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3.xml" ContentType="application/vnd.openxmlformats-officedocument.spreadsheetml.table+xml"/>
  <Override PartName="/xl/comments1.xml" ContentType="application/vnd.openxmlformats-officedocument.spreadsheetml.comments+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mc:AlternateContent xmlns:mc="http://schemas.openxmlformats.org/markup-compatibility/2006">
    <mc:Choice Requires="x15">
      <x15ac:absPath xmlns:x15ac="http://schemas.microsoft.com/office/spreadsheetml/2010/11/ac" url="C:\Users\Usuario\source\repos\MyNotes\Excels\"/>
    </mc:Choice>
  </mc:AlternateContent>
  <xr:revisionPtr revIDLastSave="0" documentId="13_ncr:1_{6CCD719D-4BDF-4072-BD7F-42D7A92AD8D3}" xr6:coauthVersionLast="47" xr6:coauthVersionMax="47" xr10:uidLastSave="{00000000-0000-0000-0000-000000000000}"/>
  <bookViews>
    <workbookView xWindow="-120" yWindow="-120" windowWidth="29040" windowHeight="15720" tabRatio="876" activeTab="5" xr2:uid="{4E9578E0-2A8D-4292-BD05-337A8E3DE8DC}"/>
  </bookViews>
  <sheets>
    <sheet name="Sheet1 (2)" sheetId="61" r:id="rId1"/>
    <sheet name="Query1" sheetId="49" r:id="rId2"/>
    <sheet name="Query2" sheetId="50" r:id="rId3"/>
    <sheet name="optimizedPivotTable" sheetId="52" r:id="rId4"/>
    <sheet name="Sheet1" sheetId="51" r:id="rId5"/>
    <sheet name="Viewpoints_Statements" sheetId="1" r:id="rId6"/>
    <sheet name="Resources" sheetId="6" r:id="rId7"/>
    <sheet name="SecondaryToResource" sheetId="33" r:id="rId8"/>
    <sheet name="GWT sheet" sheetId="16" r:id="rId9"/>
  </sheets>
  <definedNames>
    <definedName name="_xlcn.WorksheetConnection_ViewpointsAgrismart.xlsxResourcesForSecondaryResourcesColumn" hidden="1">ResourcesForSecondaryResourcesColumn[]</definedName>
    <definedName name="ExternalData_1" localSheetId="1" hidden="1">Query1!$A$1:$C$48</definedName>
    <definedName name="ExternalData_2" localSheetId="2" hidden="1">Query2!$A$1:$H$218</definedName>
    <definedName name="Slicer_PrimaryResourceGranularity">#N/A</definedName>
    <definedName name="Slicer_PrimaryResourceGranularity1">#N/A</definedName>
    <definedName name="Slicer_ViewpointName">#N/A</definedName>
    <definedName name="Slicer_ViewpointName1">#N/A</definedName>
  </definedNames>
  <calcPr calcId="191029"/>
  <pivotCaches>
    <pivotCache cacheId="54"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esourcesForSecondaryResourcesColumn" name="ResourcesForSecondaryResourcesColumn" connection="WorksheetConnection_Viewpoints Agrismart.xlsx!ResourcesForSecondaryResourcesColum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17" i="1" l="1"/>
  <c r="H216" i="1"/>
  <c r="H215" i="1"/>
  <c r="H214" i="1"/>
  <c r="H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A94" i="33"/>
  <c r="B94" i="33"/>
  <c r="C94" i="33"/>
  <c r="A93" i="33"/>
  <c r="B93" i="33"/>
  <c r="C93" i="33"/>
  <c r="A90" i="33"/>
  <c r="A91" i="33"/>
  <c r="A92" i="33"/>
  <c r="B90" i="33"/>
  <c r="B91" i="33"/>
  <c r="B92" i="33"/>
  <c r="C90" i="33"/>
  <c r="C91" i="33"/>
  <c r="C92" i="33"/>
  <c r="A85" i="33"/>
  <c r="A86" i="33"/>
  <c r="A87" i="33"/>
  <c r="A88" i="33"/>
  <c r="A89" i="33"/>
  <c r="B85" i="33"/>
  <c r="B86" i="33"/>
  <c r="B87" i="33"/>
  <c r="B88" i="33"/>
  <c r="B89" i="33"/>
  <c r="C85" i="33"/>
  <c r="C86" i="33"/>
  <c r="C87" i="33"/>
  <c r="C88" i="33"/>
  <c r="C89" i="33"/>
  <c r="A82" i="33"/>
  <c r="A83" i="33"/>
  <c r="A84" i="33"/>
  <c r="B82" i="33"/>
  <c r="B83" i="33"/>
  <c r="B84" i="33"/>
  <c r="C82" i="33"/>
  <c r="C83" i="33"/>
  <c r="C84" i="33"/>
  <c r="A81" i="33"/>
  <c r="B81" i="33"/>
  <c r="C81" i="33"/>
  <c r="A78" i="33"/>
  <c r="A79" i="33"/>
  <c r="A80" i="33"/>
  <c r="B78" i="33"/>
  <c r="B79" i="33"/>
  <c r="B80" i="33"/>
  <c r="C78" i="33"/>
  <c r="C79" i="33"/>
  <c r="C80" i="33"/>
  <c r="A68" i="33"/>
  <c r="A69" i="33"/>
  <c r="A70" i="33"/>
  <c r="A71" i="33"/>
  <c r="A72" i="33"/>
  <c r="A73" i="33"/>
  <c r="A74" i="33"/>
  <c r="A75" i="33"/>
  <c r="A76" i="33"/>
  <c r="A77" i="33"/>
  <c r="B68" i="33"/>
  <c r="B69" i="33"/>
  <c r="B70" i="33"/>
  <c r="B71" i="33"/>
  <c r="B72" i="33"/>
  <c r="B73" i="33"/>
  <c r="B74" i="33"/>
  <c r="B75" i="33"/>
  <c r="B76" i="33"/>
  <c r="B77" i="33"/>
  <c r="C68" i="33"/>
  <c r="C69" i="33"/>
  <c r="C70" i="33"/>
  <c r="C71" i="33"/>
  <c r="C72" i="33"/>
  <c r="C73" i="33"/>
  <c r="C74" i="33"/>
  <c r="C75" i="33"/>
  <c r="C76" i="33"/>
  <c r="C77" i="33"/>
  <c r="A67" i="33"/>
  <c r="B67" i="33"/>
  <c r="C67" i="33"/>
  <c r="A58" i="33"/>
  <c r="A59" i="33"/>
  <c r="A60" i="33"/>
  <c r="A61" i="33"/>
  <c r="A62" i="33"/>
  <c r="A63" i="33"/>
  <c r="A64" i="33"/>
  <c r="A65" i="33"/>
  <c r="A66" i="33"/>
  <c r="B58" i="33"/>
  <c r="B59" i="33"/>
  <c r="B60" i="33"/>
  <c r="B61" i="33"/>
  <c r="B62" i="33"/>
  <c r="B63" i="33"/>
  <c r="B64" i="33"/>
  <c r="B65" i="33"/>
  <c r="B66" i="33"/>
  <c r="C58" i="33"/>
  <c r="C59" i="33"/>
  <c r="C60" i="33"/>
  <c r="C61" i="33"/>
  <c r="C62" i="33"/>
  <c r="C63" i="33"/>
  <c r="C64" i="33"/>
  <c r="C65" i="33"/>
  <c r="C66" i="33"/>
  <c r="A57" i="33"/>
  <c r="B57" i="33"/>
  <c r="C57" i="33"/>
  <c r="A50" i="33"/>
  <c r="A51" i="33"/>
  <c r="A52" i="33"/>
  <c r="A53" i="33"/>
  <c r="A54" i="33"/>
  <c r="A55" i="33"/>
  <c r="A56" i="33"/>
  <c r="B50" i="33"/>
  <c r="B51" i="33"/>
  <c r="B52" i="33"/>
  <c r="B53" i="33"/>
  <c r="B54" i="33"/>
  <c r="B55" i="33"/>
  <c r="B56" i="33"/>
  <c r="C50" i="33"/>
  <c r="C51" i="33"/>
  <c r="C52" i="33"/>
  <c r="C53" i="33"/>
  <c r="C54" i="33"/>
  <c r="C55" i="33"/>
  <c r="C56" i="33"/>
  <c r="A49" i="33"/>
  <c r="B49" i="33"/>
  <c r="C49" i="33"/>
  <c r="A48" i="33"/>
  <c r="B48" i="33"/>
  <c r="C48" i="33"/>
  <c r="A46" i="33"/>
  <c r="A47" i="33"/>
  <c r="B46" i="33"/>
  <c r="B47" i="33"/>
  <c r="C46" i="33"/>
  <c r="C47" i="33"/>
  <c r="A38" i="33"/>
  <c r="A39" i="33"/>
  <c r="A40" i="33"/>
  <c r="A41" i="33"/>
  <c r="A42" i="33"/>
  <c r="A43" i="33"/>
  <c r="A44" i="33"/>
  <c r="A45" i="33"/>
  <c r="B38" i="33"/>
  <c r="B39" i="33"/>
  <c r="B40" i="33"/>
  <c r="B41" i="33"/>
  <c r="B42" i="33"/>
  <c r="B43" i="33"/>
  <c r="B44" i="33"/>
  <c r="B45" i="33"/>
  <c r="C38" i="33"/>
  <c r="C39" i="33"/>
  <c r="C40" i="33"/>
  <c r="C41" i="33"/>
  <c r="C42" i="33"/>
  <c r="C43" i="33"/>
  <c r="C44" i="33"/>
  <c r="C45" i="33"/>
  <c r="A29" i="33"/>
  <c r="A30" i="33"/>
  <c r="A31" i="33"/>
  <c r="A32" i="33"/>
  <c r="A33" i="33"/>
  <c r="A34" i="33"/>
  <c r="A35" i="33"/>
  <c r="A36" i="33"/>
  <c r="A37" i="33"/>
  <c r="B29" i="33"/>
  <c r="B30" i="33"/>
  <c r="B31" i="33"/>
  <c r="B32" i="33"/>
  <c r="B33" i="33"/>
  <c r="B34" i="33"/>
  <c r="B35" i="33"/>
  <c r="B36" i="33"/>
  <c r="B37" i="33"/>
  <c r="C29" i="33"/>
  <c r="C30" i="33"/>
  <c r="C31" i="33"/>
  <c r="C32" i="33"/>
  <c r="C33" i="33"/>
  <c r="C34" i="33"/>
  <c r="C35" i="33"/>
  <c r="C36" i="33"/>
  <c r="C37" i="33"/>
  <c r="A27" i="33"/>
  <c r="A28" i="33"/>
  <c r="B27" i="33"/>
  <c r="B28" i="33"/>
  <c r="C27" i="33"/>
  <c r="C28" i="33"/>
  <c r="A19" i="33"/>
  <c r="A20" i="33"/>
  <c r="A21" i="33"/>
  <c r="A22" i="33"/>
  <c r="A23" i="33"/>
  <c r="A24" i="33"/>
  <c r="A25" i="33"/>
  <c r="A26" i="33"/>
  <c r="B19" i="33"/>
  <c r="B20" i="33"/>
  <c r="B21" i="33"/>
  <c r="B22" i="33"/>
  <c r="B23" i="33"/>
  <c r="B24" i="33"/>
  <c r="B25" i="33"/>
  <c r="B26" i="33"/>
  <c r="C19" i="33"/>
  <c r="C20" i="33"/>
  <c r="C21" i="33"/>
  <c r="C22" i="33"/>
  <c r="C23" i="33"/>
  <c r="C24" i="33"/>
  <c r="C25" i="33"/>
  <c r="C26" i="33"/>
  <c r="A17" i="33"/>
  <c r="A18" i="33"/>
  <c r="B17" i="33"/>
  <c r="B18" i="33"/>
  <c r="C17" i="33"/>
  <c r="C18" i="33"/>
  <c r="A3" i="33"/>
  <c r="A4" i="33"/>
  <c r="A5" i="33"/>
  <c r="A6" i="33"/>
  <c r="A7" i="33"/>
  <c r="A8" i="33"/>
  <c r="A9" i="33"/>
  <c r="A10" i="33"/>
  <c r="A11" i="33"/>
  <c r="A12" i="33"/>
  <c r="A13" i="33"/>
  <c r="A14" i="33"/>
  <c r="A15" i="33"/>
  <c r="A16" i="33"/>
  <c r="B3" i="33"/>
  <c r="B4" i="33"/>
  <c r="B5" i="33"/>
  <c r="B6" i="33"/>
  <c r="B7" i="33"/>
  <c r="B8" i="33"/>
  <c r="B9" i="33"/>
  <c r="B10" i="33"/>
  <c r="B11" i="33"/>
  <c r="B12" i="33"/>
  <c r="B13" i="33"/>
  <c r="B14" i="33"/>
  <c r="B15" i="33"/>
  <c r="B16" i="33"/>
  <c r="C3" i="33"/>
  <c r="C4" i="33"/>
  <c r="C5" i="33"/>
  <c r="C6" i="33"/>
  <c r="C7" i="33"/>
  <c r="C8" i="33"/>
  <c r="C9" i="33"/>
  <c r="C10" i="33"/>
  <c r="C11" i="33"/>
  <c r="C12" i="33"/>
  <c r="C13" i="33"/>
  <c r="C14" i="33"/>
  <c r="C15" i="33"/>
  <c r="C16" i="33"/>
  <c r="B2" i="33"/>
  <c r="C2" i="33"/>
  <c r="A2"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A1" authorId="0" shapeId="0" xr:uid="{0A9A7360-36E3-4688-941B-5B4C8DECE5B5}">
      <text>
        <r>
          <rPr>
            <b/>
            <sz val="9"/>
            <color indexed="81"/>
            <rFont val="Tahoma"/>
            <family val="2"/>
          </rPr>
          <t>Usuario:</t>
        </r>
        <r>
          <rPr>
            <sz val="9"/>
            <color indexed="81"/>
            <rFont val="Tahoma"/>
            <family val="2"/>
          </rPr>
          <t xml:space="preserve">
Viewpoint means a specific way of 'perceive the real world' seeing the things/resources in it, and </t>
        </r>
        <r>
          <rPr>
            <b/>
            <sz val="9"/>
            <color indexed="81"/>
            <rFont val="Tahoma"/>
            <family val="2"/>
          </rPr>
          <t>defining</t>
        </r>
        <r>
          <rPr>
            <sz val="9"/>
            <color indexed="81"/>
            <rFont val="Tahoma"/>
            <family val="2"/>
          </rPr>
          <t xml:space="preserve"> them as the viewpoint perceives them, they way the viewpoint perceives anything is defined primarily by the </t>
        </r>
        <r>
          <rPr>
            <b/>
            <sz val="9"/>
            <color indexed="81"/>
            <rFont val="Tahoma"/>
            <family val="2"/>
          </rPr>
          <t>interests</t>
        </r>
        <r>
          <rPr>
            <sz val="9"/>
            <color indexed="81"/>
            <rFont val="Tahoma"/>
            <family val="2"/>
          </rPr>
          <t xml:space="preserve"> of the viewpoint(like a mechanic who values his tools) and the </t>
        </r>
        <r>
          <rPr>
            <b/>
            <sz val="9"/>
            <color indexed="81"/>
            <rFont val="Tahoma"/>
            <family val="2"/>
          </rPr>
          <t>objectives</t>
        </r>
        <r>
          <rPr>
            <sz val="9"/>
            <color indexed="81"/>
            <rFont val="Tahoma"/>
            <family val="2"/>
          </rPr>
          <t xml:space="preserve"> this wants to accomplish, and how the 'thing/resources' from the real world </t>
        </r>
        <r>
          <rPr>
            <b/>
            <sz val="9"/>
            <color indexed="81"/>
            <rFont val="Tahoma"/>
            <family val="2"/>
          </rPr>
          <t>help</t>
        </r>
        <r>
          <rPr>
            <sz val="9"/>
            <color indexed="81"/>
            <rFont val="Tahoma"/>
            <family val="2"/>
          </rPr>
          <t xml:space="preserve"> achieve those objectives or having a </t>
        </r>
        <r>
          <rPr>
            <b/>
            <sz val="9"/>
            <color indexed="81"/>
            <rFont val="Tahoma"/>
            <family val="2"/>
          </rPr>
          <t>role</t>
        </r>
        <r>
          <rPr>
            <sz val="9"/>
            <color indexed="81"/>
            <rFont val="Tahoma"/>
            <family val="2"/>
          </rPr>
          <t xml:space="preserve"> in them
And now, we need to define what is an objective and what does it do, and also how the problems are generated
Objective: There are many at first and unordered, this is someting to be done in an independent and atomic way, where it later gets grouped with others in such a way that creates a viewpoint
Now we need to understand how objectives and resources may create problem, they often do by
1- Having conflicting objectives and
2- Resources interactions that cause trouble to other resources, specifically the ones that come from conflicting objectives(where a resource uses something a certain way, which undermines another resource)</t>
        </r>
      </text>
    </comment>
    <comment ref="B1" authorId="0" shapeId="0" xr:uid="{6BE66642-00EA-4BEE-A5B5-EE097BAEA1DA}">
      <text>
        <r>
          <rPr>
            <b/>
            <sz val="9"/>
            <color indexed="81"/>
            <rFont val="Tahoma"/>
            <family val="2"/>
          </rPr>
          <t>Usuario:</t>
        </r>
        <r>
          <rPr>
            <sz val="9"/>
            <color indexed="81"/>
            <rFont val="Tahoma"/>
            <family val="2"/>
          </rPr>
          <t xml:space="preserve">
Denotes that this is the main resource the viewpoint cares about, regardless if there is a secondary resource or not
This is linked to the granularity level of the resources </t>
        </r>
        <r>
          <rPr>
            <b/>
            <sz val="9"/>
            <color indexed="81"/>
            <rFont val="Tahoma"/>
            <family val="2"/>
          </rPr>
          <t>according to their place in the real world</t>
        </r>
        <r>
          <rPr>
            <sz val="9"/>
            <color indexed="81"/>
            <rFont val="Tahoma"/>
            <family val="2"/>
          </rPr>
          <t>, see the Resources table for more info</t>
        </r>
      </text>
    </comment>
    <comment ref="D1" authorId="0" shapeId="0" xr:uid="{DD419657-905F-4B0A-AC74-723DC896EA7F}">
      <text>
        <r>
          <rPr>
            <b/>
            <sz val="9"/>
            <color indexed="81"/>
            <rFont val="Tahoma"/>
            <family val="2"/>
          </rPr>
          <t>Usuario:</t>
        </r>
        <r>
          <rPr>
            <sz val="9"/>
            <color indexed="81"/>
            <rFont val="Tahoma"/>
            <family val="2"/>
          </rPr>
          <t xml:space="preserve">
Denotes a </t>
        </r>
        <r>
          <rPr>
            <b/>
            <sz val="9"/>
            <color indexed="81"/>
            <rFont val="Tahoma"/>
            <family val="2"/>
          </rPr>
          <t xml:space="preserve">relationship </t>
        </r>
        <r>
          <rPr>
            <sz val="9"/>
            <color indexed="81"/>
            <rFont val="Tahoma"/>
            <family val="2"/>
          </rPr>
          <t xml:space="preserve">between resources where this secondary resource is influenced, affected, used or whatever by the primary resource, according to the definition stated regarding this resource, where the primary resource is directed torwards this resource, like a directed graph
NOTE: This value can be anything that feels like it fits here, but sometimes we can use the heuristic to set the resource with </t>
        </r>
        <r>
          <rPr>
            <b/>
            <sz val="9"/>
            <color indexed="81"/>
            <rFont val="Tahoma"/>
            <family val="2"/>
          </rPr>
          <t>the least granularity</t>
        </r>
        <r>
          <rPr>
            <sz val="9"/>
            <color indexed="81"/>
            <rFont val="Tahoma"/>
            <family val="2"/>
          </rPr>
          <t xml:space="preserve"> inside the resource definition, like "The System generates a notificaction to users", the secondary resource would be Notification instead of User in order to follow a more fine grained control over resources</t>
        </r>
      </text>
    </comment>
    <comment ref="E1" authorId="0" shapeId="0" xr:uid="{3C3184E0-3A22-4C6D-ADB3-04463F500A2D}">
      <text>
        <r>
          <rPr>
            <b/>
            <sz val="9"/>
            <color indexed="81"/>
            <rFont val="Tahoma"/>
            <family val="2"/>
          </rPr>
          <t>Usuario:</t>
        </r>
        <r>
          <rPr>
            <sz val="9"/>
            <color indexed="81"/>
            <rFont val="Tahoma"/>
            <family val="2"/>
          </rPr>
          <t xml:space="preserve">
This only exists to be able to give a meaningful value to be shown at the pivot table, but also represents how valued is the definition of the resource to the viewpoint</t>
        </r>
      </text>
    </comment>
    <comment ref="F1" authorId="0" shapeId="0" xr:uid="{E0455D88-A4EF-4D4A-BC2C-A35C31E51C6B}">
      <text>
        <r>
          <rPr>
            <b/>
            <sz val="9"/>
            <color indexed="81"/>
            <rFont val="Tahoma"/>
            <family val="2"/>
          </rPr>
          <t>Usuario:</t>
        </r>
        <r>
          <rPr>
            <sz val="9"/>
            <color indexed="81"/>
            <rFont val="Tahoma"/>
            <family val="2"/>
          </rPr>
          <t xml:space="preserve">
This column provides a general view of the statement through categorization, where words like 'Capability' or 'Fact' will help categorize resource definitions in a more broad but still valuable way
For example, "Fact" is defined as a quality that is true about the Resource based on 'state', where the sentence is just true, but if it is true AND is something that may or not may happen, then it can be a "Capability"</t>
        </r>
      </text>
    </comment>
    <comment ref="H1" authorId="0" shapeId="0" xr:uid="{1622D492-AA8D-48C0-8E1F-0EBFAEE3AA27}">
      <text>
        <r>
          <rPr>
            <b/>
            <sz val="9"/>
            <color indexed="81"/>
            <rFont val="Tahoma"/>
            <charset val="1"/>
          </rPr>
          <t>Usuario:</t>
        </r>
        <r>
          <rPr>
            <sz val="9"/>
            <color indexed="81"/>
            <rFont val="Tahoma"/>
            <charset val="1"/>
          </rPr>
          <t xml:space="preserve">
Column that just exists for a vba function to aid when viewing data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A1" authorId="0" shapeId="0" xr:uid="{2DCAAA51-B4FA-4583-925B-1D7A5222B2E4}">
      <text>
        <r>
          <rPr>
            <b/>
            <sz val="9"/>
            <color indexed="81"/>
            <rFont val="Tahoma"/>
            <family val="2"/>
          </rPr>
          <t>Usuario:</t>
        </r>
        <r>
          <rPr>
            <sz val="9"/>
            <color indexed="81"/>
            <rFont val="Tahoma"/>
            <family val="2"/>
          </rPr>
          <t xml:space="preserve">
This is the resource that can be viewed by one or more viewpoints, the way this works is by acknowledgment between viewpoints, where they agree on the resources they view and define, are at the end of the day real world things, and as such they have a 'placement' in reality, and the placement is done trough the granularity level of the resource(exaplined in the Granularity Level Column)
Thus this table has defines one time the resource, viewed by any viewpoint, and its place in reality
</t>
        </r>
      </text>
    </comment>
    <comment ref="B1" authorId="0" shapeId="0" xr:uid="{48945DD1-D614-4DBD-9DCD-49285F9E2B80}">
      <text>
        <r>
          <rPr>
            <b/>
            <sz val="9"/>
            <color indexed="81"/>
            <rFont val="Tahoma"/>
            <family val="2"/>
          </rPr>
          <t>Usuario:</t>
        </r>
        <r>
          <rPr>
            <sz val="9"/>
            <color indexed="81"/>
            <rFont val="Tahoma"/>
            <family val="2"/>
          </rPr>
          <t xml:space="preserve">
Additional notes that can be helpful when we need to clear things when 2 viewpoints may see the same object but with nuances like having different meanings like a word with 2 meanings in different contexts</t>
        </r>
      </text>
    </comment>
    <comment ref="C1" authorId="0" shapeId="0" xr:uid="{A92BBE2F-C3D4-49B2-8F22-EB5135B6D9D8}">
      <text>
        <r>
          <rPr>
            <b/>
            <sz val="9"/>
            <color indexed="81"/>
            <rFont val="Tahoma"/>
            <family val="2"/>
          </rPr>
          <t>Usuario:</t>
        </r>
        <r>
          <rPr>
            <sz val="9"/>
            <color indexed="81"/>
            <rFont val="Tahoma"/>
            <family val="2"/>
          </rPr>
          <t xml:space="preserve">
This column defines </t>
        </r>
        <r>
          <rPr>
            <b/>
            <sz val="9"/>
            <color indexed="81"/>
            <rFont val="Tahoma"/>
            <family val="2"/>
          </rPr>
          <t xml:space="preserve">where in the real world </t>
        </r>
        <r>
          <rPr>
            <sz val="9"/>
            <color indexed="81"/>
            <rFont val="Tahoma"/>
            <family val="2"/>
          </rPr>
          <t xml:space="preserve">this object is </t>
        </r>
        <r>
          <rPr>
            <b/>
            <sz val="9"/>
            <color indexed="81"/>
            <rFont val="Tahoma"/>
            <family val="2"/>
          </rPr>
          <t>placed</t>
        </r>
        <r>
          <rPr>
            <sz val="9"/>
            <color indexed="81"/>
            <rFont val="Tahoma"/>
            <family val="2"/>
          </rPr>
          <t xml:space="preserve">, by judging if this object tends to be at a higher level of conceptualization(as in dealing with other higher level concepts or being something like an 'idea'), or it is a thing that is more 'terrenal' and concrete, like a raw unprocessed material, which </t>
        </r>
        <r>
          <rPr>
            <b/>
            <sz val="9"/>
            <color indexed="81"/>
            <rFont val="Tahoma"/>
            <family val="2"/>
          </rPr>
          <t>normally undergoes a process or several processes</t>
        </r>
        <r>
          <rPr>
            <sz val="9"/>
            <color indexed="81"/>
            <rFont val="Tahoma"/>
            <family val="2"/>
          </rPr>
          <t xml:space="preserve">, which </t>
        </r>
        <r>
          <rPr>
            <b/>
            <sz val="9"/>
            <color indexed="81"/>
            <rFont val="Tahoma"/>
            <family val="2"/>
          </rPr>
          <t xml:space="preserve">acquire higher levels of granularity </t>
        </r>
        <r>
          <rPr>
            <sz val="9"/>
            <color indexed="81"/>
            <rFont val="Tahoma"/>
            <family val="2"/>
          </rPr>
          <t>each time(meaning that this is like viewing the world with a straight line where we know where things belong in the real world)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C1" authorId="0" shapeId="0" xr:uid="{032D5CEE-02F9-4481-A996-8944EBF76AAF}">
      <text>
        <r>
          <rPr>
            <b/>
            <sz val="9"/>
            <color indexed="81"/>
            <rFont val="Tahoma"/>
            <family val="2"/>
          </rPr>
          <t>Usuario:</t>
        </r>
        <r>
          <rPr>
            <sz val="9"/>
            <color indexed="81"/>
            <rFont val="Tahoma"/>
            <family val="2"/>
          </rPr>
          <t xml:space="preserve">
The step must be written according to the KinfOfStep, like the first step of the Given/When/Then</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A40F091-6D38-4F73-81D4-299D9A276AAF}"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 id="2" xr16:uid="{9D457FC8-2F5B-40DA-939A-6237EAAA1DB7}" keepAlive="1" name="Query - Query2" description="Connection to the 'Query2' query in the workbook." type="5" refreshedVersion="8" background="1" saveData="1">
    <dbPr connection="Provider=Microsoft.Mashup.OleDb.1;Data Source=$Workbook$;Location=Query2;Extended Properties=&quot;&quot;" command="SELECT * FROM [Query2]"/>
  </connection>
  <connection id="3" xr16:uid="{754D4C46-34B7-4D94-AE26-D3D1475539E2}"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4" xr16:uid="{D2E6DB34-139D-497D-9D71-0DEC81906FCE}" name="WorksheetConnection_Viewpoints Agrismart.xlsx!ResourcesForSecondaryResourcesColumn" type="102" refreshedVersion="8" minRefreshableVersion="5">
    <extLst>
      <ext xmlns:x15="http://schemas.microsoft.com/office/spreadsheetml/2010/11/main" uri="{DE250136-89BD-433C-8126-D09CA5730AF9}">
        <x15:connection id="ResourcesForSecondaryResourcesColumn">
          <x15:rangePr sourceName="_xlcn.WorksheetConnection_ViewpointsAgrismart.xlsxResourcesForSecondaryResourcesColumn"/>
        </x15:connection>
      </ext>
    </extLst>
  </connection>
</connection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<sst xmlns="http://schemas.openxmlformats.org/spreadsheetml/2006/main" count="2594" uniqueCount="459">
  <si>
    <t>ViewpointName</t>
  </si>
  <si>
    <t>PrimaryResource</t>
  </si>
  <si>
    <t>ResourceDefinition</t>
  </si>
  <si>
    <t>SecondaryResource</t>
  </si>
  <si>
    <t>AdditionalNotes</t>
  </si>
  <si>
    <t>ResourceName</t>
  </si>
  <si>
    <t>Relevance</t>
  </si>
  <si>
    <t>Granularity Level</t>
  </si>
  <si>
    <t>Row Labels</t>
  </si>
  <si>
    <t>(blank)</t>
  </si>
  <si>
    <t>Column Labels</t>
  </si>
  <si>
    <t>Scenario</t>
  </si>
  <si>
    <t>Fact</t>
  </si>
  <si>
    <t>KindOfStep</t>
  </si>
  <si>
    <t>Mediator between AntlrVisitor and instancesManager</t>
  </si>
  <si>
    <t>KindOfDefinition</t>
  </si>
  <si>
    <t>Action</t>
  </si>
  <si>
    <t>Mediator</t>
  </si>
  <si>
    <t>1. Given</t>
  </si>
  <si>
    <t>2. When</t>
  </si>
  <si>
    <t>3. Then</t>
  </si>
  <si>
    <t>Callsite</t>
  </si>
  <si>
    <t>Whole instance</t>
  </si>
  <si>
    <t>Method</t>
  </si>
  <si>
    <t>Abstract instance</t>
  </si>
  <si>
    <t>C sharp visitor</t>
  </si>
  <si>
    <t>Property</t>
  </si>
  <si>
    <t>Sum of Relevance</t>
  </si>
  <si>
    <t>Read operation</t>
  </si>
  <si>
    <t>SubStep</t>
  </si>
  <si>
    <t>1. Mediator has received the current namespace, className alongside the inherited classes and methodName the AntlrVisitor is analyzingg</t>
  </si>
  <si>
    <t>1. Analysis of AntlrVisitor is ongoing</t>
  </si>
  <si>
    <t>ClassEntity</t>
  </si>
  <si>
    <t>AbsInstance</t>
  </si>
  <si>
    <t>2. I dunnon</t>
  </si>
  <si>
    <t>1. IF the class has inheritance AND the Instance to be made requires knowing the inheritance of the class to know its type(like an Instance named the "this" keyword)then ALL methodCalss AND properties must have contents in their inheritanceList containing the parents of the current class analyzed AND ALSO the grandparentssaaa</t>
  </si>
  <si>
    <t>3. Make weapon</t>
  </si>
  <si>
    <t>4. Hide weapon</t>
  </si>
  <si>
    <t>StepNumber</t>
  </si>
  <si>
    <t>22. Hiii</t>
  </si>
  <si>
    <t>Create Abstract Instances</t>
  </si>
  <si>
    <t>C sharp visitor is performing analysis</t>
  </si>
  <si>
    <t>Found a whole instance(that isn't composed of more whole instances)</t>
  </si>
  <si>
    <t>Method call</t>
  </si>
  <si>
    <t>Instance builder</t>
  </si>
  <si>
    <t>We have an Instance Builder to make Instances</t>
  </si>
  <si>
    <t>C sharp visitor finds any rule with whole instance</t>
  </si>
  <si>
    <t>C sharp visitor sends to the Mediator the Instance Builder when it finishes setting its data</t>
  </si>
  <si>
    <t>(CHANGE, Store the instance somewhere else)Mediator builds the Instance and stores it in itself to manage it</t>
  </si>
  <si>
    <t>Create Method Instance</t>
  </si>
  <si>
    <t>C sharp visitor finds a method call</t>
  </si>
  <si>
    <t>C sharp visitor starts using the Method Instance Builder to put in the Method call parts</t>
  </si>
  <si>
    <t>Method instance builder</t>
  </si>
  <si>
    <t>C sharp visitor uses Instance Builder to put in data of an instance</t>
  </si>
  <si>
    <t>SecAdditionalNotes</t>
  </si>
  <si>
    <t>SecGranularity Level</t>
  </si>
  <si>
    <t>Whenever we need to update this table with the original one, we need to increase the size of this table so that it covers up the new rows added, by clicking the right bottom corner(which has a little thick triangle) and expand it with the mouse</t>
  </si>
  <si>
    <t>The viewpoints ARE the most important thing, because you are able to set the goals you want in a structured and independent manner, where you are able to only focus on what is important for each resource - As in knowing that for an architect, knowing the type of material to use it is a concern, but to a normal worker it isn't, but worries about its handling and such, this is, different matters covered by different viewpoints
The viewpoint statements are meant to define real world things (i. e. we are certain about their existence, which means the more low level a resource is, the more real it is and less affected by abstractions, which are useful but in our heads) under a defined and limited set of rules and objectives, which makes it easier to define things</t>
  </si>
  <si>
    <r>
      <t xml:space="preserve">This table is a copy of the Resources table and has only one purpose, to give more value to the </t>
    </r>
    <r>
      <rPr>
        <b/>
        <sz val="11"/>
        <color theme="1"/>
        <rFont val="Aptos Narrow"/>
        <scheme val="minor"/>
      </rPr>
      <t>Secondary Resource</t>
    </r>
    <r>
      <rPr>
        <sz val="11"/>
        <color theme="1"/>
        <rFont val="Aptos Narrow"/>
        <scheme val="minor"/>
      </rPr>
      <t xml:space="preserve"> column in the viewpoint statements</t>
    </r>
    <r>
      <rPr>
        <sz val="11"/>
        <color theme="1"/>
        <rFont val="Aptos Narrow"/>
        <family val="2"/>
        <scheme val="minor"/>
      </rPr>
      <t xml:space="preserve">, because it will let us make the secondary resource column in the viewpoints statements have their </t>
    </r>
    <r>
      <rPr>
        <b/>
        <sz val="11"/>
        <color theme="1"/>
        <rFont val="Aptos Narrow"/>
        <scheme val="minor"/>
      </rPr>
      <t xml:space="preserve">own link </t>
    </r>
    <r>
      <rPr>
        <sz val="11"/>
        <color theme="1"/>
        <rFont val="Aptos Narrow"/>
        <family val="2"/>
        <scheme val="minor"/>
      </rPr>
      <t xml:space="preserve">to this general resources table </t>
    </r>
    <r>
      <rPr>
        <b/>
        <sz val="11"/>
        <color theme="1"/>
        <rFont val="Aptos Narrow"/>
        <scheme val="minor"/>
      </rPr>
      <t xml:space="preserve">and </t>
    </r>
    <r>
      <rPr>
        <sz val="11"/>
        <color theme="1"/>
        <rFont val="Aptos Narrow"/>
        <scheme val="minor"/>
      </rPr>
      <t xml:space="preserve">let us add </t>
    </r>
    <r>
      <rPr>
        <sz val="11"/>
        <color theme="1"/>
        <rFont val="Aptos Narrow"/>
        <family val="2"/>
        <scheme val="minor"/>
      </rPr>
      <t xml:space="preserve">the granularity level </t>
    </r>
    <r>
      <rPr>
        <b/>
        <sz val="11"/>
        <color theme="1"/>
        <rFont val="Aptos Narrow"/>
        <scheme val="minor"/>
      </rPr>
      <t>targeted to</t>
    </r>
    <r>
      <rPr>
        <sz val="11"/>
        <color theme="1"/>
        <rFont val="Aptos Narrow"/>
        <family val="2"/>
        <scheme val="minor"/>
      </rPr>
      <t xml:space="preserve"> the secondary resources in the pivot table(which is the top row above the secondary resources which are vertical, letting us </t>
    </r>
    <r>
      <rPr>
        <b/>
        <sz val="11"/>
        <color theme="1"/>
        <rFont val="Aptos Narrow"/>
        <scheme val="minor"/>
      </rPr>
      <t>know when the granularity of the secondary resource the primary resource is interacting with</t>
    </r>
    <r>
      <rPr>
        <sz val="11"/>
        <color theme="1"/>
        <rFont val="Aptos Narrow"/>
        <family val="2"/>
        <scheme val="minor"/>
      </rPr>
      <t>)
Because in Excel columns can have only one link to another foreign column, because when that link is made, all the other columns in the table become one with the other foreign column, which means that it is already 'married' and can't be atached to 2 columns, even though this case is different</t>
    </r>
  </si>
  <si>
    <t>User</t>
  </si>
  <si>
    <t>API</t>
  </si>
  <si>
    <t>Tutorial</t>
  </si>
  <si>
    <t>LookupColumn</t>
  </si>
  <si>
    <t>PrimaryResourceGranularity</t>
  </si>
  <si>
    <t>SecondaryResourceGranularity</t>
  </si>
  <si>
    <t>Viewpoint sobre el API que sirve de comunicacion entre la aplicacion Agrismart y los comandos que realizar sobre las plantas que las ejecuta el agrismart</t>
  </si>
  <si>
    <t>Definicion</t>
  </si>
  <si>
    <t>CICD developer</t>
  </si>
  <si>
    <t>Viewpoint enfocado sobre los deberes y responsabilidades del rpi que sirve como CI CD de desarrollo, junto a otros como de produccion y tal
- Puede implicar temas del sistema operativo del rpi tambien</t>
  </si>
  <si>
    <t>Github</t>
  </si>
  <si>
    <t>Aplica CICD por medio de github Actions</t>
  </si>
  <si>
    <t>Hecho</t>
  </si>
  <si>
    <t>Archivo yml</t>
  </si>
  <si>
    <t>Configura TODOS los procesos que puedan pasar en github</t>
  </si>
  <si>
    <t>Trigger de proceso</t>
  </si>
  <si>
    <t>Puede ser activado por un Push</t>
  </si>
  <si>
    <t>Push</t>
  </si>
  <si>
    <t>Capacidad</t>
  </si>
  <si>
    <t>Puede ser activado por un Pull</t>
  </si>
  <si>
    <t>Pull</t>
  </si>
  <si>
    <t>Puede ser activado por un evento de un sistema externo</t>
  </si>
  <si>
    <t>Sistema externo</t>
  </si>
  <si>
    <t>Puede ser activado en algun momento planeado programado</t>
  </si>
  <si>
    <t>Horario</t>
  </si>
  <si>
    <t>Docker</t>
  </si>
  <si>
    <t>Encargado de instalar dependencias para el build del codigo</t>
  </si>
  <si>
    <t>Dependencias</t>
  </si>
  <si>
    <t>Crea triggers para cuando suceda algun evento o algo</t>
  </si>
  <si>
    <t xml:space="preserve">Define procesos que pueden darse </t>
  </si>
  <si>
    <t>Proceso</t>
  </si>
  <si>
    <t>Workflow</t>
  </si>
  <si>
    <t>Basicamente son los componentes de un arhcivo yml para crear eventos, triggers, etc</t>
  </si>
  <si>
    <t>Se configura en el directorio ".github/workflows"</t>
  </si>
  <si>
    <t>Configruacion</t>
  </si>
  <si>
    <t>Actions</t>
  </si>
  <si>
    <t>Github Actions, servicio de CICD para la administracion e implementacion del mismo por medio de workflows</t>
  </si>
  <si>
    <t>Puede tener Jobs</t>
  </si>
  <si>
    <t>Job</t>
  </si>
  <si>
    <t>Definen una serie de pasos para realizar una tarea</t>
  </si>
  <si>
    <t>Puede tener varios steps</t>
  </si>
  <si>
    <t>Step</t>
  </si>
  <si>
    <t>Pasos individuales en un Job, pueden ser acciones(acciones predefinidas del marketplace de github) o comandos shell</t>
  </si>
  <si>
    <t>Configuracion inicial de server rpi</t>
  </si>
  <si>
    <t>En notas adicionales se muestra el link donde se creo la configuracion del server rpi CICD</t>
  </si>
  <si>
    <t>Documentacion</t>
  </si>
  <si>
    <t>Raspberry-Pi: A web server with CI/CD pipeline | by Peeush Agarwal | into-the-ai | Medium</t>
  </si>
  <si>
    <t>Cada label de "job" debe tener la siguinete linea cuando se tiene que hacer en un server que es propiedad nuestra "runs-on: self-hosted"(en bitbucket debe ser "runs-on: self-hosted \n linux")</t>
  </si>
  <si>
    <t>Self-hosted</t>
  </si>
  <si>
    <t>Detalle</t>
  </si>
  <si>
    <t>B pipeline</t>
  </si>
  <si>
    <t>Bitbucket pieplines, el analogo de github actions pero en bitbucket</t>
  </si>
  <si>
    <t>Swap</t>
  </si>
  <si>
    <t>Proceso de mover datos de la RAM hacia el disco(un lugar especial para esto) cuando la RAM esta llena</t>
  </si>
  <si>
    <t>Disco</t>
  </si>
  <si>
    <t>Ocasiona alta latencia por lecturas de disco si se realiza mucho</t>
  </si>
  <si>
    <t>Problema</t>
  </si>
  <si>
    <t>Tener el swap activo cuando se usa un docker image para realizar builds puede generar builds no deterministicos(donde el build puede ser exitoso unas veces, y otras no)</t>
  </si>
  <si>
    <t>Build no determinista</t>
  </si>
  <si>
    <t>Si no hay mucha RAM, se puede dar un "Out Of Memory", que puede matar procesos como el docker para tener RAM</t>
  </si>
  <si>
    <t>OOM</t>
  </si>
  <si>
    <t>Para descativarlo, hay que hacer que Priority diga "-2" al hacer "sudo swapon -sv", y desactivarlo haciendo "sudo swapoff -av", abrir "/etc/fstab" y eliminar los archivos de conf de swap, y rebootear</t>
  </si>
  <si>
    <t>Runner</t>
  </si>
  <si>
    <t>Comando para activacion del runner(tipo Linux Docker ARM) segun bitbucket y output del mismo</t>
  </si>
  <si>
    <t>Registro</t>
  </si>
  <si>
    <t>agrismart@raspberrypi:~ $ docker container run -it -v /tmp:/tmp -v /var/run/docker.sock:/var/run/docker.sock -v /var/lib/docker/containers:/var/lib/docker/containers:ro -e ACCOUNT_UUID={2df9eafd-dcca-4aac-8bf3-b82220e19316} -e REPOSITORY_UUID={83135a75-51f3-4f3c-aae9-aa34fbb4e95e} -e RUNNER_UUID={8ded44f6-409b-5cc1-a4e4-a53197fbf14e} -e RUNTIME_PREREQUISITES_ENABLED=true -e OAUTH_CLIENT_ID=OdTx8ldnbKoRINctGdWt3qxehSdQqsBX -e OAUTH_CLIENT_SECRET=ATOACcCwfS4W_Z8LdIXoJiDfhflYWF-V1rX7iJH70pLeyhiJh7x5pQu95vb5rOp1zh5NF10E0120 -e WORKING_DIRECTORY=/tmp --name runner-8ded44f6-409b-5cc1-a4e4-a53197fbf14e docker-public.packages.atlassian.com/sox/atlassian/bitbucket-pipelines-runner
Unable to find image 'docker-public.packages.atlassian.com/sox/atlassian/bitbucket-pipelines-runner:latest' locally
latest: Pulling from sox/atlassian/bitbucket-pipelines-runner
f99601f39010: Pull complete
44a13fc23d23: Pull complete
6d4dbb8ab7eb: Pull complete
61ed86303b2f: Pull complete
9604cf0e08e3: Pull complete
eb83712986f6: Pull complete
87fb83a2d850: Pull complete
34bcfe39e9fc: Pull complete
b544417c1b7c: Pull complete
450cb5f69c91: Pull complete
Digest: sha256:9a935d7c63d4997aca013495d906cd178a9e2a27bf41389546aec18275286ce7
Status: Downloaded newer image for docker-public.packages.atlassian.com/sox/atlassian/bitbucket-pipelines-runner:latest
[2024-09-20 06:08:18,436] Runner version: 3.1.0
[2024-09-20 06:08:18,458] Runner runtime: linux-docker
[2024-09-20 06:08:18,781] Copying Docker cli to working directory.
[2024-09-20 06:08:20,079] Starting websocket listening to RUNNER_UPDATED events.
[2024-09-20 06:08:20,550] Updating runner status to "ONLINE" and checking for new steps assigned to the runner after 0 seconds and then every 30 seconds.
[2024-09-20 06:08:21,351] Updating runner state to "ONLINE".
[2024-09-20 06:08:50,568] Updating runner state to "ONLINE".</t>
  </si>
  <si>
    <t>El archivo con toda la configuracion es "bitbucket-pipelines.yml"(DEBE estar en la raiz del repositorio), con todos los procesos y dice en donde correr(self hosted runner)</t>
  </si>
  <si>
    <t>Al correr en un docker(como es el caso de bitbucket linux ARM Docker), TODOS los comandos se ejecutan DENTRO de la imagen docker, y no en el sistema linux host(no puede accederse al filesystem de linux por ejemplo)</t>
  </si>
  <si>
    <t>DEFINE los workflows por ejecutar en los procesos y pipelilnes</t>
  </si>
  <si>
    <t>Necesita tener una llave SSH cuando se quiera clonar un repositorio dentro del docker</t>
  </si>
  <si>
    <t>SSH key</t>
  </si>
  <si>
    <t>Clonar repositorio</t>
  </si>
  <si>
    <t>Si el runner en el rpi es del tipo Linux Docker(i.e. el runner tiene las mismas RESTRICCIONES que tendria un contenedor docker)</t>
  </si>
  <si>
    <t>Si el runner es tipo Linux Docker, hay que  activar el runner, hay que hacer que inicie al ser un docker con el comando "docker start &lt;id-del-runner&gt;", mas detalles en notas</t>
  </si>
  <si>
    <t>Online</t>
  </si>
  <si>
    <t>Para poder ver todos los contenedores existentes en la maquina(activos e inactivos) usar "docker ps -a", y deberia haber un registro como "runner-&lt;ID-largo&gt;" en la columna de NAME, y con el comando "docker start &lt;contenedor&gt;", poner el nombre del contenedor ahi, en nuestro caso seria
docker start runner-8ded44f6-409b-5cc1-a4e4-a53197fbf14e</t>
  </si>
  <si>
    <t>Pueden generarse muchos contenedores sin que sea aparente, correrr "docker ps -a" para ver todos los contenedores existentes en la maquina y revisar</t>
  </si>
  <si>
    <t>Si el runner esta bitbucket como tipo Linux Docker ARM(BETA), puede dar problemas dificiles de resolver donde se queda colgado el docker al ejecutar cualquier comando en el host</t>
  </si>
  <si>
    <t>Si el runner de bitbucket es tipo Linux Shell, hay que anhadir a cada step "self.hosted" y "linux.shell" en  el archivo yml para ejecutar esos steps en el runner que tenemos</t>
  </si>
  <si>
    <t># Example
pipelines:
  default:
      - step:
          runs-on:
            - self.hosted
            - linux.shell
          script:</t>
  </si>
  <si>
    <t>Puede generar problemas si la maquina tiene activado el swap</t>
  </si>
  <si>
    <t>Artifact</t>
  </si>
  <si>
    <t>Archivo o folders generado en la maquina Runner de un workflow CI CD, el cual normalmente queda ignorado y dejado a nivel de maquina, pero se puede indicar al workflow que agarre y use estos archivos, y ahora trabaje con ellos a nivel de workflow</t>
  </si>
  <si>
    <t>Define los artifacts con los que el workflow va a guardar y trabajar</t>
  </si>
  <si>
    <t>Puede modificar variables de entorno</t>
  </si>
  <si>
    <t>Variables de entorno</t>
  </si>
  <si>
    <t>Variables de repositorio</t>
  </si>
  <si>
    <t>Si algo cambia una variable de entorno como que el workflow cambia "PATH", se generan problemas y hay que evitar esto</t>
  </si>
  <si>
    <t>Variables de un repositorio de BitBucket y que luego son variables de entorno para un runner en un workflow CI CD</t>
  </si>
  <si>
    <t>Pueden reemplazar variables de entorno con el mismo nombre, y tambien reemplazar variables de workspace de bitbucket</t>
  </si>
  <si>
    <t>Variables de deployment</t>
  </si>
  <si>
    <t>Variables pero especificas a ciertos deploys dentro de un repositorio especifico en BB, configurado en la seccion de Pipelines</t>
  </si>
  <si>
    <t>Pueden reemplazar variables de entorno con el mismo nombre, y tambien reemplazar variables de repositorio para arriba de bitbucket</t>
  </si>
  <si>
    <t>Comandos usados para la activacion del runner(tipo Linux Shell) segun bitbucket</t>
  </si>
  <si>
    <t xml:space="preserve">  220  mkdir linxuShellRunnerBitBucket
  221  cd linxuShellRunnerBitBucket/
  222  curl https://product-downloads.atlassian.com/software/bitbucket/pipelines/atlassian-bitbucket-pipelines-runner-3.1.0.tar.gz --output atlassian-bitbucket-pipelines-runner.tar.gz
  223  mkdir atlassian-bitbucket-pipelines-runner &amp;&amp; tar -xzvf atlassian-bitbucket-pipelines-runner.tar.gz -C atlassian-bitbucket-pipelines-runner
  224  cd atlassian-bitbucket-pipelines-runner/bin
  225  ./start.sh --accountUuid {2df9eafd-dcca-4aac-8bf3-b82220e19316} --repositoryUuid {83135a75-51f3-4f3c-aae9-aa34fbb4e95e} --runnerUuid {0145d40b-8c95-5634-9278-1eb748d146b8} --OAuthClientId 5fEA1F3HZbwW3m2zGlIPYGqvZ6cJ3Cir --OAuthClientSecret ATOAIhI5B97Q6nW3OsKrLLx81CojB5FOstpmblPvXlTPjfw1H1dwMeiWkutba_nyZHbNAAEFB06D --runtime linux-shell --workingDirectory ../temp</t>
  </si>
  <si>
    <t>Comando para poner Online el runner tipo Linux Shell del rpi(en notas adicionales)(El archivo 'start.sh' esta en "~/linxuShellRunnerBitBucket/atlassian-bitbucket-pipelines-runner/bin")</t>
  </si>
  <si>
    <t>Activacion</t>
  </si>
  <si>
    <t>./start.sh --accountUuid {2df9eafd-dcca-4aac-8bf3-b82220e19316} --repositoryUuid {83135a75-51f3-4f3c-aae9-aa34fbb4e95e} --runnerUuid {0145d40b-8c95-5634-9278-1eb748d146b8} --OAuthClientId 5fEA1F3HZbwW3m2zGlIPYGqvZ6cJ3Cir --OAuthClientSecret ATOAIhI5B97Q6nW3OsKrLLx81CojB5FOstpmblPvXlTPjfw1H1dwMeiWkutba_nyZHbNAAEFB06D --runtime linux-shell --workingDirectory ../temp</t>
  </si>
  <si>
    <t>El working directoy cuando es de tipo Linux Shell esta especificado en el comando que activa y pone Online al runner, el configurado en este proyecto es "temp/"</t>
  </si>
  <si>
    <t>Working directory</t>
  </si>
  <si>
    <t>El runner corre como el usuario(de linux) que lo puso Online(con el comando de activacion correspondiente)</t>
  </si>
  <si>
    <t>Corre en shells Diferentes(no comparten variables de entorno por ejemplo)</t>
  </si>
  <si>
    <t>Shell</t>
  </si>
  <si>
    <t>Permite que Steps dentro del workflow compartan variables entre ellas</t>
  </si>
  <si>
    <t>Si se modifica su valor en un step, los demas steps NO ven este cambio, y queda con el valor original</t>
  </si>
  <si>
    <t>RPI management</t>
  </si>
  <si>
    <t>Viewpoint enfocado en la administracion general de componentes del sistema operativo del rpi, como los paquetes instalados o configurados en el mismo
- Comandos con efectos permanentes en el sistema
- Archivos con efectos permanentes en el sistema</t>
  </si>
  <si>
    <t>venv</t>
  </si>
  <si>
    <t>Manejador de ambiente de python para administrar paquetes entre proyectos y programas de python en una maquina</t>
  </si>
  <si>
    <t>virtualenv</t>
  </si>
  <si>
    <t>Se diferencia de venv por el hecho de ser separado de python, pero tambien con mejor soporte y funcionalidades</t>
  </si>
  <si>
    <t>1. Requiere de la creacion del entorno con
"virtualenv myenv"</t>
  </si>
  <si>
    <t>Uso</t>
  </si>
  <si>
    <t>2. Activar el virtual env por medio de su ejecutable
"myenv/bin/activate"</t>
  </si>
  <si>
    <t>3. Desactivar el entorno virtual una vez terminado de usarse
"deactivate"</t>
  </si>
  <si>
    <t>Para eliminar un entorno virtual se debe desactivar primero, y luego eliminar la carpeta que lo aloja
deactivate
rm -r myenv</t>
  </si>
  <si>
    <t>Cuando virtualenv esta activo, afecta la terminal al reemplazar el comando "python" por el instalado en el entorno virtual</t>
  </si>
  <si>
    <t>Terminal</t>
  </si>
  <si>
    <t>Cuando virtualenv esta activo, todo lo que se INSTALE en la terminal va a ser instalado pero SOLO para el entorno virtual</t>
  </si>
  <si>
    <t>Para saber si esta activo, escribir en terminal 
which python
which pip</t>
  </si>
  <si>
    <t>Usa el archivo requirements.txt para poder listar y administrar todos los paquetes para un venv en especifico</t>
  </si>
  <si>
    <t>requirements.txt</t>
  </si>
  <si>
    <t>Para instalar todas las dependencias dentro de un venv, se ejecuta
pip install -r requirements.txt</t>
  </si>
  <si>
    <t>Correr el siguiente comando instalara los paquetes DENTRO del python de la maquina SOLO SI el venv NO esta activado</t>
  </si>
  <si>
    <t>Usa pip para poder instalar todos los paquetes que seran adminstrados</t>
  </si>
  <si>
    <t>pip</t>
  </si>
  <si>
    <t>Dockerfile</t>
  </si>
  <si>
    <r>
      <t xml:space="preserve">Todos los COMANDOS que esten dentro de un Dockerfile es ejecutado </t>
    </r>
    <r>
      <rPr>
        <b/>
        <sz val="11"/>
        <color theme="1"/>
        <rFont val="Aptos Narrow"/>
        <family val="2"/>
        <scheme val="minor"/>
      </rPr>
      <t>dentro</t>
    </r>
    <r>
      <rPr>
        <sz val="11"/>
        <color theme="1"/>
        <rFont val="Aptos Narrow"/>
        <family val="2"/>
        <scheme val="minor"/>
      </rPr>
      <t xml:space="preserve"> del contenedor docker generado</t>
    </r>
  </si>
  <si>
    <t>Docker container</t>
  </si>
  <si>
    <t>Correr "docker build" en la terminal ejecutara todos los comandos dentro del Dockerfile</t>
  </si>
  <si>
    <t>Los paquetes instalados por pip son diferentes cuando el venv esta activo y no lo esta(el Sistema Op mantiene sus propios paquetes separados del venv)</t>
  </si>
  <si>
    <t>Correr un virtualenv dentro de un workflow puede que lo cree multiples veces en vez de guardarlo o cachearlo y pasarlo entre steps</t>
  </si>
  <si>
    <t>Usa el archivo requirements.txt, el cual define las versiones y las depencias a usar en el contenedor al hacer "build"</t>
  </si>
  <si>
    <t>Archivo usado por Docker o manejadores de ambientes, el cual define las versiones y las depencias a usar en el contenedor al hacer "build" o instalar paquetes</t>
  </si>
  <si>
    <t>Permite que la app tenga su propio sistema operativo donde trabajar</t>
  </si>
  <si>
    <t>Sistema operativo</t>
  </si>
  <si>
    <t>Beneficio</t>
  </si>
  <si>
    <t>Permite que la app tenga su propio networking donde trabajar, como puertos o protocolos</t>
  </si>
  <si>
    <t>Network</t>
  </si>
  <si>
    <t>Permite que la app tenga sus propios programas con los cuales trabajar</t>
  </si>
  <si>
    <t>Programa</t>
  </si>
  <si>
    <t>Necesita una imagen ESPECIFICA para el caso en el que es usado, lo que da mas trabajo en su configuracion</t>
  </si>
  <si>
    <t>Imagen</t>
  </si>
  <si>
    <t>Vision</t>
  </si>
  <si>
    <t>Quintuple helice</t>
  </si>
  <si>
    <t>Las distintas aristas que pueden ayudar a la tecnologia de la agricultura (foto en addnotes)</t>
  </si>
  <si>
    <t>Estandar</t>
  </si>
  <si>
    <t>Korea esta desarrollando una forma de estandarizar el desarrollo de la agricultura y tecnologia, junto a estandares de sistemas de sistema y tambien un sistema para administrar y desarrollar</t>
  </si>
  <si>
    <t>Korea</t>
  </si>
  <si>
    <t>La parte de desarrollo de administracion es por medio conseguir jovenes para formarlos por 20 - Informar a productores agricolas - Y generar investigacion y desarrollo en hacer nuevas tecnologias</t>
  </si>
  <si>
    <t>Metrica</t>
  </si>
  <si>
    <t>Se usan metricas para poder monitorear y poder controlar distintas variables</t>
  </si>
  <si>
    <t>Existe un exceso de nitrogeno en las zonas y se salinizan los suelos para solucionar el problema</t>
  </si>
  <si>
    <t>Nitrogeno</t>
  </si>
  <si>
    <t>El ciclo del nitrogeno ees problematico, y el NO2 puede generar oxidoso nitroso por las plantas por su procesamiento, y esto danha severamente la capa de ozono</t>
  </si>
  <si>
    <t>Ozono</t>
  </si>
  <si>
    <t>Suelos</t>
  </si>
  <si>
    <t>Pueden contener mas o menos agua, lo que afecta mucho la produccion</t>
  </si>
  <si>
    <t>Agua</t>
  </si>
  <si>
    <t>Incertidumbre</t>
  </si>
  <si>
    <t>Se tiene que manejar la incertidumbre sobre los materiales a utlilizar y los requisitos, para poder saber que informacion va a generar el valor mas real si se tiene popca incertidumbre en algo que genera informacion que luego sera procesada</t>
  </si>
  <si>
    <t>Variables</t>
  </si>
  <si>
    <t>Hay que definir bien cuales variables son las criticas e importantes sobre otras</t>
  </si>
  <si>
    <t>Modelar</t>
  </si>
  <si>
    <t>Permite comunicar, entender y comprender sistemas complejos</t>
  </si>
  <si>
    <t>Las variables pueden tener las 10 V(explicar mas)</t>
  </si>
  <si>
    <t>Variable</t>
  </si>
  <si>
    <t xml:space="preserve">Son capaces de mantener el orden de la integridad del sistema completo </t>
  </si>
  <si>
    <t>Sistema</t>
  </si>
  <si>
    <t>Modelo</t>
  </si>
  <si>
    <t>Se trabajr en vez de un escenario, varios escenarios que se desarrollan por el hecho de que es dificl que pase un escenario o predecrilo</t>
  </si>
  <si>
    <t>Clima</t>
  </si>
  <si>
    <t>Simulacion</t>
  </si>
  <si>
    <t>Ayuda mucho a poder saber los detalles de escenarios especificos de cambios climaticos</t>
  </si>
  <si>
    <t>Es dificil el que individuos y productores pequenho sy medianos(que son la mayoria) peudan acceder a realizar acciones para desarrollar agro tecnologias, porque las empresas son la falta de estandares y arquitecturas, empresas que solo fncionan consigo mismas, y demasiado requerimientos de multiples conocimientos</t>
  </si>
  <si>
    <t>Norma</t>
  </si>
  <si>
    <t>Se deben dar cambios normativos para poder facilitar y apoyar el desarrollo de organismos que se centran en el desarrollo de estsa tecnologias y produccion y su integracion</t>
  </si>
  <si>
    <t>Intervencion</t>
  </si>
  <si>
    <t>Para generar motivacion por pequenhas y medianas productoras, hay que hacer intervenciones para ellos con sus problemas y poder hacer que puedan arreglar y desarrollarse, pero es dificl por este medio</t>
  </si>
  <si>
    <t>Viewpoint que se enfoca en la vision general del uso de la tecnologia para mejorar la agricultura y cultivos, optimizando sus procesos y dando soluciones a sus problemas con la tecnologia y otras disciplinas</t>
  </si>
  <si>
    <t>Feria</t>
  </si>
  <si>
    <t>Feria del agricultor</t>
  </si>
  <si>
    <t>Mercado</t>
  </si>
  <si>
    <t>Es el unico medio de donde la agricultura saca provecho</t>
  </si>
  <si>
    <t>Transaccion</t>
  </si>
  <si>
    <t>Son un flujo d informacion, no soolo de bienes y dinero</t>
  </si>
  <si>
    <t>Productor</t>
  </si>
  <si>
    <t>Afectado por el gran eslabon de otros medios necesarios para poder generar ganancia en este negocio, por tener que pagarles las ganancias tambien</t>
  </si>
  <si>
    <t>Agroindustria</t>
  </si>
  <si>
    <t>Segundo eslabon de la cadena</t>
  </si>
  <si>
    <t>Se encarga del pelado empacado, cadena de frio, se gana 45% de ganancias</t>
  </si>
  <si>
    <t>Tiene una cadena muy grande de intermedio que necesitan ganar tmabien y se dificulta el vender barato</t>
  </si>
  <si>
    <t>Ganancia</t>
  </si>
  <si>
    <t>Intermediario</t>
  </si>
  <si>
    <t>Los innecesarios son los excesivos que mas hay</t>
  </si>
  <si>
    <t>Pipenv</t>
  </si>
  <si>
    <t>Programa de 'manejo de paquetes' de python, enfocado en administrar los aquetes que se usan en el desarrollo de aplicaciones</t>
  </si>
  <si>
    <t>Paquete python</t>
  </si>
  <si>
    <t>Crea y administra un virtual environment para los proyectos de python, para que las dependencias y paquetes esten aisladas de la maquina</t>
  </si>
  <si>
    <t>PVE</t>
  </si>
  <si>
    <t>Pythons' Virtual Environment, el entorno de ambiente virtual de python, sobre el cual se instalan paquetes de python, pero de tal forma que no se instalan en el sistema operativo, sino en un entorno virtual, para evitar conflictos</t>
  </si>
  <si>
    <t>Permite administrar las dependencias de desarrollo y produccion por aparte a cada una</t>
  </si>
  <si>
    <t>Produccion</t>
  </si>
  <si>
    <t>Desarrollo</t>
  </si>
  <si>
    <t>Administra las dependencias en un archivo especial 'Pipfile'(a diferencia de otros que usan un 'requirements.txt'</t>
  </si>
  <si>
    <t>Pipfile</t>
  </si>
  <si>
    <t>Genera un archivo automaticamente el cual bloquea las versiones de las dependencias para evitar que se rompan dependencias cuando se actualicen</t>
  </si>
  <si>
    <t>Pipfile.lock</t>
  </si>
  <si>
    <t>Establece cuales paquetes de python seran instalados en el entorno virtual</t>
  </si>
  <si>
    <t>Puede establecer una seccion aparte para los paquetes de desarrollo</t>
  </si>
  <si>
    <t>Puede establecer una seccion aparte para los paquetes de produccion</t>
  </si>
  <si>
    <t>Combina el uso de pip con virtualenv(el programa), haciendo un wrap de ambos en una interfaz de usuario msa amigable</t>
  </si>
  <si>
    <t>Para crear un entorno virtual, hay que tener un pipfile, y ejecutar el comando 'pipenv install'</t>
  </si>
  <si>
    <t>Comando</t>
  </si>
  <si>
    <t>Establece los paquetes que va a tener el entorno virtual</t>
  </si>
  <si>
    <t>Para instalar un paquete y anhadrilo al pipfile, se corre 'pipenv install &lt;package_name&gt;'</t>
  </si>
  <si>
    <t>Para instalar los paquetes de dependencias de desarrollo se corre 'pipenv install &lt;package_name&gt; --dev'</t>
  </si>
  <si>
    <t>Para activar el entorno virtual, correr 'pipenv shell'</t>
  </si>
  <si>
    <t>Para desinstalar un paquete y quitarlo del pipfile, se corre 'pipenv uninstall &lt;package_name&gt;'</t>
  </si>
  <si>
    <t>Se puede generar un grafo de dependencias con el comando 'pipenv graph'</t>
  </si>
  <si>
    <t>Grafo dependencias</t>
  </si>
  <si>
    <t>Flask</t>
  </si>
  <si>
    <t>Framework para desarrollo de sitios web en python, con la filosofia de ser un 'microframework', y siendo agnostico a cualquier tecnologia como base de datos o engine de templates</t>
  </si>
  <si>
    <t>Python</t>
  </si>
  <si>
    <t>Puede crear entornos virtuales por medio del comando 'python3 -m venv ~/&lt;nombre&gt;'</t>
  </si>
  <si>
    <t>Para activar un entorno virtual de python se ejecuta 'source ~/&lt;nombre&gt;/bin/activate', y se activa el entorno virtual &lt;nombre&gt;, y se sabe cuando se activa porque ese nombre aparece entre parentesis en nuestra sesion de terminal</t>
  </si>
  <si>
    <t>Para desactivar un entorno virtual actual, se ejecuta el comando 'deactivate'</t>
  </si>
  <si>
    <t>API-VirtualEnv</t>
  </si>
  <si>
    <t>Se uso el comando 'python3 -m venv ~/API-VirtualEnv' para crearlo</t>
  </si>
  <si>
    <t>Viewpoint sobre el entorno virtual creado con Python, para administrar paquetes que conciernen el API</t>
  </si>
  <si>
    <t>Para activar el entorno virtual, correr 'source ~/API-VirtualEnv/bin/activate'</t>
  </si>
  <si>
    <t>Activar</t>
  </si>
  <si>
    <t>Para desactivar el entorno virtual, correr 'deactivate'</t>
  </si>
  <si>
    <t>Desactivar</t>
  </si>
  <si>
    <t>Tiene instalado Pipenv por medio de correr 'pip install pipenv'</t>
  </si>
  <si>
    <t>Ejecutado Pipfile del sitio de github 'https://github.com/auth0-blog/flask-restful-apis/blob/master/Pipfile'</t>
  </si>
  <si>
    <t>Usa este entorno virtual ya existente en vez de crear el suyo propio</t>
  </si>
  <si>
    <t>Pip</t>
  </si>
  <si>
    <t>Para ver todos los paquetes instalados por pip, ejecutar 'pip list'</t>
  </si>
  <si>
    <t>Este entorno virtual de python es muy importante porque se guardan en este los paquetes importantes para el la aplicacion API</t>
  </si>
  <si>
    <t>bootstrap.sh</t>
  </si>
  <si>
    <t>Este archivo ejecuta la aplicacion Flask y corre el API, los contenidos del archivo se encuentran en addnotes</t>
  </si>
  <si>
    <t>(API-VirtualEnv) agrismart@raspberrypi:~/repo/flask-restful-apis $ cat ./bootstrap.sh
#!/bin/sh
export FLASK_APP=./cashman/index.py
pipenv run flask --debug run -h 0.0.0.0</t>
  </si>
  <si>
    <t>Necesita todas las dependencias Y TAMBIEN las subdependencias explicitamente, lo cual es bastante tedioso de mantener</t>
  </si>
  <si>
    <t>No necesita que todas las subdependencias esten explicitas, ya que Pipenv se encarga el mismo de administrarlas</t>
  </si>
  <si>
    <t>El archivo ejecuta flask en modo --debug, para mejorar experiencia de desarrollo, lo cual cada vez que se cambia el codigo, se actualiza el servidor web</t>
  </si>
  <si>
    <t>Debug</t>
  </si>
  <si>
    <t>Ocupa una llave ssh de ACCESO(read-only) al repositorio que correra para poder clonarlo y ejecutar sus tareas y workflows</t>
  </si>
  <si>
    <t>Requerimiento</t>
  </si>
  <si>
    <t>La llave ssh esta en las llaves de acceso(Access keys) en bitbucket, en la configuracion del repositorio</t>
  </si>
  <si>
    <t>Almacena todas las PVE en el directorio "C:\Users\Usuario\.virtualenvs"</t>
  </si>
  <si>
    <t>Ubicacion</t>
  </si>
  <si>
    <t>Configuracion</t>
  </si>
  <si>
    <t>Para visualizar los PVE en el proyecto actual(o sea en un directorio con un Pipfile), ejecutar "pipenv --venv"</t>
  </si>
  <si>
    <t>Listar</t>
  </si>
  <si>
    <t>JWT</t>
  </si>
  <si>
    <t>Instalado para el JWT "pip install flask-bcrypt Flask-JWT-Extended" para flask</t>
  </si>
  <si>
    <t>Para verificar si estamos dentro de un virtual env activo en la terminal, ejecutar "echo $PIPENV_ACTIVE"</t>
  </si>
  <si>
    <t>Verificacion</t>
  </si>
  <si>
    <t>Para desacrtivar el virtual env en el que esta la terminal actual, ejectuar "exit"</t>
  </si>
  <si>
    <t>Desactivacion</t>
  </si>
  <si>
    <t>SQL</t>
  </si>
  <si>
    <t>Instalado para el JWT "pip install sqlalchemy" para SQL</t>
  </si>
  <si>
    <t>Tutorial del sitio web "https://www.freecodecamp.org/news/jwt-authentication-in-flask/" seguido para implementar el JWT token para autorizacion</t>
  </si>
  <si>
    <t>Permite que el API pueda autorizar operaciones segun un token</t>
  </si>
  <si>
    <t>Seguridad</t>
  </si>
  <si>
    <t>El token generado sera generado por un medio de confianza por parte del API, que el API debe saber</t>
  </si>
  <si>
    <t>Generacion</t>
  </si>
  <si>
    <t>Genera el token con el cual se realizaran las operaciones en el API por medio de un Login con usuario y contrasenha</t>
  </si>
  <si>
    <t>Emplea una forma de login, con el cual se entrega el token para realizar operaciones y reqeusts HTTP al API</t>
  </si>
  <si>
    <t>Login</t>
  </si>
  <si>
    <t>@jwt_required()</t>
  </si>
  <si>
    <t>Decorador de funciones de rutas en flask, el cual solo VERIFICA la existencia de un token en todos los requests HTTP, mas no verifica la identidad del que provee el token(lo que si hace en medidas de seguridad, es verificar que la llave secreta con la que se ha firmado el payload y header, fue con la que se configuro en la app con "app.config["JWT_SECRET_KEY"] = 'your_jwt_secret_key'"</t>
  </si>
  <si>
    <t>Problema generacion de base de datos</t>
  </si>
  <si>
    <t>Puede ocurrir un problema donde el programa flask al ejecutarlo, se note que no genera la base de datos especificada en "app.config['SQLALCHEMY_DATABASE_URI'] = 'sqlite:///site.db'", en la carpeta 'instance', ademas luego en realidad si genera esa base de datos cuando usamos un endpoint que accede a la base de datos, pero este archivo igual no sirve, por lo que esto no es una solucion</t>
  </si>
  <si>
    <t>Endpoint</t>
  </si>
  <si>
    <t>Directorio instance</t>
  </si>
  <si>
    <t>El directorio instance es el que contiene la base de datos que usara el api de flask, configurada con "app.config['SQLALCHEMY_DATABASE_URI'] = 'sqlite:///site.db'"</t>
  </si>
  <si>
    <t>Base de datos</t>
  </si>
  <si>
    <t>Es GARANTIZADO que la base de datos es creada SOLO SI ejecutamos el programa con 'python' en vez de 'flask', donde si ejecutamos el api con el comando "pipenv run python ./index.py", entonces obtendremos la creacion de la carpeta 'instance' junto a la base de datos, en addnotes queda como deberia quedar el archivo 'bootstrap' para ejecucion del server</t>
  </si>
  <si>
    <t>Comando python</t>
  </si>
  <si>
    <t>Solucion</t>
  </si>
  <si>
    <t>#!/bin/sh
export FLASK_APP=./index.py
pipenv run python ./index.py
# pipenv run flask --debug run -h 0.0.0.0</t>
  </si>
  <si>
    <t>Debido al problema de generacion de la base de datos, y dado que tambien podemos querer ejecutar el API pero con flask(donde si corre correctamente SOLO SI la base de datos ya ha sido creada, y no la tiene que crear flask), tenemos que modificar la estructura de archivos, donde ahora el programa 'index.py', que contiene el codigo principal de flask, tiene que moverse junto a los demas archivos como el README, Pipfile, LICENSE, etc, fuera del src, por el hecho de los imports, donde al ejecutar el programa con python, los imports tienen que ser congruentes con la estructura de archivos del sistema operativo, mientras que flask por ser un framework puede utilizarse los imports de forma mas 'inteligente' y sin tener que ser tan literal como lo especifica el filesystem/estructura de archivos</t>
  </si>
  <si>
    <t>Estructura de archivos</t>
  </si>
  <si>
    <t>Al debugear</t>
  </si>
  <si>
    <t>Cuando querramos debuggear el API con vscode, tendremos que copiar y pegar la base de datos del lugar donde acostumbra estar, hacia la raiz del repositorio, por el hecho de  que el programa utiliza la base de datos desde el lugar donde se corre, y como el debuggeador lo corre desde un lugar diferente al normal, entonces hay que copiar la base de datos(el directorio 'instance') hacia la raiz o donde se haya generado la base de datos(en caso de que se haya generado)</t>
  </si>
  <si>
    <t>Se puede debbugear el programa con el comando de correr un archivo especifico(siempre y cuando sea el 'index.py' o el principal de Flask), o con el debuggeador de Flask en vscode</t>
  </si>
  <si>
    <t>Ejecucion</t>
  </si>
  <si>
    <t>TODO: Ver donde se guardan los JWT</t>
  </si>
  <si>
    <t>Hay que ver donde se guardan los token JWTs porque al parecer los token son recordados por el API aun despues de parar y volver a ejecutar el programa por alguna razon, y hay que eliminar los tokens JWT para que no vuelvan a ser usados si alguien mas los consigue y mayor control</t>
  </si>
  <si>
    <t>Para ver todos los contenedores activos, ejecutar "docker ps -a"</t>
  </si>
  <si>
    <t>Listar activos</t>
  </si>
  <si>
    <t>Para ver todos los contenedores existentes creados, ejecutar "docker images"</t>
  </si>
  <si>
    <t>Para ejecutar un docker en especifico, ejecutar "docker run --name cashman -d -p 5000:5000 cashman"(explicacion de parametros en addnotes)</t>
  </si>
  <si>
    <t>docker run -d -p 5000:80 --name cashman_container cashman
-d runs the container in detached mode (in the background).
-p 5000:80 maps port 5000 on your host to port 80 in the container (adjust these ports as needed).
--name cashman_container: gives the container a name for easier reference.
cashman: is the name of the image you built.</t>
  </si>
  <si>
    <t>Para ver el output ded un programa que se ha ejecutado o esta ejecuttandose en docker, ejecutar "docker logs cashman", donde lo ultimo es el nombre del container</t>
  </si>
  <si>
    <t>Output de programa</t>
  </si>
  <si>
    <t>Para construir un dockerfile, ejecutar "docker build -t cashman .", donde cashman es el nombre que sera dado al container</t>
  </si>
  <si>
    <t>Build</t>
  </si>
  <si>
    <t>CRLF</t>
  </si>
  <si>
    <t>Comando para convertir todos los archivos de un directorio de crlf a lf en linux, excluyendo binarios "find . -type f -exec file {} \; | grep -i 'text' | cut -d: -f1 | xargs dos2unix"</t>
  </si>
  <si>
    <t>LF</t>
  </si>
  <si>
    <t>Se tiene que anhadir el usuario actual al grupo de usuarios que pueden usar el dockerd, por medio del comando "sudo usermod -aG docker $USER"</t>
  </si>
  <si>
    <t>Permiso</t>
  </si>
  <si>
    <t>Docker image</t>
  </si>
  <si>
    <t>Template que son read only, usados para crear los containers concretamente</t>
  </si>
  <si>
    <t>Son las instancias corriendo de imagenes docker</t>
  </si>
  <si>
    <t>Running</t>
  </si>
  <si>
    <t>Pueden tener varios estados, como corriendo o paradas, mas estados en addnotes</t>
  </si>
  <si>
    <t>Estado</t>
  </si>
  <si>
    <t>The current status of the container. This can include:
Exited (code): The container has stopped, and the exit code indicates the reason.
Created: The container has been created but not started.
Running: The container is currently running.
Paused: The container is paused.
Restarting: The container is restarting</t>
  </si>
  <si>
    <t>Docker volume</t>
  </si>
  <si>
    <t>Los volumenes de docker son usados para persistir los datos generados dentro de un contenedor docker</t>
  </si>
  <si>
    <t>Datos</t>
  </si>
  <si>
    <t>docker ps</t>
  </si>
  <si>
    <t>Muetran todos los contenedores en docker que estan activos, se pueden mostrar TODOS con el comando "docker ps -a"</t>
  </si>
  <si>
    <t>Para remover conteiners parados, ejecutar "docker container prune", tambien se pueden borrar todos indiscriminadamente con "docker rm -f $(docker ps -a -q)"</t>
  </si>
  <si>
    <t>Borrar</t>
  </si>
  <si>
    <t>Los contenedores de docker siempre contienen un apartado el cual representa cual es el comando que los ha iniciado y estan ejecutando</t>
  </si>
  <si>
    <t>Docker command</t>
  </si>
  <si>
    <t>Pueden especificar el tipo de comando que un contenedor va a ejecutar despues de ejecutar "docker run" sobre el contenedor(especificado por "ENTRYPOINT" o "CMD" en el dockerfile), pueden tambien ser un archivo .sh para varios comandos</t>
  </si>
  <si>
    <t>Los 'command' en docker se refieren al comando que el docker siempre corre en varias sesiones al ejecutar "docker run", a diferencia de los "RUN" del dockerfile, que son de configuracion y se corren SOLO en el build(mas explicacion en addnotes)</t>
  </si>
  <si>
    <t>Los 'command' en docker se refieren al comando que el docker va a ejecutar una vez se inicia con "docker run", este comando existe por la razon de que uno normalmente ejecuta varios comandos, pero varios de estos son de configuracion(especificados con "RUN" en el dockerfile), y solo hay un comando el cual en verdad importa, el cual pone a correr todo lo configurado, el cual es el ultimo, como cuando uno corre "pipenv python app.py", el cual este es el ultiom comando en correr y tener efectos significativos, de correr una aplicacion en un puerto</t>
  </si>
  <si>
    <t>Para remover imagenes paradas, ejecutar "docker image prune -a"</t>
  </si>
  <si>
    <t>Docker cache</t>
  </si>
  <si>
    <t>Para remover imagenes paradas, ejecutar "docker builder prune"</t>
  </si>
  <si>
    <t>Para ver todas las caches ceradas por docker pueden verse con el comando "docker builder ls"</t>
  </si>
  <si>
    <t>Para listar todos los artefactos generados por docker, se puede ejecutar el comando "docker system df", y listara cosas como imagenes, contenedores, volumenes, etc</t>
  </si>
  <si>
    <t>Artefactos</t>
  </si>
  <si>
    <t>Se pueden ver mucha mas informacion que docker ha generado y usado con el comando "docker system info", mostrando cosas parecidas a docker system df, pero con informacion mas especifica y parecida al sistema operativo</t>
  </si>
  <si>
    <t>startBatchEndpoint</t>
  </si>
  <si>
    <t>1. Batch de trabajo que regara las plantas</t>
  </si>
  <si>
    <t>Accion</t>
  </si>
  <si>
    <t>2. Las plantas pueden ser regadas en distintos modos(demanda,volumen,tiempo)</t>
  </si>
  <si>
    <t>Modo de riego</t>
  </si>
  <si>
    <t>Puede regar las plantas en modo demanda, donde se riegan continuamente hasta recibir una senhal de parar</t>
  </si>
  <si>
    <t>Modo demanda</t>
  </si>
  <si>
    <t xml:space="preserve">Riega las plantas por medio de </t>
  </si>
  <si>
    <t>Modo volumen</t>
  </si>
  <si>
    <t>Cada modo de riego genera un trabajo(job) el cual es enviado al dispositivo encargado de regar las plantas para regarlas</t>
  </si>
  <si>
    <t>Job del dispositivo</t>
  </si>
  <si>
    <t>Cada trabajo generado es manejado y administrado por el API</t>
  </si>
  <si>
    <t>Cada trabajo se guarda en la base de datos para administrarlo</t>
  </si>
  <si>
    <t>Un trabajo es una tarea que el dispositivo de riego debe cumplir y ejecutar, enviada y administrada por el API</t>
  </si>
  <si>
    <t>Dispositivo de riego</t>
  </si>
  <si>
    <t>stopBatchEndpoint</t>
  </si>
  <si>
    <t>Para el trabajo que esta corriendo actualmente</t>
  </si>
  <si>
    <t>getStatusEndpoint</t>
  </si>
  <si>
    <t>Consigue informacion del trabajo que esta corriendo actualmente</t>
  </si>
  <si>
    <t>Solo ejecuta un job a la vez</t>
  </si>
  <si>
    <t>Cuando se recibe devuelta y ya hay un batch ejecutandose, devuelve un mensaje de que ya hay un batch ejecutandose y tiene que pararlo si quiere ejecutar otro(no importa el modo)</t>
  </si>
  <si>
    <t>Single execution</t>
  </si>
  <si>
    <t>Modo tiempo</t>
  </si>
  <si>
    <t>Accede a la base de datos y consulta el job que esta actualmente activo</t>
  </si>
  <si>
    <t>Debe marcar especificamente el job que esta activo</t>
  </si>
  <si>
    <t>Administracion de jobs</t>
  </si>
  <si>
    <t>Columna is_active</t>
  </si>
  <si>
    <t>Columna de la tabla de los job del dispositivo que indica si el trabajo esta activo o no</t>
  </si>
  <si>
    <t>Usa la columna is active para determinar los trabajos activos actualmente</t>
  </si>
  <si>
    <t>Seripigari</t>
  </si>
  <si>
    <t>Servidor en la nube proporcionado por Jesus para usar este servidor como el nuevo runner en vez del RPI, y acceder mas facilmente entre ambos</t>
  </si>
  <si>
    <t>Para acceder al servidor, hay que entrar con la llave privada y publica dadas al servidor para conectarse a el (configurado en known_hosts) y utilizar el comando "ssh -p 23 seripigari@iot1.precisecr.com"</t>
  </si>
  <si>
    <t>Acceso ssh</t>
  </si>
  <si>
    <t>Acceso</t>
  </si>
  <si>
    <t>Para acceder al servidor, hay que entrar con la llave privada y publica dadas al servidor("id_rsa" y "ida_rsa.pub"), la llave publica esta en addnotes</t>
  </si>
  <si>
    <t>ssh-rsa AAAAB3NzaC1yc2EAAAADAQABAAACAQDANbeX4lvt29G2HhQpqv1Csz0pa5iv94T9bsIQCAgHd/hQICSHeNN3wyEnTsjBptMtnp+01Qvn+KtEfjsuJpUIYi4QEPJ0CSJjxjCZiSYZSKsm1hqHcqv4WzfZQcKBo4miq6AYJU9PsiokwYqoXQ9NSGTyZ7HplZ30QyvKaqKDItyPY/iIhp8Wi8HPcWAhTIeOPduW+Rglox2HnnlWfpbWLIkVlslt1LDm+cdKrZD3pcnMRk0berRH2Ck9coBlyTT0YiXFn7HxiWhiP8Cvc8bZOK3pHoZu/CGleN7fTi/mytS8qavCvixs7Xc1Y/NtxACZq7a20vCgyCdYmuujMs/w2BYqgL+z7SIM8i716yEIlLJy4oyaCqyGwtEBPCyqWe2/6qbczMzjAGln+f6d3+RYzKuZ8E2ypa7dMVZyP8VR+c8jevJnAUwtkBR09ndnSyzuk/V8N3sp++a37oUI78exhD4oAxEQUHy8vJ5jiIbJ70EuO3Q+nmw/AHKaVrGdl/bPuNuVlL1Iun4tuMq7r8q+B+uTYznfpI64yysENW7AQm85rdfplSW17ebWXmEXUjHtsFqI1Wia+NMacvtGDm3lJernq6iQe+BJ7ZquNoIHxM18SLI7F/9W235chWwgPMtJKlDF6amGBoT+77YeupR4os4mQdlA1ecJ6ks4CBNZ4Q== CARLOS.sanchezblanco@ucr.ac.cr
La private inicia asi
b3BlbnNzaC1rZXktdjEAAAAABG5vbmUAAAAEbm9uZQAAAAAAAAABAAACFwAAAAdzc2gtcn
NhAAAAAwEAAQAAAgEAwDW3l+Jb7dvRth4UKar9QrM9KWuYr/eE/W7CEAgIB3f4UCAkh3jT
d8MhJ07IwabTLZ6ftNUL5/irRH47LiaVCGIuEBDydAkiY8YwmYkmGUirJtYah3Kr+Fs32U</t>
  </si>
  <si>
    <t>Addnotes contiene los comandos con los que se ha insalado y configurado el runner en seripigari</t>
  </si>
  <si>
    <t># download the runner zip
curl https://product-downloads.atlassian.com/software/bitbucket/pipelines/atlassian-bitbucket-pipelines-runner-3.7.0.tar.gz --output atlassian-bitbucket-pipelines-runner.tar.gz
# extract the file
mkdir atlassian-bitbucket-pipelines-runner &amp;&amp; tar -xzvf atlassian-bitbucket-pipelines-runner.tar.gz -C atlassian-bitbucket-pipelines-runner
# launch the runner
cd atlassian-bitbucket-pipelines-runner/bin
./start.sh --accountUuid {2df9eafd-dcca-4aac-8bf3-b82220e19316} --repositoryUuid {83135a75-51f3-4f3c-aae9-aa34fbb4e95e} --runnerUuid {c6b27739-5ab6-51b7-9799-8f0168acceae} --OAuthClientId 2pX0jdvyrxn3vMfNXLOXm9M8hbQnZRHY --OAuthClientSecret ATOAQ-TCpQXRj8K8VY0LBU2NOMy5r8uDbBUQf1aSt1x2n5gIIEzDZeNN9uBmI6PCVhk8156758E5 --runtime linux-shell --workingDirectory ../temp</t>
  </si>
  <si>
    <t>Comando para poner Online el runner tipo Linux Shell del Seripigari(en notas adicionales)(El archivo 'start.sh' esta en "/home/seripigari/Runner-config/atlassian-bitbucket-pipelines-runner/bin")</t>
  </si>
  <si>
    <t>Los procesos del runner son muy probablemente del programa que tiene los puertos de las lineas 8, 9 y 10 ESTABLISHED en la imagen en addnotes</t>
  </si>
  <si>
    <t>Docker puede dar 'ERROR: Cannot connect to the Docker daemon at tcp://localhost:2375. Is the docker daemon running?' si el dockerd no esta ejecutandose en el TCP, sucede por falta de configuracion  en archivos .conf</t>
  </si>
  <si>
    <t>docker daemon</t>
  </si>
  <si>
    <t>El error 'ERROR: Cannot connect to the Docker daemon at tcp://localhost:2375. Is the docker daemon running?' puede ocurrir cuando se quiere ejecutar algo de docker, pero no esta el daemon en el puerto TCP requerido(sucede frecuentemente en instalaciones nuevas</t>
  </si>
  <si>
    <t>Instalacion nueva</t>
  </si>
  <si>
    <t>Problema dockerd TCP</t>
  </si>
  <si>
    <t>El error de dockerd de TCP se arregla modificando principalmente porque el docker no esta configurado para que cada vez que inicia este servicio daemon, este no levanta por default el programa que recibe paquetes TCP local en el puerto  2375(pasa en instalaciones nuevas), explicado en detalle en addnotes</t>
  </si>
  <si>
    <t xml:space="preserve">Para arreglar este problema, hay que configurar el docker para que el daemon suyo inicie por defecto el programa que recibe paquetes TCP en el puerto 2375, y tambien hacer que este mismo programa escuche en el socket especial de docker(por algun razon), el cual esta es 'unix:///var/run/docker.sock'(tal vez sea para conectar docker con este programa TCP, o conectarlo con los programas que quieran ejecutar algo de docker)
Para configurarlo, anhadir en el archivo '/etc/systemd/system/docker.service.d/' lo siguiente(puede que no exista este archivo, si no existe, crearlo con 'sudo mkdir -p /etc/systemd/system/docker.service.d/')
```
[Service]
ExecStart=
ExecStart=/usr/bin/dockerd --host=tcp://0.0.0.0:2375 --host=unix:///var/run/docker.sock
```
Y despues ahora hay que configurar una variable del sistema para que use este programa TCP realmente, ejecuta 'export DOCKER_HOST=unix:///var/run/docker.sock'
Y por ultimo hay que reiniciar el servico y los daemons para que usen esta configuracion(como iptables)
sudo systemctl daemon-reload
sudo systemctl restart docker
Y listo, deberia funcionar </t>
  </si>
  <si>
    <t>Debuggear</t>
  </si>
  <si>
    <t>Para borrar TODOS los artefactos generados(containers parados, images, networks y volumenes sin usar) ejecutar "docker system prune -a --volumes"</t>
  </si>
  <si>
    <t>Comandos general</t>
  </si>
  <si>
    <t>Tcpdump</t>
  </si>
  <si>
    <t>Comando para filtrar varios paquetes mientras se reciben CUALQUIER tipo de paquetes(explicado en addnotes) "sudo tcpdump -i any 'not port 22 and not port 53 and not port 5353 and not dst host 255.255.255.255 and not src host 255.255.255.255 and not arp and not igmp and not ip6 and not inbound'"</t>
  </si>
  <si>
    <t>Red</t>
  </si>
  <si>
    <t>To exclude the received packets (those with the `In` direction) from the `tcpdump` output, you can use the `tcpdump` command with a filter to capture only outgoing packets. Here's the command:
```sh
sudo tcpdump -i any 'not port 22 and not port 53 and not port 5353 and not dst host 255.255.255.255 and not src host 255.255.255.255 and not arp and not igmp and not ip6 and not inbound'
```
This command will:
- Exclude SSH packets (port 22)
- Exclude DNS packets (port 53)
- Exclude mDNS packets (port 5353)
- Exclude broadcast packets (to or from `255.255.255.255`)
- Exclude ARP packets
- Exclude IGMP packets
- Exclude IPv6 packets
- Exclude inbound packets
This filter ensures that only outbound packets (those being sent from your system) are captured, and any packets coming into your system are ignored.
To also capture inbound packets use
"sudo tcpdump -i any 'not port 22 and not port 53 and not port 5353 and not dst host 255.255.255.255 and not src host 255.255.255.255 and not arp and not igmp and not ip6 and not port 67 and not port 68'"</t>
  </si>
  <si>
    <t>Todos los COMANDOS que esten dentro de un Dockerfile es ejecutado dentro del contenedor docker generado</t>
  </si>
  <si>
    <t>SSH</t>
  </si>
  <si>
    <t>Para conectarse por ssh a la maquina ejecutar 'ssh agrismart@192.168.0.18', la red es un ejemplo, y utilizar la llave publica y privada que el rpi confia</t>
  </si>
  <si>
    <t>Public key
ssh-rsa AAAAB3NzaC1yc2EAAAADAQABAAACAQDJ5qoj95BttQzcpN+A4T6bfPwUTGNAbTgfIEZfsHms3gK/ZmU1kKFI90eLnfAQJvGYOgVaZrQZ6axNazqAWYp2diPD2+wtEYTegrqIi7tCh+X3Y+tp8nnKwMnRyACwlJrqktnYwgzJMFAvb/AHCamvYdm9FD7qEaweReRZDAd6ed+bxe2zPkrvSP7Y84fCKDPVfc7mUTzVscwfgQZUG8Vy06RCagqDPzIqHgrUcLbhxUjcBh4SiG0uol3x+QK4Cszd484MB0Pnr3Qdxfh3chotXLlk+N0SViT5VjuIFa9SKyfFIQU7DHbNQWelZdZWJf+zCERYGlJoodBd2eRg+1bpqaYlxT91j+JF7GH5VkyvC4w1SRnB9yBxvSHJgtkekmjriMuy1l/iYMTo+F917tel2tkA7AiymDDDbBAkXFwiT7NR1Zx3sYI5kuDS95YWVz0JFNSuPKpy3B8/OUW1VexRA2nt8jcvCM1v08sIqqSYh5I2NRWKqUJmdku5V6cTx5sW8FxwFBh0qxCnSxzPk8SZtRxQOjfTNX8JYP9SoeqKQ8eJcpjXDPB3D1qh/2DrUJV5+qPHxI6lgxwbi10pi9fdg7YSPxV9VRBjiBhfRFLBMFcbAgMEwM6iMSvhWe5ADZkCekCUkS7tUhQJIlB9PWS6A/zTGRKaBvOIB4AksWDaow== usuario@DESKTOP-LJMCAJ1
-----BEGIN OPENSSH PRIVATE KEY-----
b3BlbnNzaC1rZXktdjEAAAAABG5vbmUAAAAEbm9uZQAAAAAAAAABAAACFwAAAAdzc2gtcn
NhAAAAAwEAAQAAAgEAyeaqI/eQbbUM3KTfgOE+m3z8FExjQG04HyBGX7B5rN4Cv2ZlNZCh
SPdHi53wECbxmDoFWma0GemsTWs6gFmKdnYjw9vsLRGE3oK6iIu7Qofl92PrafJ5ysDJ0c
gAsJSa6pLZ2MIMyTBQL2/wBwmpr2HZvRQ+6hGsHkXkWQwHennfm8Xtsz5K70j+2POHwigz
1X3O5lE81bHMH4EGVBvFctOkQmoKgz8yKh4K1HC24cVI3AYeEohtLqJd8fkCuArM3ePODA
dD5690HcX4d3IaLVy5ZPjdElYk+VY7iBWvUisnxSEFOwx2zUFnpWXWViX/swhEWBpSaKHQ
XdnkYPtW6ammJcU/dY/iRexh+VZMrwuMNUkZwfcgcb0hyYLZHpJo64jLstZf4mDE6Phfde
7XpdrZAOwIspgww2wQJFxcIk+zUdWcd7GCOZLg0veWFlc9CRTUrjyqctwfPzlFtVXsUQNp
7fI3LwjNb9PLCKqkmIeSNjUViqlCZnZLuVenE8ebFvBccBQYdKsQp0scz5PEmbUcUDo30z
V/CWD/UqHqikPHiXKY1wzwdw9aof9g61CVefqjx8SOpYMcG4tdKYvX3YO2Ej8VfVUQY4gY
X0RSwTBXGwIDBMDOojEr4VnuQA2ZAnpAlJEu7VIUCSJQfT1kugP80xkSmgbziAeAJLFg2q
MAAAdQMhkruDIZK7gAAAAHc3NoLXJzYQAAAgEAyeaqI/eQbbUM3KTfgOE+m3z8FExjQG04
HyBGX7B5rN4Cv2ZlNZChSPdHi53wECbxmDoFWma0GemsTWs6gFmKdnYjw9vsLRGE3oK6iI
u7Qofl92PrafJ5ysDJ0cgAsJSa6pLZ2MIMyTBQL2/wBwmpr2HZvRQ+6hGsHkXkWQwHennf
m8Xtsz5K70j+2POHwigz1X3O5lE81bHMH4EGVBvFctOkQmoKgz8yKh4K1HC24cVI3AYeEo
htLqJd8fkCuArM3ePODAdD5690HcX4d3IaLVy5ZPjdElYk+VY7iBWvUisnxSEFOwx2zUFn
pWXWViX/swhEWBpSaKHQXdnkYPtW6ammJcU/dY/iRexh+VZMrwuMNUkZwfcgcb0hyYLZHp
Jo64jLstZf4mDE6Phfde7XpdrZAOwIspgww2wQJFxcIk+zUdWcd7GCOZLg0veWFlc9CRTU
rjyqctwfPzlFtVXsUQNp7fI3LwjNb9PLCKqkmIeSNjUViqlCZnZLuVenE8ebFvBccBQYdK
sQp0scz5PEmbUcUDo30zV/CWD/UqHqikPHiXKY1wzwdw9aof9g61CVefqjx8SOpYMcG4td
KYvX3YO2Ej8VfVUQY4gYX0RSwTBXGwIDBMDOojEr4VnuQA2ZAnpAlJEu7VIUCSJQfT1kug
P80xkSmgbziAeAJLFg2qMAAAADAQABAAACAQCcvBBAs6LPR8mgT+2h4znzAue96j7yeNck
cq2vAxSx+fcwFpFjL8/FERHddNIz98d9YS1erHQL2bcEssVLdjdjFvtUxJlnsz3ubpXYAo
FweIcxscPDD5U0rMz/qb+/VN2eVDoBZ0L9vB/Dc6ZmED5GBDQ/8EOW+fkf1yoZZpk3nvzT
tKd+ilEpyQTt7r/pHcR/a5b+fPo4+jl4C3WaPaTeKyZM2H0ovhp3T7MgkA+o3Lpe8/DMel
Qn66v6eFCABwJbDsmZ1NoGNdJyeokUUOO5a04Q8JDN90nkteipEAx2QUIyahvhZx+i369S
Wug1IHKLzVMhAe4Pg+55rPj5wKQKh7hlZzibTFp4r1wiv5/j6kTJJmp68Ek7VkNulSmHLS
Fw1D9i7/cy4BIjpF6cCNqmDQBVw2ABUwZt26DX5gkygy5awkd21F26sxOx00RtCJK8UzJm
TOIyNcPuGCnhSzKxIXxrMQrs4ef0tAy0yrndkh7/M9tekNP7XaI65D+f5Fog1dlu56+98M
LboszbboGnjLILDFk8O4SyiEGo95im9tpiReZOrH+HAWvpwMAFPbJ/IQ6/WwjcNG5jCBzp
siujeuFpdSv6F6D14Z1qJ5AFonbx3alISWhyGLK4N6lg2JGCqeVgTKD/OVBM1SO6uojl0f
UfDIQGWfrkrZe+kdTuAQAAAQBRJEQI+yEj6MrVY2GIbipqf2EHwMi3Gv/+i3jyOsdZVv43
DvuAnv5gCJza0ax9tQhwJCJ4brufM2d6q7OJKWDfIgLoxmcBhHfrof7N7YIuGlYRjIp/6y
e73xjhj/X3ztjqKQfpc0L1UbNXp4AjVojO1zlHx2YUfvKxJC8b6soWplP4t9VQghBSGCpt
lASSngdE8/ilwiLb4B+byUiCLwTPlRcJpkZkQnC9s2THfcC85C55Ag76qWwkAw4nwfkCjR
LGFvnYnoNjxIovf/v+lYdMWZedaHPa/HeayY930uW/931Ae/S4e5hFIHIlvvSOeqdOb+6e
YpZvvSpfFFf2MHy3AAABAQDnxw1LLGk7GLZVcVk2CEIzhwz/kBNNECd4tuprLucVGBIMpD
ue/nvRg4+ywBXXxhn04Gdzpi3O1UEycl7SShQ77Yhq3ARHlOAMaDcx3z/YC8UYhHX1QIef
7uv/EN1w30bfjmVtfbAdwEHtuWsmweYOmjw9NJXYYIoOuO1kC9PxiiKdmUCH5sAMAqVa4e
Cz/a9sf4Y0MOGiwlmdqhN+urxFzYA4DltplNFnDJZ9HWITAv/LIfq+sQ9wu0J/EhWNfamf
1t5wz8UR7lXBuJCnCzNs6vvEi8NmJY07VC9Zed4cQOg3dEIE88lVcDQfhKScG8mT3KBnCB
x3iGSz7zjPvvJBAAABAQDfAEzUfx6U9vFhGFinq8Lq77Rbjb2+9HnZ1EEMonIlvRCGW482
Hy/6U+hYRPDowxhzEnMCIK212vNkEkqWPfhbn3mCFpxLFtZAIlFjBLWLFsDYl/yLZsiYml
YvhNegraeD23gwFA8qtcsSw7z/Sw5aokR3JrnICJXE/yPBPC/lO2rLCD0rEPhjO27b/+21
vt++xbBzItt9W2u6S3qMD/NFPa2wH0L3KEOxWPVI7qD7b1nSsLc3TBwDT1wf/40VnOWAYL
hkUI1P+qMGyQ3j0KKfeNIb5c4chgrpN/W9D2apsvD2aiFOX4LvqQOeYMTvHoyXhTZUjdPG
mfsrfYm2V0vjAAAAF3VzdWFyaW9AREVTS1RPUC1MSk1DQUoxAQID
-----END OPENSSH PRIVATE KEY-----</t>
  </si>
  <si>
    <t>Entrar a maquina</t>
  </si>
  <si>
    <t>Swagger</t>
  </si>
  <si>
    <t>Acceso web</t>
  </si>
  <si>
    <t>Para acceder al swagger del API configurado, introducir en un navegador el siguiente link "http://127.0.0.1:5000/apidocs/"</t>
  </si>
  <si>
    <t>Sistema archivos</t>
  </si>
  <si>
    <t>Docker tiene su propio sistema de archivos con el cual trabajar una vez se ejecuta este contenedor, y hay que tener en mente que este es diferente al sistema de archivos real</t>
  </si>
  <si>
    <t>Para debbugear un build de docker, se construye el dockerfile con 'docker build -t cashman .', y se tiene que correr la imagen creada por docker, se listan las imagenes creadas(docker image ls) y se agarra el ID, y se ejecuta "docker run -it -p 5000:5000 6e0fb2de8491 /bin/sh"(quitando el '/bin/sh' va a dejar que el contenedor se ejecute solo y ejecutando el ENTRYPOINT, lo que nos permite probar un comportamiento real al ejecutaro sin tener que nosotros estar dentro)</t>
  </si>
  <si>
    <t>JWT gave problems with a property in its payload, specificallt the 'sub' which is apparently an identifier for the actual object that has the JWT, and if it is a number, then flask does not like it and we must reformat it into a string, because we get 422 Unprocessable Entity in any endpoint that verifies the jwt token</t>
  </si>
  <si>
    <t>sub property</t>
  </si>
  <si>
    <t>Grand Total</t>
  </si>
  <si>
    <t>aaaaaaaaaaa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</si>
</sst>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font>
      <sz val="11"/>
      <color theme="1"/>
      <name val="Aptos Narrow"/>
      <family val="2"/>
      <scheme val="minor"/>
    </font>
    <font>
      <sz val="11"/>
      <color theme="1"/>
      <name val="Aptos Narrow"/>
      <family val="2"/>
      <scheme val="minor"/>
    </font>
    <font>
      <sz val="10"/>
      <color theme="1"/>
      <name val="Aptos Narrow"/>
      <family val="2"/>
      <scheme val="minor"/>
    </font>
    <font>
      <sz val="9"/>
      <color indexed="81"/>
      <name val="Tahoma"/>
      <family val="2"/>
    </font>
    <font>
      <b/>
      <sz val="9"/>
      <color indexed="81"/>
      <name val="Tahoma"/>
      <family val="2"/>
    </font>
    <font>
      <b/>
      <sz val="11"/>
      <color theme="1"/>
      <name val="Aptos Narrow"/>
      <family val="2"/>
      <scheme val="minor"/>
    </font>
    <font>
      <sz val="8"/>
      <name val="Aptos Narrow"/>
      <family val="2"/>
      <scheme val="minor"/>
    </font>
    <font>
      <sz val="11"/>
      <color rgb="FF9C5700"/>
      <name val="Aptos Narrow"/>
      <family val="2"/>
      <scheme val="minor"/>
    </font>
    <font>
      <sz val="11"/>
      <color theme="1"/>
      <name val="Aptos Narrow"/>
      <scheme val="minor"/>
    </font>
    <font>
      <b/>
      <sz val="11"/>
      <color theme="1"/>
      <name val="Aptos Narrow"/>
      <scheme val="minor"/>
    </font>
    <font>
      <b/>
      <sz val="8"/>
      <name val="Aptos Narrow"/>
      <family val="2"/>
      <scheme val="minor"/>
    </font>
    <font>
      <sz val="11"/>
      <name val="Aptos Narrow"/>
      <family val="2"/>
      <scheme val="minor"/>
    </font>
    <font>
      <sz val="10"/>
      <name val="Aptos Narrow"/>
      <family val="2"/>
      <scheme val="minor"/>
    </font>
    <font>
      <sz val="9"/>
      <color indexed="81"/>
      <name val="Tahoma"/>
      <charset val="1"/>
    </font>
    <font>
      <b/>
      <sz val="9"/>
      <color indexed="81"/>
      <name val="Tahoma"/>
      <charset val="1"/>
    </font>
    <font>
      <b/>
      <u/>
      <sz val="11"/>
      <name val="Aptos Narrow"/>
      <scheme val="minor"/>
    </font>
    <font>
      <i/>
      <u/>
      <sz val="18"/>
      <name val="Aptos Narrow"/>
      <scheme val="minor"/>
    </font>
    <font>
      <b/>
      <sz val="14"/>
      <name val="Aptos Narrow"/>
      <family val="2"/>
      <scheme val="minor"/>
    </font>
    <font>
      <b/>
      <sz val="28"/>
      <name val="Aptos Narrow"/>
      <family val="2"/>
      <scheme val="minor"/>
    </font>
    <font>
      <u/>
      <sz val="11"/>
      <color theme="10"/>
      <name val="Aptos Narrow"/>
      <family val="2"/>
      <scheme val="minor"/>
    </font>
    <font>
      <sz val="8"/>
      <color rgb="FFFFFFF0"/>
      <name val="Aptos Narrow"/>
      <family val="2"/>
      <scheme val="minor"/>
    </font>
    <font>
      <b/>
      <sz val="14"/>
      <color rgb="FFFFFFF0"/>
      <name val="Aptos Narrow"/>
      <family val="2"/>
      <scheme val="minor"/>
    </font>
    <font>
      <b/>
      <sz val="9"/>
      <name val="Aptos Narrow"/>
      <family val="2"/>
      <scheme val="minor"/>
    </font>
    <font>
      <b/>
      <sz val="11"/>
      <name val="Aptos Narrow"/>
      <family val="2"/>
      <scheme val="minor"/>
    </font>
  </fonts>
  <fills count="11">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rgb="FFFF00FF"/>
        <bgColor indexed="64"/>
      </patternFill>
    </fill>
    <fill>
      <patternFill patternType="solid">
        <fgColor rgb="FFFF724F"/>
        <bgColor indexed="64"/>
      </patternFill>
    </fill>
    <fill>
      <patternFill patternType="solid">
        <fgColor rgb="FFFF37FF"/>
        <bgColor indexed="64"/>
      </patternFill>
    </fill>
    <fill>
      <patternFill patternType="solid">
        <fgColor rgb="FFFF9DFF"/>
        <bgColor indexed="64"/>
      </patternFill>
    </fill>
    <fill>
      <patternFill patternType="solid">
        <fgColor rgb="FFFF572E"/>
        <bgColor indexed="64"/>
      </patternFill>
    </fill>
    <fill>
      <patternFill patternType="solid">
        <fgColor rgb="FFFF9177"/>
        <bgColor indexed="64"/>
      </patternFill>
    </fill>
    <fill>
      <patternFill patternType="solid">
        <fgColor rgb="FFFF3D0D"/>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theme="1"/>
      </left>
      <right style="thin">
        <color indexed="64"/>
      </right>
      <top style="thin">
        <color theme="1"/>
      </top>
      <bottom style="medium">
        <color theme="1"/>
      </bottom>
      <diagonal/>
    </border>
    <border>
      <left/>
      <right/>
      <top style="thin">
        <color indexed="64"/>
      </top>
      <bottom/>
      <diagonal/>
    </border>
    <border>
      <left/>
      <right/>
      <top style="thin">
        <color theme="1"/>
      </top>
      <bottom/>
      <diagonal/>
    </border>
    <border>
      <left style="thin">
        <color theme="1"/>
      </left>
      <right style="thin">
        <color theme="1"/>
      </right>
      <top style="thin">
        <color theme="1"/>
      </top>
      <bottom/>
      <diagonal/>
    </border>
  </borders>
  <cellStyleXfs count="4">
    <xf numFmtId="0" fontId="0" fillId="0" borderId="0"/>
    <xf numFmtId="9" fontId="1" fillId="0" borderId="0" applyFont="0" applyFill="0" applyBorder="0" applyAlignment="0" applyProtection="0"/>
    <xf numFmtId="0" fontId="7" fillId="2" borderId="0" applyNumberFormat="0" applyBorder="0" applyAlignment="0" applyProtection="0"/>
    <xf numFmtId="0" fontId="19" fillId="0" borderId="0" applyNumberFormat="0" applyFill="0" applyBorder="0" applyAlignment="0" applyProtection="0"/>
  </cellStyleXfs>
  <cellXfs count="99">
    <xf numFmtId="0" fontId="0" fillId="0" borderId="0" xfId="0"/>
    <xf numFmtId="0" fontId="0" fillId="0" borderId="0" xfId="0" applyAlignment="1">
      <alignment vertical="center"/>
    </xf>
    <xf numFmtId="0" fontId="0" fillId="0" borderId="0" xfId="0" applyAlignment="1">
      <alignment vertical="center" wrapText="1"/>
    </xf>
    <xf numFmtId="0" fontId="5" fillId="0" borderId="0" xfId="0" applyFont="1" applyAlignment="1">
      <alignment vertical="center"/>
    </xf>
    <xf numFmtId="0" fontId="2" fillId="0" borderId="0" xfId="0" applyFont="1" applyAlignment="1">
      <alignment vertical="center" wrapText="1"/>
    </xf>
    <xf numFmtId="9" fontId="0" fillId="0" borderId="0" xfId="0" applyNumberFormat="1"/>
    <xf numFmtId="0" fontId="0" fillId="0" borderId="1" xfId="0" applyBorder="1" applyAlignment="1">
      <alignment vertical="center"/>
    </xf>
    <xf numFmtId="0" fontId="2" fillId="0" borderId="1" xfId="0" applyFont="1" applyBorder="1" applyAlignment="1">
      <alignment vertical="center" wrapText="1"/>
    </xf>
    <xf numFmtId="0" fontId="2" fillId="0" borderId="1" xfId="0" applyFont="1" applyBorder="1" applyAlignment="1">
      <alignment vertical="center"/>
    </xf>
    <xf numFmtId="0" fontId="5" fillId="0" borderId="4" xfId="0" applyFont="1" applyBorder="1" applyAlignment="1">
      <alignment vertical="center" wrapText="1"/>
    </xf>
    <xf numFmtId="0" fontId="5" fillId="0" borderId="2" xfId="0" applyFont="1" applyBorder="1" applyAlignment="1">
      <alignment vertical="center"/>
    </xf>
    <xf numFmtId="0" fontId="5" fillId="0" borderId="2" xfId="0" applyFont="1" applyBorder="1" applyAlignment="1">
      <alignment vertical="center" wrapText="1"/>
    </xf>
    <xf numFmtId="0" fontId="0" fillId="0" borderId="2" xfId="0" applyBorder="1" applyAlignment="1">
      <alignment vertical="center"/>
    </xf>
    <xf numFmtId="9" fontId="5" fillId="0" borderId="5" xfId="0" applyNumberFormat="1" applyFont="1" applyBorder="1" applyAlignment="1">
      <alignment vertical="center"/>
    </xf>
    <xf numFmtId="0" fontId="0" fillId="0" borderId="6" xfId="0" applyBorder="1" applyAlignment="1">
      <alignment vertical="center" wrapText="1"/>
    </xf>
    <xf numFmtId="9" fontId="0" fillId="0" borderId="7" xfId="0" applyNumberFormat="1" applyBorder="1" applyAlignment="1">
      <alignment vertical="center"/>
    </xf>
    <xf numFmtId="0" fontId="0" fillId="0" borderId="8" xfId="0" applyBorder="1" applyAlignment="1">
      <alignment vertical="center" wrapText="1"/>
    </xf>
    <xf numFmtId="0" fontId="0" fillId="0" borderId="3" xfId="0" applyBorder="1" applyAlignment="1">
      <alignment vertical="center"/>
    </xf>
    <xf numFmtId="0" fontId="2" fillId="0" borderId="3" xfId="0" applyFont="1" applyBorder="1" applyAlignment="1">
      <alignment vertical="center" wrapText="1"/>
    </xf>
    <xf numFmtId="0" fontId="2" fillId="0" borderId="3" xfId="0" applyFont="1" applyBorder="1" applyAlignment="1">
      <alignment vertical="center"/>
    </xf>
    <xf numFmtId="9" fontId="0" fillId="0" borderId="9" xfId="0" applyNumberFormat="1" applyBorder="1" applyAlignment="1">
      <alignment vertical="center"/>
    </xf>
    <xf numFmtId="0" fontId="0" fillId="0" borderId="0" xfId="0" applyAlignment="1">
      <alignment wrapText="1"/>
    </xf>
    <xf numFmtId="2" fontId="0" fillId="0" borderId="0" xfId="0" applyNumberFormat="1"/>
    <xf numFmtId="2" fontId="0" fillId="0" borderId="0" xfId="1" applyNumberFormat="1" applyFont="1"/>
    <xf numFmtId="0" fontId="0" fillId="3" borderId="0" xfId="0" applyFill="1" applyAlignment="1">
      <alignment vertical="center"/>
    </xf>
    <xf numFmtId="0" fontId="11" fillId="0" borderId="0" xfId="0" applyFont="1"/>
    <xf numFmtId="0" fontId="11" fillId="0" borderId="0" xfId="0" applyFont="1" applyAlignment="1">
      <alignment vertical="center"/>
    </xf>
    <xf numFmtId="0" fontId="11" fillId="0" borderId="0" xfId="0" applyFont="1" applyAlignment="1">
      <alignment vertical="center" wrapText="1"/>
    </xf>
    <xf numFmtId="9" fontId="11" fillId="0" borderId="0" xfId="1" applyFont="1" applyFill="1" applyAlignment="1">
      <alignment vertical="center"/>
    </xf>
    <xf numFmtId="0" fontId="11" fillId="0" borderId="10" xfId="2" applyFont="1" applyFill="1" applyBorder="1" applyAlignment="1">
      <alignment horizontal="left" wrapText="1"/>
    </xf>
    <xf numFmtId="0" fontId="15" fillId="0" borderId="11" xfId="0" applyFont="1" applyBorder="1" applyAlignment="1">
      <alignment horizontal="center" textRotation="255" indent="2"/>
    </xf>
    <xf numFmtId="0" fontId="16" fillId="0" borderId="0" xfId="0" applyFont="1"/>
    <xf numFmtId="0" fontId="15" fillId="0" borderId="0" xfId="0" applyFont="1" applyAlignment="1">
      <alignment horizontal="center" textRotation="255" indent="2"/>
    </xf>
    <xf numFmtId="0" fontId="6" fillId="0" borderId="0" xfId="0" applyFont="1"/>
    <xf numFmtId="0" fontId="6" fillId="0" borderId="0" xfId="0" applyFont="1" applyAlignment="1">
      <alignment horizontal="center"/>
    </xf>
    <xf numFmtId="0" fontId="17" fillId="0" borderId="0" xfId="0" applyFont="1" applyAlignment="1">
      <alignment horizontal="left" indent="1"/>
    </xf>
    <xf numFmtId="0" fontId="10" fillId="0" borderId="0" xfId="0" applyFont="1" applyAlignment="1">
      <alignment horizontal="center" vertical="center" textRotation="90" wrapText="1"/>
    </xf>
    <xf numFmtId="0" fontId="6" fillId="0" borderId="0" xfId="0" pivotButton="1" applyFont="1" applyAlignment="1">
      <alignment horizontal="center"/>
    </xf>
    <xf numFmtId="0" fontId="18" fillId="0" borderId="0" xfId="0" applyFont="1" applyAlignment="1">
      <alignment horizontal="left"/>
    </xf>
    <xf numFmtId="0" fontId="17" fillId="0" borderId="0" xfId="0" applyFont="1" applyAlignment="1">
      <alignment horizontal="left"/>
    </xf>
    <xf numFmtId="0" fontId="6" fillId="0" borderId="0" xfId="0" applyFont="1" applyAlignment="1">
      <alignment wrapText="1"/>
    </xf>
    <xf numFmtId="0" fontId="2" fillId="0" borderId="0" xfId="0" applyFont="1" applyAlignment="1">
      <alignment vertical="top" wrapText="1"/>
    </xf>
    <xf numFmtId="0" fontId="0" fillId="3" borderId="12" xfId="0" applyFill="1" applyBorder="1" applyAlignment="1">
      <alignment vertical="center"/>
    </xf>
    <xf numFmtId="2" fontId="0" fillId="0" borderId="0" xfId="1" applyNumberFormat="1" applyFont="1" applyAlignment="1">
      <alignment vertical="center"/>
    </xf>
    <xf numFmtId="9" fontId="0" fillId="0" borderId="0" xfId="1" applyFont="1" applyAlignment="1">
      <alignment vertical="center"/>
    </xf>
    <xf numFmtId="0" fontId="19" fillId="0" borderId="0" xfId="3" applyAlignment="1">
      <alignment vertical="center"/>
    </xf>
    <xf numFmtId="0" fontId="0" fillId="3" borderId="13" xfId="0" applyFill="1" applyBorder="1" applyAlignment="1">
      <alignment vertical="center"/>
    </xf>
    <xf numFmtId="0" fontId="0" fillId="0" borderId="0" xfId="0" quotePrefix="1" applyAlignment="1">
      <alignment vertical="center"/>
    </xf>
    <xf numFmtId="2" fontId="0" fillId="0" borderId="0" xfId="1" applyNumberFormat="1" applyFont="1" applyBorder="1" applyAlignment="1">
      <alignment vertical="center"/>
    </xf>
    <xf numFmtId="9" fontId="0" fillId="0" borderId="0" xfId="1" applyFont="1" applyBorder="1" applyAlignment="1">
      <alignment vertical="center"/>
    </xf>
    <xf numFmtId="9" fontId="0" fillId="3" borderId="12" xfId="1" applyFont="1" applyFill="1" applyBorder="1" applyAlignment="1">
      <alignment vertical="center"/>
    </xf>
    <xf numFmtId="0" fontId="0" fillId="0" borderId="12" xfId="0" applyBorder="1"/>
    <xf numFmtId="0" fontId="12" fillId="0" borderId="0" xfId="0" applyFont="1" applyAlignment="1">
      <alignment vertical="top" wrapText="1"/>
    </xf>
    <xf numFmtId="0" fontId="11" fillId="3" borderId="12" xfId="0" applyFont="1" applyFill="1" applyBorder="1" applyAlignment="1">
      <alignment vertical="center"/>
    </xf>
    <xf numFmtId="2" fontId="11" fillId="0" borderId="0" xfId="1" applyNumberFormat="1" applyFont="1" applyFill="1" applyAlignment="1">
      <alignment vertical="center"/>
    </xf>
    <xf numFmtId="0" fontId="11" fillId="4" borderId="0" xfId="0" applyFont="1" applyFill="1"/>
    <xf numFmtId="0" fontId="11" fillId="5" borderId="0" xfId="0" applyFont="1" applyFill="1"/>
    <xf numFmtId="0" fontId="11" fillId="6" borderId="0" xfId="0" applyFont="1" applyFill="1"/>
    <xf numFmtId="0" fontId="11" fillId="7" borderId="0" xfId="0" applyFont="1" applyFill="1"/>
    <xf numFmtId="0" fontId="6" fillId="4" borderId="0" xfId="0" applyFont="1" applyFill="1" applyAlignment="1">
      <alignment horizontal="center"/>
    </xf>
    <xf numFmtId="0" fontId="6" fillId="4" borderId="0" xfId="0" applyFont="1" applyFill="1" applyAlignment="1">
      <alignment horizontal="center" vertical="center" wrapText="1"/>
    </xf>
    <xf numFmtId="0" fontId="6" fillId="0" borderId="0" xfId="0" applyFont="1" applyAlignment="1">
      <alignment horizontal="left" indent="1"/>
    </xf>
    <xf numFmtId="0" fontId="22" fillId="0" borderId="0" xfId="0" applyFont="1" applyAlignment="1">
      <alignment horizontal="left"/>
    </xf>
    <xf numFmtId="0" fontId="23" fillId="0" borderId="0" xfId="0" applyFont="1" applyAlignment="1">
      <alignment horizontal="left" indent="3"/>
    </xf>
    <xf numFmtId="0" fontId="21" fillId="0" borderId="0" xfId="0" applyFont="1" applyAlignment="1">
      <alignment horizontal="left"/>
    </xf>
    <xf numFmtId="0" fontId="6" fillId="8" borderId="0" xfId="0" applyFont="1" applyFill="1" applyAlignment="1">
      <alignment horizontal="center"/>
    </xf>
    <xf numFmtId="0" fontId="10" fillId="8" borderId="0" xfId="0" applyFont="1" applyFill="1" applyAlignment="1">
      <alignment horizontal="center" vertical="center" textRotation="90" wrapText="1"/>
    </xf>
    <xf numFmtId="0" fontId="11" fillId="8" borderId="0" xfId="0" applyFont="1" applyFill="1"/>
    <xf numFmtId="0" fontId="6" fillId="9" borderId="0" xfId="0" applyFont="1" applyFill="1" applyAlignment="1">
      <alignment horizontal="center"/>
    </xf>
    <xf numFmtId="0" fontId="10" fillId="9" borderId="0" xfId="0" applyFont="1" applyFill="1" applyAlignment="1">
      <alignment horizontal="center" vertical="center" textRotation="90" wrapText="1"/>
    </xf>
    <xf numFmtId="0" fontId="11" fillId="9" borderId="0" xfId="0" applyFont="1" applyFill="1"/>
    <xf numFmtId="0" fontId="6" fillId="10" borderId="0" xfId="0" applyFont="1" applyFill="1" applyAlignment="1">
      <alignment horizontal="center"/>
    </xf>
    <xf numFmtId="0" fontId="10" fillId="10" borderId="0" xfId="0" applyFont="1" applyFill="1" applyAlignment="1">
      <alignment horizontal="center" vertical="center" textRotation="90" wrapText="1"/>
    </xf>
    <xf numFmtId="0" fontId="11" fillId="10" borderId="0" xfId="0" applyFont="1" applyFill="1"/>
    <xf numFmtId="0" fontId="6" fillId="5" borderId="0" xfId="0" applyFont="1" applyFill="1" applyAlignment="1">
      <alignment horizontal="center"/>
    </xf>
    <xf numFmtId="0" fontId="6" fillId="4" borderId="0" xfId="0" applyFont="1" applyFill="1"/>
    <xf numFmtId="0" fontId="20" fillId="4" borderId="0" xfId="0" applyFont="1" applyFill="1"/>
    <xf numFmtId="0" fontId="6" fillId="6" borderId="0" xfId="0" applyFont="1" applyFill="1"/>
    <xf numFmtId="0" fontId="6" fillId="6" borderId="0" xfId="0" applyFont="1" applyFill="1" applyAlignment="1">
      <alignment horizontal="center"/>
    </xf>
    <xf numFmtId="0" fontId="20" fillId="6" borderId="0" xfId="0" applyFont="1" applyFill="1"/>
    <xf numFmtId="0" fontId="6" fillId="5" borderId="0" xfId="0" applyFont="1" applyFill="1"/>
    <xf numFmtId="0" fontId="20" fillId="5" borderId="0" xfId="0" applyFont="1" applyFill="1"/>
    <xf numFmtId="0" fontId="6" fillId="7" borderId="0" xfId="0" applyFont="1" applyFill="1"/>
    <xf numFmtId="0" fontId="6" fillId="7" borderId="0" xfId="0" applyFont="1" applyFill="1" applyAlignment="1">
      <alignment horizontal="center"/>
    </xf>
    <xf numFmtId="0" fontId="20" fillId="7" borderId="0" xfId="0" applyFont="1" applyFill="1"/>
    <xf numFmtId="0" fontId="10" fillId="6" borderId="0" xfId="0" applyFont="1" applyFill="1" applyAlignment="1">
      <alignment horizontal="center" vertical="center" textRotation="90" wrapText="1"/>
    </xf>
    <xf numFmtId="0" fontId="10" fillId="5" borderId="0" xfId="0" applyFont="1" applyFill="1" applyAlignment="1">
      <alignment horizontal="center" vertical="center" textRotation="90" wrapText="1"/>
    </xf>
    <xf numFmtId="0" fontId="10" fillId="7" borderId="0" xfId="0" applyFont="1" applyFill="1" applyAlignment="1">
      <alignment horizontal="center" vertical="center" textRotation="90" wrapText="1"/>
    </xf>
    <xf numFmtId="0" fontId="6" fillId="8" borderId="0" xfId="0" applyFont="1" applyFill="1"/>
    <xf numFmtId="0" fontId="20" fillId="8" borderId="0" xfId="0" applyFont="1" applyFill="1"/>
    <xf numFmtId="0" fontId="6" fillId="9" borderId="0" xfId="0" applyFont="1" applyFill="1"/>
    <xf numFmtId="0" fontId="20" fillId="9" borderId="0" xfId="0" applyFont="1" applyFill="1"/>
    <xf numFmtId="0" fontId="6" fillId="10" borderId="0" xfId="0" applyFont="1" applyFill="1"/>
    <xf numFmtId="0" fontId="20" fillId="10" borderId="0" xfId="0" applyFont="1" applyFill="1"/>
    <xf numFmtId="0" fontId="10" fillId="0" borderId="0" xfId="0" applyFont="1" applyAlignment="1">
      <alignment horizontal="center" vertical="center" textRotation="90" wrapText="1"/>
    </xf>
    <xf numFmtId="0" fontId="10" fillId="0" borderId="0" xfId="0" applyFont="1" applyAlignment="1">
      <alignment horizontal="center" textRotation="90"/>
    </xf>
    <xf numFmtId="0" fontId="10" fillId="8" borderId="0" xfId="0" applyFont="1" applyFill="1" applyAlignment="1">
      <alignment horizontal="center" textRotation="90"/>
    </xf>
    <xf numFmtId="0" fontId="10" fillId="9" borderId="0" xfId="0" applyFont="1" applyFill="1" applyAlignment="1">
      <alignment horizontal="center" textRotation="90"/>
    </xf>
    <xf numFmtId="0" fontId="10" fillId="10" borderId="0" xfId="0" applyFont="1" applyFill="1" applyAlignment="1">
      <alignment horizontal="center" textRotation="90"/>
    </xf>
  </cellXfs>
  <cellStyles count="4">
    <cellStyle name="Hyperlink" xfId="3" builtinId="8"/>
    <cellStyle name="Neutral" xfId="2" builtinId="28"/>
    <cellStyle name="Normal" xfId="0" builtinId="0"/>
    <cellStyle name="Percent" xfId="1" builtinId="5"/>
  </cellStyles>
  <dxfs count="3697">
    <dxf>
      <numFmt numFmtId="13" formatCode="0%"/>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Aptos Narrow"/>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Aptos Narrow"/>
        <family val="2"/>
        <scheme val="minor"/>
      </font>
      <alignment horizontal="general"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Aptos Narrow"/>
        <family val="2"/>
        <scheme val="minor"/>
      </font>
      <numFmt numFmtId="2" formatCode="0.00"/>
    </dxf>
    <dxf>
      <numFmt numFmtId="0" formatCode="General"/>
    </dxf>
    <dxf>
      <numFmt numFmtId="0" formatCode="General"/>
    </dxf>
    <dxf>
      <font>
        <b val="0"/>
        <i val="0"/>
        <strike val="0"/>
        <condense val="0"/>
        <extend val="0"/>
        <outline val="0"/>
        <shadow val="0"/>
        <u val="none"/>
        <vertAlign val="baseline"/>
        <sz val="11"/>
        <color theme="1"/>
        <name val="Aptos Narrow"/>
        <family val="2"/>
        <scheme val="minor"/>
      </font>
      <numFmt numFmtId="2" formatCode="0.00"/>
    </dxf>
    <dxf>
      <numFmt numFmtId="0" formatCode="General"/>
      <alignment horizontal="general" vertical="center" textRotation="0" wrapText="0" indent="0" justifyLastLine="0" shrinkToFit="0" readingOrder="0"/>
    </dxf>
    <dxf>
      <font>
        <color auto="1"/>
      </font>
      <numFmt numFmtId="0" formatCode="General"/>
      <fill>
        <patternFill patternType="none">
          <fgColor indexed="64"/>
          <bgColor indexed="65"/>
        </patternFill>
      </fill>
    </dxf>
    <dxf>
      <font>
        <color auto="1"/>
      </font>
      <fill>
        <patternFill patternType="none">
          <fgColor indexed="64"/>
          <bgColor indexed="65"/>
        </patternFill>
      </fill>
      <alignment horizontal="general" vertical="center" textRotation="0" wrapText="0" indent="0" justifyLastLine="0" shrinkToFit="0" readingOrder="0"/>
    </dxf>
    <dxf>
      <font>
        <color auto="1"/>
      </font>
      <fill>
        <patternFill patternType="none">
          <fgColor indexed="64"/>
          <bgColor indexed="65"/>
        </patternFill>
      </fill>
      <alignment horizontal="general" vertical="center" textRotation="0" wrapText="0" indent="0" justifyLastLine="0" shrinkToFit="0" readingOrder="0"/>
    </dxf>
    <dxf>
      <font>
        <color auto="1"/>
      </font>
      <numFmt numFmtId="2" formatCode="0.00"/>
      <fill>
        <patternFill patternType="none">
          <fgColor indexed="64"/>
          <bgColor indexed="65"/>
        </patternFill>
      </fill>
      <alignment horizontal="general" vertical="center" textRotation="0" wrapText="0" indent="0" justifyLastLine="0" shrinkToFit="0" readingOrder="0"/>
    </dxf>
    <dxf>
      <font>
        <color auto="1"/>
      </font>
      <fill>
        <patternFill patternType="solid">
          <fgColor theme="0" tint="-0.14999847407452621"/>
          <bgColor theme="0" tint="-0.14999847407452621"/>
        </patternFill>
      </fill>
      <alignment horizontal="general" vertical="center" textRotation="0" wrapText="0" indent="0" justifyLastLine="0" shrinkToFit="0" readingOrder="0"/>
      <border diagonalUp="0" diagonalDown="0">
        <left/>
        <right/>
        <top style="thin">
          <color theme="1"/>
        </top>
        <bottom/>
        <vertical/>
        <horizontal/>
      </border>
    </dxf>
    <dxf>
      <font>
        <strike val="0"/>
        <outline val="0"/>
        <shadow val="0"/>
        <u val="none"/>
        <vertAlign val="baseline"/>
        <sz val="10"/>
        <color auto="1"/>
        <name val="Aptos Narrow"/>
        <family val="2"/>
        <scheme val="minor"/>
      </font>
      <fill>
        <patternFill patternType="none">
          <fgColor indexed="64"/>
          <bgColor indexed="65"/>
        </patternFill>
      </fill>
      <alignment horizontal="general" vertical="top" textRotation="0" wrapText="1" indent="0" justifyLastLine="0" shrinkToFit="0" readingOrder="0"/>
    </dxf>
    <dxf>
      <font>
        <color auto="1"/>
      </font>
      <fill>
        <patternFill patternType="none">
          <fgColor indexed="64"/>
          <bgColor indexed="65"/>
        </patternFill>
      </fill>
      <alignment horizontal="general" vertical="center" textRotation="0" wrapText="0" indent="0" justifyLastLine="0" shrinkToFit="0" readingOrder="0"/>
    </dxf>
    <dxf>
      <font>
        <color auto="1"/>
      </font>
      <fill>
        <patternFill patternType="none">
          <fgColor indexed="64"/>
          <bgColor indexed="65"/>
        </patternFill>
      </fill>
      <alignment horizontal="general" vertical="center" textRotation="0" wrapText="0" indent="0" justifyLastLine="0" shrinkToFit="0" readingOrder="0"/>
    </dxf>
    <dxf>
      <font>
        <color auto="1"/>
      </font>
      <fill>
        <patternFill patternType="none">
          <fgColor indexed="64"/>
          <bgColor indexed="65"/>
        </patternFill>
      </fill>
    </dxf>
    <dxf>
      <font>
        <color rgb="FFFFFFF0"/>
      </font>
    </dxf>
    <dxf>
      <fill>
        <patternFill patternType="solid">
          <bgColor rgb="FFFF3D0D"/>
        </patternFill>
      </fill>
    </dxf>
    <dxf>
      <fill>
        <patternFill patternType="solid">
          <bgColor rgb="FFFF3D0D"/>
        </patternFill>
      </fill>
    </dxf>
    <dxf>
      <fill>
        <patternFill patternType="solid">
          <bgColor rgb="FFFF3D0D"/>
        </patternFill>
      </fill>
    </dxf>
    <dxf>
      <fill>
        <patternFill patternType="solid">
          <bgColor rgb="FFFF3D0D"/>
        </patternFill>
      </fill>
    </dxf>
    <dxf>
      <font>
        <color rgb="FFFFFFF0"/>
      </font>
    </dxf>
    <dxf>
      <fill>
        <patternFill patternType="solid">
          <bgColor rgb="FFFF9177"/>
        </patternFill>
      </fill>
    </dxf>
    <dxf>
      <fill>
        <patternFill patternType="solid">
          <bgColor rgb="FFFF9177"/>
        </patternFill>
      </fill>
    </dxf>
    <dxf>
      <fill>
        <patternFill patternType="solid">
          <bgColor rgb="FFFF9177"/>
        </patternFill>
      </fill>
    </dxf>
    <dxf>
      <fill>
        <patternFill patternType="solid">
          <bgColor rgb="FFFF9177"/>
        </patternFill>
      </fill>
    </dxf>
    <dxf>
      <font>
        <color rgb="FFFFFFF0"/>
      </font>
    </dxf>
    <dxf>
      <fill>
        <patternFill patternType="solid">
          <bgColor rgb="FFFF572E"/>
        </patternFill>
      </fill>
    </dxf>
    <dxf>
      <fill>
        <patternFill patternType="solid">
          <bgColor rgb="FFFF572E"/>
        </patternFill>
      </fill>
    </dxf>
    <dxf>
      <fill>
        <patternFill patternType="solid">
          <bgColor rgb="FFFF572E"/>
        </patternFill>
      </fill>
    </dxf>
    <dxf>
      <fill>
        <patternFill patternType="solid">
          <bgColor rgb="FFFF572E"/>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ill>
        <patternFill patternType="solid">
          <bgColor rgb="FFFF3D0D"/>
        </patternFill>
      </fill>
    </dxf>
    <dxf>
      <font>
        <color rgb="FFFFFFF0"/>
      </font>
    </dxf>
    <dxf>
      <fill>
        <patternFill patternType="solid">
          <bgColor rgb="FFFF9177"/>
        </patternFill>
      </fill>
    </dxf>
    <dxf>
      <font>
        <color rgb="FFFFFFF0"/>
      </font>
    </dxf>
    <dxf>
      <fill>
        <patternFill patternType="solid">
          <bgColor rgb="FFFF00FF"/>
        </patternFill>
      </fill>
    </dxf>
    <dxf>
      <font>
        <color rgb="FFFFFFF0"/>
      </font>
    </dxf>
    <dxf>
      <fill>
        <patternFill patternType="solid">
          <bgColor rgb="FFFF4214"/>
        </patternFill>
      </fill>
    </dxf>
    <dxf>
      <font>
        <color rgb="FFFFFFF0"/>
      </font>
    </dxf>
    <dxf>
      <fill>
        <patternFill patternType="solid">
          <bgColor rgb="FFFF6742"/>
        </patternFill>
      </fill>
    </dxf>
    <dxf>
      <font>
        <color rgb="FFFFFFF0"/>
      </font>
    </dxf>
    <dxf>
      <fill>
        <patternFill patternType="solid">
          <bgColor rgb="FFFF977D"/>
        </patternFill>
      </fill>
    </dxf>
    <dxf>
      <font>
        <color rgb="FFFFFFF0"/>
      </font>
    </dxf>
    <dxf>
      <fill>
        <patternFill patternType="solid">
          <bgColor rgb="FFFFB6A5"/>
        </patternFill>
      </fill>
    </dxf>
    <dxf>
      <font>
        <color rgb="FFFFFFF0"/>
      </font>
    </dxf>
    <dxf>
      <fill>
        <patternFill patternType="solid">
          <bgColor rgb="FFFF9177"/>
        </patternFill>
      </fill>
    </dxf>
    <dxf>
      <font>
        <color rgb="FFFFFFF0"/>
      </font>
    </dxf>
    <dxf>
      <fill>
        <patternFill patternType="solid">
          <bgColor rgb="FFFF0000"/>
        </patternFill>
      </fill>
    </dxf>
    <dxf>
      <font>
        <color rgb="FFFFFFF0"/>
      </font>
    </dxf>
    <dxf>
      <fill>
        <patternFill patternType="solid">
          <bgColor rgb="FFFFC0C0"/>
        </patternFill>
      </fill>
    </dxf>
    <dxf>
      <font>
        <color rgb="FFFFFFF0"/>
      </font>
    </dxf>
    <dxf>
      <fill>
        <patternFill patternType="solid">
          <bgColor rgb="FFFF5228"/>
        </patternFill>
      </fill>
    </dxf>
    <dxf>
      <font>
        <color rgb="FFFFFFF0"/>
      </font>
    </dxf>
    <dxf>
      <fill>
        <patternFill patternType="solid">
          <bgColor rgb="FFFF21FF"/>
        </patternFill>
      </fill>
    </dxf>
    <dxf>
      <font>
        <color rgb="FFFFFFF0"/>
      </font>
    </dxf>
    <dxf>
      <fill>
        <patternFill patternType="solid">
          <bgColor rgb="FFFF7756"/>
        </patternFill>
      </fill>
    </dxf>
    <dxf>
      <font>
        <color rgb="FFFFFFF0"/>
      </font>
    </dxf>
    <dxf>
      <fill>
        <patternFill patternType="solid">
          <bgColor rgb="FFFF0000"/>
        </patternFill>
      </fill>
    </dxf>
    <dxf>
      <font>
        <color rgb="FFFFFFF0"/>
      </font>
    </dxf>
    <dxf>
      <fill>
        <patternFill patternType="solid">
          <bgColor rgb="FFFF0000"/>
        </patternFill>
      </fill>
    </dxf>
    <dxf>
      <font>
        <color rgb="FFFFFFF0"/>
      </font>
    </dxf>
    <dxf>
      <fill>
        <patternFill patternType="solid">
          <bgColor rgb="FFFF1200"/>
        </patternFill>
      </fill>
    </dxf>
    <dxf>
      <font>
        <color rgb="FFFFFFF0"/>
      </font>
    </dxf>
    <dxf>
      <fill>
        <patternFill patternType="solid">
          <bgColor rgb="FFFF572E"/>
        </patternFill>
      </fill>
    </dxf>
    <dxf>
      <font>
        <color rgb="FFFFFFF0"/>
      </font>
    </dxf>
    <dxf>
      <fill>
        <patternFill patternType="solid">
          <bgColor rgb="FFFF572E"/>
        </patternFill>
      </fill>
    </dxf>
    <dxf>
      <font>
        <color rgb="FFFFFFF0"/>
      </font>
    </dxf>
    <dxf>
      <fill>
        <patternFill patternType="solid">
          <bgColor rgb="FFFFC1B2"/>
        </patternFill>
      </fill>
    </dxf>
    <dxf>
      <font>
        <color rgb="FFFFFFF0"/>
      </font>
    </dxf>
    <dxf>
      <fill>
        <patternFill patternType="solid">
          <bgColor rgb="FFFF1D00"/>
        </patternFill>
      </fill>
    </dxf>
    <dxf>
      <font>
        <color rgb="FFFFFFF0"/>
      </font>
    </dxf>
    <dxf>
      <fill>
        <patternFill patternType="solid">
          <bgColor rgb="FFFF000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sz val="28"/>
      </font>
    </dxf>
    <dxf>
      <font>
        <b/>
      </font>
    </dxf>
    <dxf>
      <alignment wrapText="1"/>
    </dxf>
    <dxf>
      <font>
        <sz val="10"/>
      </font>
    </dxf>
    <dxf>
      <alignment relativeIndent="1"/>
    </dxf>
    <dxf>
      <alignment relativeIndent="-1"/>
    </dxf>
    <dxf>
      <alignment relativeIndent="-1"/>
    </dxf>
    <dxf>
      <alignment relativeIndent="-1"/>
    </dxf>
    <dxf>
      <font>
        <sz val="11"/>
      </font>
    </dxf>
    <dxf>
      <font>
        <sz val="14"/>
      </font>
    </dxf>
    <dxf>
      <font>
        <b/>
      </font>
    </dxf>
    <dxf>
      <font>
        <b/>
      </font>
    </dxf>
    <dxf>
      <font>
        <sz val="9"/>
      </font>
    </dxf>
    <dxf>
      <alignment relativeIndent="-1"/>
    </dxf>
    <dxf>
      <alignment relativeIndent="-1"/>
    </dxf>
    <dxf>
      <font>
        <sz val="14"/>
      </font>
    </dxf>
    <dxf>
      <font>
        <b/>
      </font>
    </dxf>
    <dxf>
      <alignment relativeIndent="-1"/>
    </dxf>
    <dxf>
      <alignment relativeIndent="-1"/>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b/>
      </font>
    </dxf>
    <dxf>
      <alignment textRotation="90" indent="0"/>
    </dxf>
    <dxf>
      <alignment textRotation="90" indent="0"/>
    </dxf>
    <dxf>
      <font>
        <b/>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sz val="28"/>
      </font>
    </dxf>
    <dxf>
      <font>
        <b/>
      </font>
    </dxf>
    <dxf>
      <alignment wrapText="1"/>
    </dxf>
    <dxf>
      <font>
        <sz val="10"/>
      </font>
    </dxf>
    <dxf>
      <alignment relativeIndent="1"/>
    </dxf>
    <dxf>
      <alignment relativeIndent="-1"/>
    </dxf>
    <dxf>
      <alignment relativeIndent="-1"/>
    </dxf>
    <dxf>
      <alignment relativeIndent="-1"/>
    </dxf>
    <dxf>
      <font>
        <sz val="11"/>
      </font>
    </dxf>
    <dxf>
      <font>
        <sz val="14"/>
      </font>
    </dxf>
    <dxf>
      <font>
        <b/>
      </font>
    </dxf>
    <dxf>
      <font>
        <b/>
      </font>
    </dxf>
    <dxf>
      <font>
        <sz val="9"/>
      </font>
    </dxf>
    <dxf>
      <alignment relativeIndent="-1"/>
    </dxf>
    <dxf>
      <alignment relativeIndent="-1"/>
    </dxf>
    <dxf>
      <font>
        <sz val="14"/>
      </font>
    </dxf>
    <dxf>
      <font>
        <b/>
      </font>
    </dxf>
    <dxf>
      <alignment relativeIndent="-1"/>
    </dxf>
    <dxf>
      <alignment relativeIndent="-1"/>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b/>
      </font>
    </dxf>
    <dxf>
      <alignment textRotation="90" indent="0"/>
    </dxf>
    <dxf>
      <alignment textRotation="90" indent="0"/>
    </dxf>
    <dxf>
      <font>
        <b/>
      </font>
    </dxf>
    <dxf>
      <numFmt numFmtId="0" formatCode="General"/>
    </dxf>
    <dxf>
      <numFmt numFmtId="0" formatCode="General"/>
    </dxf>
    <dxf>
      <numFmt numFmtId="0" formatCode="General"/>
    </dxf>
    <dxf>
      <numFmt numFmtId="0" formatCode="General"/>
    </dxf>
    <dxf>
      <numFmt numFmtId="0" formatCode="Genera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ill>
        <patternFill patternType="solid">
          <bgColor rgb="FFFF00FF"/>
        </patternFill>
      </fill>
    </dxf>
    <dxf>
      <fill>
        <patternFill patternType="solid">
          <bgColor rgb="FFFF00FF"/>
        </patternFill>
      </fill>
    </dxf>
    <dxf>
      <fill>
        <patternFill patternType="solid">
          <bgColor rgb="FFFF00FF"/>
        </patternFill>
      </fill>
    </dxf>
    <dxf>
      <font>
        <color rgb="FFFFFFF0"/>
      </font>
    </dxf>
    <dxf>
      <fill>
        <patternFill patternType="solid">
          <bgColor rgb="FFFF9DFF"/>
        </patternFill>
      </fill>
    </dxf>
    <dxf>
      <fill>
        <patternFill patternType="solid">
          <bgColor rgb="FFFF9DFF"/>
        </patternFill>
      </fill>
    </dxf>
    <dxf>
      <fill>
        <patternFill patternType="solid">
          <bgColor rgb="FFFF9DFF"/>
        </patternFill>
      </fill>
    </dxf>
    <dxf>
      <font>
        <color rgb="FFFFFFF0"/>
      </font>
    </dxf>
    <dxf>
      <fill>
        <patternFill patternType="solid">
          <bgColor rgb="FFFF724F"/>
        </patternFill>
      </fill>
    </dxf>
    <dxf>
      <fill>
        <patternFill patternType="solid">
          <bgColor rgb="FFFF724F"/>
        </patternFill>
      </fill>
    </dxf>
    <dxf>
      <fill>
        <patternFill patternType="solid">
          <bgColor rgb="FFFF724F"/>
        </patternFill>
      </fill>
    </dxf>
    <dxf>
      <font>
        <color rgb="FFFFFFF0"/>
      </font>
    </dxf>
    <dxf>
      <fill>
        <patternFill patternType="solid">
          <bgColor rgb="FFFF37FF"/>
        </patternFill>
      </fill>
    </dxf>
    <dxf>
      <fill>
        <patternFill patternType="solid">
          <bgColor rgb="FFFF37FF"/>
        </patternFill>
      </fill>
    </dxf>
    <dxf>
      <fill>
        <patternFill patternType="solid">
          <bgColor rgb="FFFF37FF"/>
        </patternFill>
      </fill>
    </dxf>
    <dxf>
      <font>
        <color rgb="FFFFFFF0"/>
      </font>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rgb="FFFFFFF0"/>
      </font>
    </dxf>
    <dxf>
      <fill>
        <patternFill patternType="solid">
          <bgColor rgb="FFFF9BFF"/>
        </patternFill>
      </fill>
    </dxf>
    <dxf>
      <font>
        <color rgb="FFFFFFF0"/>
      </font>
    </dxf>
    <dxf>
      <fill>
        <patternFill patternType="solid">
          <bgColor rgb="FFFF98FF"/>
        </patternFill>
      </fill>
    </dxf>
    <dxf>
      <font>
        <color rgb="FFFFFFF0"/>
      </font>
    </dxf>
    <dxf>
      <fill>
        <patternFill patternType="solid">
          <bgColor rgb="FFFF30FF"/>
        </patternFill>
      </fill>
    </dxf>
    <dxf>
      <font>
        <color rgb="FFFFFFF0"/>
      </font>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rgb="FFFFFFF0"/>
      </font>
    </dxf>
    <dxf>
      <fill>
        <patternFill patternType="solid">
          <bgColor rgb="FFFF5C35"/>
        </patternFill>
      </fill>
    </dxf>
    <dxf>
      <font>
        <color rgb="FFFFFFF0"/>
      </font>
    </dxf>
    <dxf>
      <fill>
        <patternFill patternType="solid">
          <bgColor rgb="FFFF9EFF"/>
        </patternFill>
      </fill>
    </dxf>
    <dxf>
      <font>
        <color rgb="FFFFFFF0"/>
      </font>
    </dxf>
    <dxf>
      <fill>
        <patternFill patternType="solid">
          <bgColor rgb="FFFF2D00"/>
        </patternFill>
      </fill>
    </dxf>
    <dxf>
      <font>
        <color rgb="FFFFFFF0"/>
      </font>
    </dxf>
    <dxf>
      <fill>
        <patternFill patternType="solid">
          <bgColor rgb="FFFF623B"/>
        </patternFill>
      </fill>
    </dxf>
    <dxf>
      <font>
        <color rgb="FFFFFFF0"/>
      </font>
    </dxf>
    <dxf>
      <fill>
        <patternFill patternType="solid">
          <bgColor rgb="FFFF89FF"/>
        </patternFill>
      </fill>
    </dxf>
    <dxf>
      <font>
        <color rgb="FFFFFFF0"/>
      </font>
    </dxf>
    <dxf>
      <fill>
        <patternFill patternType="solid">
          <bgColor rgb="FFFF9FFF"/>
        </patternFill>
      </fill>
    </dxf>
    <dxf>
      <font>
        <color rgb="FFFFFFF0"/>
      </font>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rgb="FFFFFFF0"/>
      </font>
    </dxf>
    <dxf>
      <fill>
        <patternFill patternType="solid">
          <bgColor rgb="FFFF7C5C"/>
        </patternFill>
      </fill>
    </dxf>
    <dxf>
      <font>
        <color rgb="FFFFFFF0"/>
      </font>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rgb="FFFFFFF0"/>
      </font>
    </dxf>
    <dxf>
      <fill>
        <patternFill patternType="solid">
          <bgColor rgb="FFFF00FF"/>
        </patternFill>
      </fill>
    </dxf>
    <dxf>
      <font>
        <color rgb="FFFFFFF0"/>
      </font>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rgb="FFFFFFF0"/>
      </font>
    </dxf>
    <dxf>
      <fill>
        <patternFill patternType="solid">
          <bgColor rgb="FFFF92FF"/>
        </patternFill>
      </fill>
    </dxf>
    <dxf>
      <font>
        <color rgb="FFFFFFF0"/>
      </font>
    </dxf>
    <dxf>
      <fill>
        <patternFill patternType="solid">
          <bgColor rgb="FFFF9BFF"/>
        </patternFill>
      </fill>
    </dxf>
    <dxf>
      <font>
        <color rgb="FFFFFFF0"/>
      </font>
    </dxf>
    <dxf>
      <fill>
        <patternFill patternType="solid">
          <bgColor rgb="FFFFA5FF"/>
        </patternFill>
      </fill>
    </dxf>
    <dxf>
      <font>
        <color rgb="FFFFFFF0"/>
      </font>
    </dxf>
    <dxf>
      <fill>
        <patternFill patternType="solid">
          <bgColor rgb="FFFF50FF"/>
        </patternFill>
      </fill>
    </dxf>
    <dxf>
      <font>
        <color rgb="FFFFFFF0"/>
      </font>
    </dxf>
    <dxf>
      <fill>
        <patternFill patternType="solid">
          <bgColor rgb="FFFF2200"/>
        </patternFill>
      </fill>
    </dxf>
    <dxf>
      <font>
        <color rgb="FFFFFFF0"/>
      </font>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rgb="FFFFFFF0"/>
      </font>
    </dxf>
    <dxf>
      <fill>
        <patternFill patternType="solid">
          <bgColor rgb="FFFFC0C0"/>
        </patternFill>
      </fill>
    </dxf>
    <dxf>
      <font>
        <color rgb="FFFFFFF0"/>
      </font>
    </dxf>
    <dxf>
      <fill>
        <patternFill patternType="solid">
          <bgColor rgb="FFFF06FF"/>
        </patternFill>
      </fill>
    </dxf>
    <dxf>
      <font>
        <color rgb="FFFFFFF0"/>
      </font>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rgb="FFFFFFF0"/>
      </font>
    </dxf>
    <dxf>
      <fill>
        <patternFill patternType="solid">
          <bgColor rgb="FFFF00FF"/>
        </patternFill>
      </fill>
    </dxf>
    <dxf>
      <font>
        <color rgb="FFFFFFF0"/>
      </font>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rgb="FFFFFFF0"/>
      </font>
    </dxf>
    <dxf>
      <fill>
        <patternFill patternType="solid">
          <bgColor rgb="FFFF98FF"/>
        </patternFill>
      </fill>
    </dxf>
    <dxf>
      <font>
        <color rgb="FFFFFFF0"/>
      </font>
    </dxf>
    <dxf>
      <fill>
        <patternFill patternType="solid">
          <bgColor rgb="FFFF90FF"/>
        </patternFill>
      </fill>
    </dxf>
    <dxf>
      <font>
        <color rgb="FFFFFFF0"/>
      </font>
    </dxf>
    <dxf>
      <fill>
        <patternFill patternType="solid">
          <bgColor rgb="FFFF71FF"/>
        </patternFill>
      </fill>
    </dxf>
    <dxf>
      <font>
        <color rgb="FFFFFFF0"/>
      </font>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rgb="FFFFFFF0"/>
      </font>
    </dxf>
    <dxf>
      <fill>
        <patternFill patternType="solid">
          <bgColor rgb="FFFF6742"/>
        </patternFill>
      </fill>
    </dxf>
    <dxf>
      <font>
        <color rgb="FFFFFFF0"/>
      </font>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rgb="FFFFFFF0"/>
      </font>
    </dxf>
    <dxf>
      <fill>
        <patternFill patternType="solid">
          <bgColor rgb="FFFF84FF"/>
        </patternFill>
      </fill>
    </dxf>
    <dxf>
      <font>
        <color rgb="FFFFFFF0"/>
      </font>
    </dxf>
    <dxf>
      <fill>
        <patternFill patternType="solid">
          <bgColor rgb="FFFF6DFF"/>
        </patternFill>
      </fill>
    </dxf>
    <dxf>
      <font>
        <color rgb="FFFFFFF0"/>
      </font>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rgb="FFFFFFF0"/>
      </font>
    </dxf>
    <dxf>
      <fill>
        <patternFill patternType="solid">
          <bgColor rgb="FFFF00FF"/>
        </patternFill>
      </fill>
    </dxf>
    <dxf>
      <font>
        <color rgb="FFFFFFF0"/>
      </font>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rgb="FFFFFFF0"/>
      </font>
    </dxf>
    <dxf>
      <fill>
        <patternFill patternType="solid">
          <bgColor rgb="FFFFC0C0"/>
        </patternFill>
      </fill>
    </dxf>
    <dxf>
      <font>
        <color rgb="FFFFFFF0"/>
      </font>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rgb="FFFFFFF0"/>
      </font>
    </dxf>
    <dxf>
      <fill>
        <patternFill patternType="solid">
          <bgColor rgb="FFFF2200"/>
        </patternFill>
      </fill>
    </dxf>
    <dxf>
      <font>
        <color rgb="FFFFFFF0"/>
      </font>
    </dxf>
    <dxf>
      <fill>
        <patternFill patternType="solid">
          <bgColor rgb="FFFF2200"/>
        </patternFill>
      </fill>
    </dxf>
    <dxf>
      <font>
        <color rgb="FFFFFFF0"/>
      </font>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FF"/>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auto="1"/>
        </left>
      </border>
    </dxf>
    <dxf>
      <fill>
        <patternFill patternType="solid">
          <bgColor rgb="FFFF00FF"/>
        </patternFill>
      </fill>
    </dxf>
    <dxf>
      <fill>
        <patternFill patternType="solid">
          <bgColor rgb="FFFF0000"/>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FF"/>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auto="1"/>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FF"/>
        </patternFill>
      </fill>
    </dxf>
    <dxf>
      <fill>
        <patternFill patternType="solid">
          <bgColor rgb="FFFFA2FF"/>
        </patternFill>
      </fill>
    </dxf>
    <dxf>
      <fill>
        <patternFill patternType="solid">
          <bgColor rgb="FFFFA8FF"/>
        </patternFill>
      </fill>
    </dxf>
    <dxf>
      <fill>
        <patternFill patternType="solid">
          <bgColor rgb="FFFF47FF"/>
        </patternFill>
      </fill>
    </dxf>
    <dxf>
      <fill>
        <patternFill patternType="solid">
          <bgColor rgb="FFFF572E"/>
        </patternFill>
      </fill>
    </dxf>
    <dxf>
      <fill>
        <patternFill patternType="solid">
          <bgColor rgb="FFFF572E"/>
        </patternFill>
      </fill>
    </dxf>
    <dxf>
      <fill>
        <patternFill patternType="solid">
          <bgColor rgb="FFFFA7FF"/>
        </patternFill>
      </fill>
    </dxf>
    <dxf>
      <fill>
        <patternFill patternType="solid">
          <bgColor rgb="FFFFC0C0"/>
        </patternFill>
      </fill>
    </dxf>
    <dxf>
      <fill>
        <patternFill patternType="solid">
          <bgColor rgb="FFFF0000"/>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b/>
      </font>
    </dxf>
    <dxf>
      <font>
        <sz val="11"/>
      </font>
    </dxf>
    <dxf>
      <border>
        <left style="thick">
          <color indexed="64"/>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FF"/>
        </patternFill>
      </fill>
    </dxf>
    <dxf>
      <fill>
        <patternFill patternType="solid">
          <bgColor rgb="FFFF1800"/>
        </patternFill>
      </fill>
    </dxf>
    <dxf>
      <fill>
        <patternFill patternType="solid">
          <bgColor rgb="FFFF8FFF"/>
        </patternFill>
      </fill>
    </dxf>
    <dxf>
      <fill>
        <patternFill patternType="solid">
          <bgColor rgb="FFFF8C70"/>
        </patternFill>
      </fill>
    </dxf>
    <dxf>
      <fill>
        <patternFill patternType="solid">
          <bgColor rgb="FFFF2200"/>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auto="1"/>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FF"/>
        </patternFill>
      </fill>
    </dxf>
    <dxf>
      <fill>
        <patternFill patternType="solid">
          <bgColor rgb="FFFF5FFF"/>
        </patternFill>
      </fill>
    </dxf>
    <dxf>
      <fill>
        <patternFill patternType="solid">
          <bgColor rgb="FFFFA791"/>
        </patternFill>
      </fill>
    </dxf>
    <dxf>
      <fill>
        <patternFill patternType="solid">
          <bgColor rgb="FFFF724F"/>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FF"/>
        </patternFill>
      </fill>
    </dxf>
    <dxf>
      <fill>
        <patternFill patternType="solid">
          <bgColor rgb="FFFF9EFF"/>
        </patternFill>
      </fill>
    </dxf>
    <dxf>
      <fill>
        <patternFill patternType="solid">
          <bgColor rgb="FFFF2D00"/>
        </patternFill>
      </fill>
    </dxf>
    <dxf>
      <fill>
        <patternFill patternType="solid">
          <bgColor rgb="FFFF623B"/>
        </patternFill>
      </fill>
    </dxf>
    <dxf>
      <fill>
        <patternFill patternType="solid">
          <bgColor rgb="FFFF89FF"/>
        </patternFill>
      </fill>
    </dxf>
    <dxf>
      <fill>
        <patternFill patternType="solid">
          <bgColor rgb="FFFF724F"/>
        </patternFill>
      </fill>
    </dxf>
    <dxf>
      <fill>
        <patternFill patternType="solid">
          <bgColor rgb="FFFF5C35"/>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indexed="64"/>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FF"/>
        </patternFill>
      </fill>
    </dxf>
    <dxf>
      <fill>
        <patternFill patternType="solid">
          <bgColor rgb="FFFFC0C0"/>
        </patternFill>
      </fill>
    </dxf>
    <dxf>
      <fill>
        <patternFill patternType="solid">
          <bgColor rgb="FFFF50FF"/>
        </patternFill>
      </fill>
    </dxf>
    <dxf>
      <fill>
        <patternFill patternType="solid">
          <bgColor rgb="FFFF99FF"/>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indexed="64"/>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ont>
        <color rgb="FFFFFFF0"/>
      </font>
    </dxf>
    <dxf>
      <fill>
        <patternFill patternType="solid">
          <bgColor rgb="FFFF00FF"/>
        </patternFill>
      </fill>
    </dxf>
    <dxf>
      <fill>
        <patternFill patternType="solid">
          <bgColor rgb="FFFF2D00"/>
        </patternFill>
      </fill>
    </dxf>
    <dxf>
      <fill>
        <patternFill patternType="solid">
          <bgColor rgb="FFFF8C70"/>
        </patternFill>
      </fill>
    </dxf>
    <dxf>
      <font>
        <color rgb="FFFFFFF0"/>
      </font>
    </dxf>
    <dxf>
      <fill>
        <patternFill patternType="solid">
          <bgColor rgb="FFFFA791"/>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indexed="64"/>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ont>
        <color rgb="FFFFFFF0"/>
      </font>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indexed="64"/>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ont>
        <color rgb="FFFFFFF0"/>
      </font>
    </dxf>
    <dxf>
      <fill>
        <patternFill patternType="solid">
          <bgColor rgb="FFFFC0C0"/>
        </patternFill>
      </fill>
    </dxf>
    <dxf>
      <fill>
        <patternFill patternType="solid">
          <bgColor rgb="FFFFC0C0"/>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indexed="64"/>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ont>
        <color rgb="FFFFFFF0"/>
      </font>
    </dxf>
    <dxf>
      <fill>
        <patternFill patternType="solid">
          <bgColor rgb="FFFF00FF"/>
        </patternFill>
      </fill>
    </dxf>
    <dxf>
      <font>
        <color rgb="FFFFFFF0"/>
      </font>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indexed="64"/>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FF"/>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indexed="64"/>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FF"/>
        </patternFill>
      </fill>
    </dxf>
    <dxf>
      <fill>
        <patternFill patternType="solid">
          <bgColor rgb="FFFF8C70"/>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auto="1"/>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7C5C"/>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FF"/>
        </patternFill>
      </fill>
    </dxf>
    <dxf>
      <fill>
        <patternFill patternType="solid">
          <bgColor rgb="FFFF572E"/>
        </patternFill>
      </fill>
    </dxf>
    <dxf>
      <fill>
        <patternFill patternType="solid">
          <bgColor rgb="FFFFC0C0"/>
        </patternFill>
      </fill>
    </dxf>
    <dxf>
      <fill>
        <patternFill patternType="solid">
          <bgColor rgb="FFFF0000"/>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auto="1"/>
        </left>
      </border>
    </dxf>
    <dxf>
      <fill>
        <patternFill patternType="solid">
          <bgColor rgb="FFFF572E"/>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FF"/>
        </patternFill>
      </fill>
    </dxf>
    <dxf>
      <fill>
        <patternFill patternType="solid">
          <bgColor rgb="FFFF623B"/>
        </patternFill>
      </fill>
    </dxf>
    <dxf>
      <fill>
        <patternFill patternType="solid">
          <bgColor rgb="FFFF89FF"/>
        </patternFill>
      </fill>
    </dxf>
    <dxf>
      <fill>
        <patternFill patternType="solid">
          <bgColor rgb="FFFF9FFF"/>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0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sz val="8"/>
      </font>
    </dxf>
    <dxf>
      <alignment textRotation="90"/>
    </dxf>
    <dxf>
      <border>
        <left style="thick">
          <color auto="1"/>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FF"/>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auto="1"/>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FF"/>
        </patternFill>
      </fill>
    </dxf>
    <dxf>
      <fill>
        <patternFill patternType="solid">
          <bgColor rgb="FFFF0800"/>
        </patternFill>
      </fill>
    </dxf>
    <dxf>
      <fill>
        <patternFill patternType="solid">
          <bgColor rgb="FFFFC0C0"/>
        </patternFill>
      </fill>
    </dxf>
    <dxf>
      <fill>
        <patternFill patternType="solid">
          <bgColor rgb="FFFF0000"/>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indexed="64"/>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FF"/>
        </patternFill>
      </fill>
    </dxf>
    <dxf>
      <fill>
        <patternFill patternType="solid">
          <bgColor rgb="FFFF1D00"/>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FF"/>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FF"/>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indexed="64"/>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FF"/>
        </patternFill>
      </fill>
    </dxf>
    <dxf>
      <fill>
        <patternFill patternType="solid">
          <bgColor rgb="FFFF8C70"/>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indexed="64"/>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6742"/>
        </patternFill>
      </fill>
    </dxf>
    <dxf>
      <fill>
        <patternFill patternType="solid">
          <bgColor rgb="FFFF6742"/>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auto="1"/>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7C5C"/>
        </patternFill>
      </fill>
    </dxf>
    <dxf>
      <fill>
        <patternFill patternType="solid">
          <bgColor rgb="FFFF7C5C"/>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indexed="64"/>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ont>
        <color rgb="FFFFFFF0"/>
      </font>
    </dxf>
    <dxf>
      <fill>
        <patternFill patternType="solid">
          <bgColor rgb="FFFFC0C0"/>
        </patternFill>
      </fill>
    </dxf>
    <dxf>
      <fill>
        <patternFill patternType="solid">
          <bgColor rgb="FFFFC0C0"/>
        </patternFill>
      </fill>
    </dxf>
    <dxf>
      <fill>
        <patternFill patternType="solid">
          <bgColor rgb="FFFFC0C0"/>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indexed="64"/>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ont>
        <color rgb="FFFFFFF0"/>
      </font>
    </dxf>
    <dxf>
      <fill>
        <patternFill patternType="solid">
          <bgColor rgb="FFFFC0C0"/>
        </patternFill>
      </fill>
    </dxf>
    <dxf>
      <fill>
        <patternFill patternType="solid">
          <bgColor rgb="FFFFC0C0"/>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indexed="64"/>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ont>
        <color rgb="FFFFFFF0"/>
      </font>
    </dxf>
    <dxf>
      <fill>
        <patternFill patternType="solid">
          <bgColor rgb="FFFFC0C0"/>
        </patternFill>
      </fill>
    </dxf>
    <dxf>
      <fill>
        <patternFill patternType="solid">
          <bgColor rgb="FFFFC0C0"/>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indexed="64"/>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6742"/>
        </patternFill>
      </fill>
    </dxf>
    <dxf>
      <fill>
        <patternFill patternType="solid">
          <bgColor rgb="FFFF6742"/>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indexed="64"/>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FF"/>
        </patternFill>
      </fill>
    </dxf>
    <dxf>
      <fill>
        <patternFill patternType="solid">
          <bgColor rgb="FFFF8C70"/>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auto="1"/>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FF"/>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rgb="FFFFFFF0"/>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indexed="64"/>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border outline="0">
        <left/>
      </border>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solid">
          <bgColor rgb="FFFF00FF"/>
        </patternFill>
      </fill>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fill>
        <patternFill patternType="none">
          <bgColor indexed="65"/>
        </patternFill>
      </fill>
    </dxf>
    <dxf>
      <border>
        <left style="thick">
          <color indexed="64"/>
        </left>
      </border>
    </dxf>
    <dxf>
      <fill>
        <patternFill patternType="solid">
          <bgColor rgb="FFFFC0C0"/>
        </patternFill>
      </fill>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sz val="14"/>
      </font>
    </dxf>
    <dxf>
      <font>
        <b/>
      </font>
    </dxf>
    <dxf>
      <font>
        <b/>
      </font>
    </dxf>
    <dxf>
      <font>
        <sz val="9"/>
      </font>
    </dxf>
    <dxf>
      <alignment relativeIndent="-1"/>
    </dxf>
    <dxf>
      <alignment relativeIndent="-1"/>
    </dxf>
    <dxf>
      <font>
        <sz val="14"/>
      </font>
    </dxf>
    <dxf>
      <font>
        <b/>
      </font>
    </dxf>
    <dxf>
      <alignment relativeIndent="-1"/>
    </dxf>
    <dxf>
      <alignment relativeIndent="-1"/>
    </dxf>
    <dxf>
      <font>
        <sz val="8"/>
      </font>
    </dxf>
    <dxf>
      <font>
        <sz val="8"/>
      </font>
    </dxf>
    <dxf>
      <font>
        <sz val="8"/>
      </font>
    </dxf>
    <dxf>
      <font>
        <sz val="8"/>
      </font>
    </dxf>
    <dxf>
      <font>
        <sz val="8"/>
      </font>
    </dxf>
    <dxf>
      <font>
        <sz val="8"/>
      </font>
    </dxf>
    <dxf>
      <font>
        <sz val="8"/>
      </font>
    </dxf>
    <dxf>
      <border>
        <top style="thin">
          <color theme="8" tint="0.79998168889431442"/>
        </top>
        <bottom style="thin">
          <color theme="8" tint="0.79998168889431442"/>
        </bottom>
      </border>
    </dxf>
    <dxf>
      <border>
        <top style="thin">
          <color theme="8" tint="0.79998168889431442"/>
        </top>
        <bottom style="thin">
          <color theme="8" tint="0.79998168889431442"/>
        </bottom>
      </border>
    </dxf>
    <dxf>
      <fill>
        <patternFill>
          <bgColor rgb="FFFFFFDC"/>
        </patternFill>
      </fill>
      <border>
        <bottom style="thin">
          <color theme="2"/>
        </bottom>
      </border>
    </dxf>
    <dxf>
      <fill>
        <patternFill patternType="solid">
          <fgColor theme="8" tint="0.79985961485641044"/>
          <bgColor rgb="FFF1D3E0"/>
        </patternFill>
      </fill>
      <border>
        <bottom style="medium">
          <color rgb="FF732733"/>
        </bottom>
      </border>
    </dxf>
    <dxf>
      <font>
        <color theme="0"/>
      </font>
      <fill>
        <patternFill patternType="solid">
          <fgColor theme="8" tint="0.39991454817346722"/>
          <bgColor rgb="FFC34179"/>
        </patternFill>
      </fill>
      <border>
        <bottom style="thin">
          <color theme="8" tint="0.79998168889431442"/>
        </bottom>
        <horizontal style="thin">
          <color theme="8" tint="0.39997558519241921"/>
        </horizontal>
      </border>
    </dxf>
    <dxf>
      <fill>
        <patternFill>
          <bgColor rgb="FFD16F98"/>
        </patternFill>
      </fill>
      <border>
        <left style="thin">
          <color auto="1"/>
        </left>
        <right style="thin">
          <color auto="1"/>
        </right>
        <top style="thin">
          <color auto="1"/>
        </top>
        <bottom style="thin">
          <color auto="1"/>
        </bottom>
        <vertical style="thin">
          <color auto="1"/>
        </vertical>
        <horizontal style="thin">
          <color auto="1"/>
        </horizontal>
      </border>
    </dxf>
    <dxf>
      <border>
        <left style="thin">
          <color theme="1"/>
        </left>
        <right style="thin">
          <color theme="1"/>
        </right>
        <top style="thin">
          <color theme="1"/>
        </top>
        <bottom style="thin">
          <color theme="1"/>
        </bottom>
        <vertical style="thin">
          <color theme="1"/>
        </vertical>
        <horizontal style="thin">
          <color theme="1"/>
        </horizontal>
      </border>
    </dxf>
    <dxf>
      <font>
        <b/>
        <color theme="1"/>
      </font>
      <fill>
        <patternFill patternType="solid">
          <fgColor theme="0" tint="-0.14999847407452621"/>
          <bgColor theme="0" tint="-0.14999847407452621"/>
        </patternFill>
      </fill>
    </dxf>
    <dxf>
      <font>
        <b/>
        <color theme="0"/>
      </font>
      <fill>
        <patternFill patternType="solid">
          <fgColor theme="8" tint="0.39997558519241921"/>
          <bgColor theme="8" tint="0.39997558519241921"/>
        </patternFill>
      </fill>
    </dxf>
    <dxf>
      <font>
        <b/>
        <color theme="0"/>
      </font>
    </dxf>
    <dxf>
      <border>
        <left style="thin">
          <color rgb="FFE6B0C7"/>
        </left>
        <right style="thin">
          <color rgb="FFE6B0C7"/>
        </right>
      </border>
    </dxf>
    <dxf>
      <font>
        <b/>
        <color theme="1"/>
      </font>
      <border>
        <top style="double">
          <color theme="8" tint="-0.249977111117893"/>
        </top>
      </border>
    </dxf>
    <dxf>
      <font>
        <color theme="0"/>
      </font>
      <fill>
        <patternFill patternType="solid">
          <fgColor theme="8"/>
          <bgColor rgb="FF80284E"/>
        </patternFill>
      </fill>
      <border>
        <horizontal style="thin">
          <color theme="8" tint="-0.249977111117893"/>
        </horizontal>
      </border>
    </dxf>
    <dxf>
      <font>
        <color theme="1"/>
      </font>
      <border>
        <horizontal style="thin">
          <color theme="8" tint="0.79998168889431442"/>
        </horizontal>
      </bord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2" defaultTableStyle="TableStyleMedium2" defaultPivotStyle="PivotStyleLight16">
    <tableStyle name="Flattened Pivot Style" table="0" count="3" xr9:uid="{B4E12330-23F9-446B-AD4F-A6A24A64B74B}">
      <tableStyleElement type="headerRow" dxfId="3696"/>
      <tableStyleElement type="totalRow" dxfId="3695"/>
      <tableStyleElement type="secondRowStripe" dxfId="3694"/>
    </tableStyle>
    <tableStyle name="PivotStyleMedium6 2" table="0" count="14" xr9:uid="{E8A6FF1F-9547-4DBC-BDE7-28F19244BC88}">
      <tableStyleElement type="wholeTable" dxfId="3693"/>
      <tableStyleElement type="headerRow" dxfId="3692"/>
      <tableStyleElement type="totalRow" dxfId="3691"/>
      <tableStyleElement type="firstColumnStripe" dxfId="3690"/>
      <tableStyleElement type="firstHeaderCell" dxfId="3689"/>
      <tableStyleElement type="firstSubtotalRow" dxfId="3688"/>
      <tableStyleElement type="secondSubtotalRow" dxfId="3687"/>
      <tableStyleElement type="firstColumnSubheading" dxfId="3686"/>
      <tableStyleElement type="secondColumnSubheading" dxfId="3685"/>
      <tableStyleElement type="firstRowSubheading" dxfId="3684"/>
      <tableStyleElement type="secondRowSubheading" dxfId="3683"/>
      <tableStyleElement type="thirdRowSubheading" dxfId="3682"/>
      <tableStyleElement type="pageFieldLabels" dxfId="3681"/>
      <tableStyleElement type="pageFieldValues" dxfId="3680"/>
    </tableStyle>
  </tableStyles>
  <colors>
    <mruColors>
      <color rgb="FFFFBEE6"/>
      <color rgb="FF381C24"/>
      <color rgb="FF732733"/>
      <color rgb="FFC34179"/>
      <color rgb="FFFFFFDC"/>
      <color rgb="FFE6B0C7"/>
      <color rgb="FF80284E"/>
      <color rgb="FFF1D3E0"/>
      <color rgb="FFD16F98"/>
      <color rgb="FF7B3D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openxmlformats.org/officeDocument/2006/relationships/sharedStrings" Target="sharedStrings.xml"/><Relationship Id="rId26" Type="http://schemas.openxmlformats.org/officeDocument/2006/relationships/customXml" Target="../customXml/item1.xml"/><Relationship Id="rId39" Type="http://schemas.openxmlformats.org/officeDocument/2006/relationships/customXml" Target="../customXml/item14.xml"/><Relationship Id="rId21" Type="http://schemas.microsoft.com/office/2017/06/relationships/rdRichValue" Target="richData/rdrichvalue.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theme" Target="theme/theme1.xml"/><Relationship Id="rId23" Type="http://schemas.microsoft.com/office/2017/06/relationships/rdRichValueTypes" Target="richData/rdRichValueTyp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1.xml"/><Relationship Id="rId19" Type="http://schemas.openxmlformats.org/officeDocument/2006/relationships/sheetMetadata" Target="metadata.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microsoft.com/office/2017/06/relationships/rdRichValueStructure" Target="richData/rdrichvaluestructure.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openxmlformats.org/officeDocument/2006/relationships/styles" Target="styles.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microsoft.com/office/2022/10/relationships/richValueRel" Target="richData/richValueRel.xml"/><Relationship Id="rId41" Type="http://schemas.openxmlformats.org/officeDocument/2006/relationships/customXml" Target="../customXml/item16.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11907</xdr:rowOff>
    </xdr:from>
    <xdr:to>
      <xdr:col>0</xdr:col>
      <xdr:colOff>3738562</xdr:colOff>
      <xdr:row>1</xdr:row>
      <xdr:rowOff>1428751</xdr:rowOff>
    </xdr:to>
    <mc:AlternateContent xmlns:mc="http://schemas.openxmlformats.org/markup-compatibility/2006" xmlns:a14="http://schemas.microsoft.com/office/drawing/2010/main">
      <mc:Choice Requires="a14">
        <xdr:graphicFrame macro="">
          <xdr:nvGraphicFramePr>
            <xdr:cNvPr id="2" name="PrimaryResourceGranularity 1">
              <a:extLst>
                <a:ext uri="{FF2B5EF4-FFF2-40B4-BE49-F238E27FC236}">
                  <a16:creationId xmlns:a16="http://schemas.microsoft.com/office/drawing/2014/main" id="{30D4896D-D9AE-43B3-9F3F-8613E9B7B482}"/>
                </a:ext>
              </a:extLst>
            </xdr:cNvPr>
            <xdr:cNvGraphicFramePr/>
          </xdr:nvGraphicFramePr>
          <xdr:xfrm>
            <a:off x="0" y="0"/>
            <a:ext cx="0" cy="0"/>
          </xdr:xfrm>
          <a:graphic>
            <a:graphicData uri="http://schemas.microsoft.com/office/drawing/2010/slicer">
              <sle:slicer xmlns:sle="http://schemas.microsoft.com/office/drawing/2010/slicer" name="PrimaryResourceGranularity 1"/>
            </a:graphicData>
          </a:graphic>
        </xdr:graphicFrame>
      </mc:Choice>
      <mc:Fallback xmlns="">
        <xdr:sp macro="" textlink="">
          <xdr:nvSpPr>
            <xdr:cNvPr id="0" name=""/>
            <xdr:cNvSpPr>
              <a:spLocks noTextEdit="1"/>
            </xdr:cNvSpPr>
          </xdr:nvSpPr>
          <xdr:spPr>
            <a:xfrm>
              <a:off x="0" y="11907"/>
              <a:ext cx="3738562" cy="1595438"/>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3690937</xdr:colOff>
      <xdr:row>0</xdr:row>
      <xdr:rowOff>35718</xdr:rowOff>
    </xdr:from>
    <xdr:to>
      <xdr:col>0</xdr:col>
      <xdr:colOff>4893469</xdr:colOff>
      <xdr:row>1</xdr:row>
      <xdr:rowOff>1333500</xdr:rowOff>
    </xdr:to>
    <mc:AlternateContent xmlns:mc="http://schemas.openxmlformats.org/markup-compatibility/2006" xmlns:a14="http://schemas.microsoft.com/office/drawing/2010/main">
      <mc:Choice Requires="a14">
        <xdr:graphicFrame macro="">
          <xdr:nvGraphicFramePr>
            <xdr:cNvPr id="3" name="ViewpointName 1">
              <a:extLst>
                <a:ext uri="{FF2B5EF4-FFF2-40B4-BE49-F238E27FC236}">
                  <a16:creationId xmlns:a16="http://schemas.microsoft.com/office/drawing/2014/main" id="{DFCBDA23-CCE2-44F3-83ED-7A1812AF1348}"/>
                </a:ext>
              </a:extLst>
            </xdr:cNvPr>
            <xdr:cNvGraphicFramePr/>
          </xdr:nvGraphicFramePr>
          <xdr:xfrm>
            <a:off x="0" y="0"/>
            <a:ext cx="0" cy="0"/>
          </xdr:xfrm>
          <a:graphic>
            <a:graphicData uri="http://schemas.microsoft.com/office/drawing/2010/slicer">
              <sle:slicer xmlns:sle="http://schemas.microsoft.com/office/drawing/2010/slicer" name="ViewpointName 1"/>
            </a:graphicData>
          </a:graphic>
        </xdr:graphicFrame>
      </mc:Choice>
      <mc:Fallback xmlns="">
        <xdr:sp macro="" textlink="">
          <xdr:nvSpPr>
            <xdr:cNvPr id="0" name=""/>
            <xdr:cNvSpPr>
              <a:spLocks noTextEdit="1"/>
            </xdr:cNvSpPr>
          </xdr:nvSpPr>
          <xdr:spPr>
            <a:xfrm>
              <a:off x="3690937" y="35718"/>
              <a:ext cx="1202532" cy="1476376"/>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11907</xdr:rowOff>
    </xdr:from>
    <xdr:to>
      <xdr:col>0</xdr:col>
      <xdr:colOff>3738562</xdr:colOff>
      <xdr:row>2</xdr:row>
      <xdr:rowOff>1000126</xdr:rowOff>
    </xdr:to>
    <mc:AlternateContent xmlns:mc="http://schemas.openxmlformats.org/markup-compatibility/2006" xmlns:a14="http://schemas.microsoft.com/office/drawing/2010/main">
      <mc:Choice Requires="a14">
        <xdr:graphicFrame macro="">
          <xdr:nvGraphicFramePr>
            <xdr:cNvPr id="2" name="PrimaryResourceGranularity">
              <a:extLst>
                <a:ext uri="{FF2B5EF4-FFF2-40B4-BE49-F238E27FC236}">
                  <a16:creationId xmlns:a16="http://schemas.microsoft.com/office/drawing/2014/main" id="{23F40AA5-86B4-8C38-35E5-2348529C6E23}"/>
                </a:ext>
              </a:extLst>
            </xdr:cNvPr>
            <xdr:cNvGraphicFramePr/>
          </xdr:nvGraphicFramePr>
          <xdr:xfrm>
            <a:off x="0" y="0"/>
            <a:ext cx="0" cy="0"/>
          </xdr:xfrm>
          <a:graphic>
            <a:graphicData uri="http://schemas.microsoft.com/office/drawing/2010/slicer">
              <sle:slicer xmlns:sle="http://schemas.microsoft.com/office/drawing/2010/slicer" name="PrimaryResourceGranularity"/>
            </a:graphicData>
          </a:graphic>
        </xdr:graphicFrame>
      </mc:Choice>
      <mc:Fallback xmlns="">
        <xdr:sp macro="" textlink="">
          <xdr:nvSpPr>
            <xdr:cNvPr id="0" name=""/>
            <xdr:cNvSpPr>
              <a:spLocks noTextEdit="1"/>
            </xdr:cNvSpPr>
          </xdr:nvSpPr>
          <xdr:spPr>
            <a:xfrm>
              <a:off x="0" y="11907"/>
              <a:ext cx="3393281" cy="2333624"/>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3690937</xdr:colOff>
      <xdr:row>0</xdr:row>
      <xdr:rowOff>35718</xdr:rowOff>
    </xdr:from>
    <xdr:to>
      <xdr:col>0</xdr:col>
      <xdr:colOff>4893469</xdr:colOff>
      <xdr:row>2</xdr:row>
      <xdr:rowOff>904875</xdr:rowOff>
    </xdr:to>
    <mc:AlternateContent xmlns:mc="http://schemas.openxmlformats.org/markup-compatibility/2006" xmlns:a14="http://schemas.microsoft.com/office/drawing/2010/main">
      <mc:Choice Requires="a14">
        <xdr:graphicFrame macro="">
          <xdr:nvGraphicFramePr>
            <xdr:cNvPr id="3" name="ViewpointName">
              <a:extLst>
                <a:ext uri="{FF2B5EF4-FFF2-40B4-BE49-F238E27FC236}">
                  <a16:creationId xmlns:a16="http://schemas.microsoft.com/office/drawing/2014/main" id="{E327CE9C-BF42-4C09-7857-D151AB3D6D53}"/>
                </a:ext>
              </a:extLst>
            </xdr:cNvPr>
            <xdr:cNvGraphicFramePr/>
          </xdr:nvGraphicFramePr>
          <xdr:xfrm>
            <a:off x="0" y="0"/>
            <a:ext cx="0" cy="0"/>
          </xdr:xfrm>
          <a:graphic>
            <a:graphicData uri="http://schemas.microsoft.com/office/drawing/2010/slicer">
              <sle:slicer xmlns:sle="http://schemas.microsoft.com/office/drawing/2010/slicer" name="ViewpointName"/>
            </a:graphicData>
          </a:graphic>
        </xdr:graphicFrame>
      </mc:Choice>
      <mc:Fallback xmlns="">
        <xdr:sp macro="" textlink="">
          <xdr:nvSpPr>
            <xdr:cNvPr id="0" name=""/>
            <xdr:cNvSpPr>
              <a:spLocks noTextEdit="1"/>
            </xdr:cNvSpPr>
          </xdr:nvSpPr>
          <xdr:spPr>
            <a:xfrm>
              <a:off x="3407569" y="35719"/>
              <a:ext cx="1485900" cy="1857376"/>
            </a:xfrm>
            <a:prstGeom prst="rect">
              <a:avLst/>
            </a:prstGeom>
            <a:solidFill>
              <a:prstClr val="white"/>
            </a:solidFill>
            <a:ln w="1">
              <a:solidFill>
                <a:prstClr val="green"/>
              </a:solidFill>
            </a:ln>
          </xdr:spPr>
          <xdr:txBody>
            <a:bodyPr vertOverflow="clip" horzOverflow="clip"/>
            <a:lstStyle/>
            <a:p>
              <a:r>
                <a:rPr lang="es-C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66</xdr:col>
      <xdr:colOff>4763</xdr:colOff>
      <xdr:row>48</xdr:row>
      <xdr:rowOff>96837</xdr:rowOff>
    </xdr:from>
    <xdr:to>
      <xdr:col>66</xdr:col>
      <xdr:colOff>233363</xdr:colOff>
      <xdr:row>51</xdr:row>
      <xdr:rowOff>4762</xdr:rowOff>
    </xdr:to>
    <xdr:sp macro="" textlink="">
      <xdr:nvSpPr>
        <xdr:cNvPr id="24" name="TextBox 23">
          <a:extLst>
            <a:ext uri="{FF2B5EF4-FFF2-40B4-BE49-F238E27FC236}">
              <a16:creationId xmlns:a16="http://schemas.microsoft.com/office/drawing/2014/main" id="{7758ECB7-6BBA-2BCF-FAB8-7026B01C1854}"/>
            </a:ext>
          </a:extLst>
        </xdr:cNvPr>
        <xdr:cNvSpPr txBox="1"/>
      </xdr:nvSpPr>
      <xdr:spPr>
        <a:xfrm rot="-5400000">
          <a:off x="21767800" y="12652375"/>
          <a:ext cx="593725" cy="228600"/>
        </a:xfrm>
        <a:prstGeom prst="rect">
          <a:avLst/>
        </a:prstGeom>
        <a:solidFill>
          <a:srgbClr val="00FFFF"/>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pPr algn="l"/>
          <a:r>
            <a:rPr lang="es-CR" sz="800" b="1" kern="1200"/>
            <a:t>Definicion</a:t>
          </a:r>
        </a:p>
      </xdr:txBody>
    </xdr:sp>
    <xdr:clientData/>
  </xdr:twoCellAnchor>
  <xdr:twoCellAnchor>
    <xdr:from>
      <xdr:col>67</xdr:col>
      <xdr:colOff>4763</xdr:colOff>
      <xdr:row>48</xdr:row>
      <xdr:rowOff>96837</xdr:rowOff>
    </xdr:from>
    <xdr:to>
      <xdr:col>67</xdr:col>
      <xdr:colOff>233363</xdr:colOff>
      <xdr:row>51</xdr:row>
      <xdr:rowOff>4762</xdr:rowOff>
    </xdr:to>
    <xdr:sp macro="" textlink="">
      <xdr:nvSpPr>
        <xdr:cNvPr id="25" name="TextBox 24">
          <a:extLst>
            <a:ext uri="{FF2B5EF4-FFF2-40B4-BE49-F238E27FC236}">
              <a16:creationId xmlns:a16="http://schemas.microsoft.com/office/drawing/2014/main" id="{B85CE499-41DF-B05F-D0DB-C205B6D9447C}"/>
            </a:ext>
          </a:extLst>
        </xdr:cNvPr>
        <xdr:cNvSpPr txBox="1"/>
      </xdr:nvSpPr>
      <xdr:spPr>
        <a:xfrm rot="-5400000">
          <a:off x="22005925" y="12652375"/>
          <a:ext cx="593725" cy="228600"/>
        </a:xfrm>
        <a:prstGeom prst="rect">
          <a:avLst/>
        </a:prstGeom>
        <a:solidFill>
          <a:srgbClr val="00FF00"/>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pPr algn="l"/>
          <a:r>
            <a:rPr lang="es-CR" sz="800" b="1" kern="1200"/>
            <a:t>Hecho</a:t>
          </a:r>
        </a:p>
      </xdr:txBody>
    </xdr:sp>
    <xdr:clientData/>
  </xdr:twoCellAnchor>
  <xdr:twoCellAnchor>
    <xdr:from>
      <xdr:col>69</xdr:col>
      <xdr:colOff>4763</xdr:colOff>
      <xdr:row>48</xdr:row>
      <xdr:rowOff>96837</xdr:rowOff>
    </xdr:from>
    <xdr:to>
      <xdr:col>69</xdr:col>
      <xdr:colOff>233363</xdr:colOff>
      <xdr:row>51</xdr:row>
      <xdr:rowOff>4762</xdr:rowOff>
    </xdr:to>
    <xdr:sp macro="" textlink="">
      <xdr:nvSpPr>
        <xdr:cNvPr id="26" name="TextBox 25">
          <a:extLst>
            <a:ext uri="{FF2B5EF4-FFF2-40B4-BE49-F238E27FC236}">
              <a16:creationId xmlns:a16="http://schemas.microsoft.com/office/drawing/2014/main" id="{43E949AD-6BEF-D004-60E5-FEBDA58E8138}"/>
            </a:ext>
          </a:extLst>
        </xdr:cNvPr>
        <xdr:cNvSpPr txBox="1"/>
      </xdr:nvSpPr>
      <xdr:spPr>
        <a:xfrm rot="-5400000">
          <a:off x="22482175" y="12652375"/>
          <a:ext cx="593725" cy="228600"/>
        </a:xfrm>
        <a:prstGeom prst="rect">
          <a:avLst/>
        </a:prstGeom>
        <a:solidFill>
          <a:srgbClr val="FF4500"/>
        </a:solid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vert="horz" rtlCol="0" anchor="ctr"/>
        <a:lstStyle/>
        <a:p>
          <a:pPr algn="l"/>
          <a:r>
            <a:rPr lang="es-CR" sz="800" b="1" kern="1200"/>
            <a:t>Comando</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uario" refreshedDate="45634.781605208336" createdVersion="8" refreshedVersion="8" minRefreshableVersion="3" recordCount="217" xr:uid="{5F2FEC16-1D04-42C3-8849-E2F6B3B81107}">
  <cacheSource type="worksheet">
    <worksheetSource name="Query2"/>
  </cacheSource>
  <cacheFields count="8">
    <cacheField name="ViewpointName" numFmtId="0">
      <sharedItems containsBlank="1" count="11">
        <s v="API"/>
        <s v="CICD developer"/>
        <s v="RPI management"/>
        <s v="Vision"/>
        <m/>
        <s v="API-VirtualEnv"/>
        <s v="Comandos general"/>
        <s v="Splunk" u="1"/>
        <s v="SPL" u="1"/>
        <s v="SPL history" u="1"/>
        <s v="Splunk architecture" u="1"/>
      </sharedItems>
    </cacheField>
    <cacheField name="PrimaryResource" numFmtId="0">
      <sharedItems count="191">
        <s v="API"/>
        <s v="Configuracion inicial de server rpi"/>
        <s v="CICD developer"/>
        <s v="B pipeline"/>
        <s v="Archivo yml"/>
        <s v="Swap"/>
        <s v="Step"/>
        <s v="Job"/>
        <s v="Docker"/>
        <s v="Artifact"/>
        <s v="Workflow"/>
        <s v="Actions"/>
        <s v="Runner"/>
        <s v="Variables de deployment"/>
        <s v="Variables de repositorio"/>
        <s v="Github"/>
        <s v="Trigger de proceso"/>
        <s v="RPI management"/>
        <s v="venv"/>
        <s v="virtualenv"/>
        <s v="Dockerfile"/>
        <s v="requirements.txt"/>
        <s v="Quintuple helice"/>
        <s v="Estandar"/>
        <s v="Korea"/>
        <s v="Metrica"/>
        <s v="Problema"/>
        <s v="Nitrogeno"/>
        <s v="Suelos"/>
        <s v="Incertidumbre"/>
        <s v="Variables"/>
        <s v="Modelar"/>
        <s v="Variable"/>
        <s v="Modelo"/>
        <s v="Simulacion"/>
        <s v="Norma"/>
        <s v="Intervencion"/>
        <s v="Vision"/>
        <s v="Feria"/>
        <s v="Mercado"/>
        <s v="Transaccion"/>
        <s v="Productor"/>
        <s v="Agroindustria"/>
        <s v="Intermediario"/>
        <s v="Pipenv"/>
        <s v="PVE"/>
        <s v="Pipfile"/>
        <s v="Flask"/>
        <s v="Python"/>
        <s v="API-VirtualEnv"/>
        <s v="Pip"/>
        <s v="bootstrap.sh"/>
        <s v="JWT"/>
        <s v="SQL"/>
        <s v="Tutorial"/>
        <s v="@jwt_required()"/>
        <s v="Problema generacion de base de datos"/>
        <s v="Directorio instance"/>
        <s v="Al debugear"/>
        <s v="TODO: Ver donde se guardan los JWT"/>
        <s v="CRLF"/>
        <s v="Docker image"/>
        <s v="Docker container"/>
        <s v="Docker volume"/>
        <s v="docker ps"/>
        <s v="Docker command"/>
        <s v="Docker cache"/>
        <s v="startBatchEndpoint"/>
        <s v="Modo de riego"/>
        <s v="Job del dispositivo"/>
        <s v="stopBatchEndpoint"/>
        <s v="getStatusEndpoint"/>
        <s v="Base de datos"/>
        <s v="Columna is_active"/>
        <s v="Seripigari"/>
        <s v="docker daemon"/>
        <s v="Tcpdump"/>
        <s v="SSH"/>
        <s v="Swagger"/>
        <s v="Log" u="1"/>
        <s v="Splunk" u="1"/>
        <s v="Application log" u="1"/>
        <s v="Splunk event" u="1"/>
        <s v="Object" u="1"/>
        <s v="Field" u="1"/>
        <s v="Indexer" u="1"/>
        <s v="Search head" u="1"/>
        <s v="Data model" u="1"/>
        <s v="Table view" u="1"/>
        <s v="Knowledge object" u="1"/>
        <s v="Data source" u="1"/>
        <s v="Business process" u="1"/>
        <s v="Extracted field" u="1"/>
        <s v="SPL" u="1"/>
        <s v="Web app interface" u="1"/>
        <s v="App" u="1"/>
        <s v="Permission" u="1"/>
        <s v="Search" u="1"/>
        <s v="Metric" u="1"/>
        <s v="Policy" u="1"/>
        <s v="Law" u="1"/>
        <s v="Standard" u="1"/>
        <s v="Search job" u="1"/>
        <s v="Business process operation" u="1"/>
        <s v="User" u="1"/>
        <s v="Role" u="1"/>
        <s v="Enrichment object" u="1"/>
        <s v="Lookup" u="1"/>
        <s v="Interpretation object" u="1"/>
        <s v="Common Information Model" u="1"/>
        <s v="Tag" u="1"/>
        <s v="Field alias" u="1"/>
        <s v="Transaction" u="1"/>
        <s v="iplocation" u="1"/>
        <s v="geostats" u="1"/>
        <s v="Search results" u="1"/>
        <s v="Report" u="1"/>
        <s v="Dashboard" u="1"/>
        <s v="Action" u="1"/>
        <s v="XML" u="1"/>
        <s v="Drilldown" u="1"/>
        <s v="Dashboard studio" u="1"/>
        <s v="Panel" u="1"/>
        <s v="Absolute layout" u="1"/>
        <s v="Grid layout" u="1"/>
        <s v="Event type" u="1"/>
        <s v="Workflow action" u="1"/>
        <s v="Macros" u="1"/>
        <s v="Transforming command" u="1"/>
        <s v="Share" u="1"/>
        <s v="Power user" u="1"/>
        <s v="Admin user" u="1"/>
        <s v="Schedule" u="1"/>
        <s v="Alert" u="1"/>
        <s v="eval expression" u="1"/>
        <s v="Pivot" u="1"/>
        <s v="Calculated field" u="1"/>
        <s v="fields" u="1"/>
        <s v="erex" u="1"/>
        <s v="rex" u="1"/>
        <s v="Field discovery" u="1"/>
        <s v="Fast search mode" u="1"/>
        <s v="Verbose search mode" u="1"/>
        <s v="Smart search mode" u="1"/>
        <s v="Value" u="1"/>
        <s v="Differing operations" u="1"/>
        <s v="Interesting fields" u="1"/>
        <s v="Embedded report" u="1"/>
        <s v="Receiver endpoint" u="1"/>
        <s v="table" u="1"/>
        <s v="dedup" u="1"/>
        <s v="Visualization format" u="1"/>
        <s v="by" u="1"/>
        <s v="Statistical value" u="1"/>
        <s v="Events format" u="1"/>
        <s v="Statistics format" u="1"/>
        <s v="Command" u="1"/>
        <s v="Timestamp" u="1"/>
        <s v="Time abreviations" u="1"/>
        <s v="earliest" u="1"/>
        <s v="Time" u="1"/>
        <s v="chart" u="1"/>
        <s v="Data series" u="1"/>
        <s v="over" u="1"/>
        <s v="limit" u="1"/>
        <s v="stats" u="1"/>
        <s v="dedup,dc,values" u="1"/>
        <s v="Generating command" u="1"/>
        <s v="outputlookup" u="1"/>
        <s v="Subsearch" u="1"/>
        <s v="Get common fields in lookup &amp; events" u="1"/>
        <s v="return" u="1"/>
        <s v="Summary index" u="1"/>
        <s v="Data summary" u="1"/>
        <s v="Report acceleration" u="1"/>
        <s v="Streaming command" u="1"/>
        <s v="Deployer" u="1"/>
        <s v="Data model acceleration" u="1"/>
        <s v="Acceleration" u="1"/>
        <s v="File" u="1"/>
        <s v="Tsidx" u="1"/>
        <s v="datamodel" u="1"/>
        <s v="tstats" u="1"/>
        <s v="Dataset" u="1"/>
        <s v="stats list" u="1"/>
        <s v="aaaaaaaaaaaaaaaaaa" u="1"/>
        <s v="asdjnlaksjdnl" u="1"/>
        <s v="aaaaaaaaaaaaaa" u="1"/>
        <s v="aaaaaaaaaaaa" u="1"/>
        <s v="bbbbbbbb" u="1"/>
        <s v="bbbbbbbcccccccc" u="1"/>
      </sharedItems>
    </cacheField>
    <cacheField name="ResourceDefinition" numFmtId="0">
      <sharedItems count="728" longText="1">
        <s v="Viewpoint sobre el API que sirve de comunicacion entre la aplicacion Agrismart y los comandos que realizar sobre las plantas que las ejecuta el agrismart"/>
        <s v="En notas adicionales se muestra el link donde se creo la configuracion del server rpi CICD"/>
        <s v="Viewpoint enfocado sobre los deberes y responsabilidades del rpi que sirve como CI CD de desarrollo, junto a otros como de produccion y tal_x000a_- Puede implicar temas del sistema operativo del rpi tambien"/>
        <s v="Comandos usados para la activacion del runner(tipo Linux Shell) segun bitbucket"/>
        <s v="Bitbucket pieplines, el analogo de github actions pero en bitbucket"/>
        <s v="Configura TODOS los procesos que puedan pasar en github"/>
        <s v="El archivo con toda la configuracion es &quot;bitbucket-pipelines.yml&quot;(DEBE estar en la raiz del repositorio), con todos los procesos y dice en donde correr(self hosted runner)"/>
        <s v="Ocasiona alta latencia por lecturas de disco si se realiza mucho"/>
        <s v="Para descativarlo, hay que hacer que Priority diga &quot;-2&quot; al hacer &quot;sudo swapon -sv&quot;, y desactivarlo haciendo &quot;sudo swapoff -av&quot;, abrir &quot;/etc/fstab&quot; y eliminar los archivos de conf de swap, y rebootear"/>
        <s v="Pasos individuales en un Job, pueden ser acciones(acciones predefinidas del marketplace de github) o comandos shell"/>
        <s v="Definen una serie de pasos para realizar una tarea"/>
        <s v="Pueden generarse muchos contenedores sin que sea aparente, correrr &quot;docker ps -a&quot; para ver todos los contenedores existentes en la maquina y revisar"/>
        <s v="Archivo o folders generado en la maquina Runner de un workflow CI CD, el cual normalmente queda ignorado y dejado a nivel de maquina, pero se puede indicar al workflow que agarre y use estos archivos, y ahora trabaje con ellos a nivel de workflow"/>
        <s v="Basicamente son los componentes de un arhcivo yml para crear eventos, triggers, etc"/>
        <s v="Github Actions, servicio de CICD para la administracion e implementacion del mismo por medio de workflows"/>
        <s v="Comando para activacion del runner(tipo Linux Docker ARM) segun bitbucket y output del mismo"/>
        <s v="Si el runner es tipo Linux Docker, hay que  activar el runner, hay que hacer que inicie al ser un docker con el comando &quot;docker start &lt;id-del-runner&gt;&quot;, mas detalles en notas"/>
        <s v="Si el runner esta bitbucket como tipo Linux Docker ARM(BETA), puede dar problemas dificiles de resolver donde se queda colgado el docker al ejecutar cualquier comando en el host"/>
        <s v="Variables pero especificas a ciertos deploys dentro de un repositorio especifico en BB, configurado en la seccion de Pipelines"/>
        <s v="Pueden reemplazar variables de entorno con el mismo nombre, y tambien reemplazar variables de repositorio para arriba de bitbucket"/>
        <s v="Si algo cambia una variable de entorno como que el workflow cambia &quot;PATH&quot;, se generan problemas y hay que evitar esto"/>
        <s v="Variables de un repositorio de BitBucket y que luego son variables de entorno para un runner en un workflow CI CD"/>
        <s v="Pueden reemplazar variables de entorno con el mismo nombre, y tambien reemplazar variables de workspace de bitbucket"/>
        <s v="Puede generar problemas si la maquina tiene activado el swap"/>
        <s v="Puede modificar variables de entorno"/>
        <s v="Aplica CICD por medio de github Actions"/>
        <s v="Puede tener varios steps"/>
        <s v="Crea triggers para cuando suceda algun evento o algo"/>
        <s v="Puede tener Jobs"/>
        <s v="Define procesos que pueden darse "/>
        <s v="Define los artifacts con los que el workflow va a guardar y trabajar"/>
        <s v="Se configura en el directorio &quot;.github/workflows&quot;"/>
        <s v="DEFINE los workflows por ejecutar en los procesos y pipelilnes"/>
        <s v="Proceso de mover datos de la RAM hacia el disco(un lugar especial para esto) cuando la RAM esta llena"/>
        <s v="Tener el swap activo cuando se usa un docker image para realizar builds puede generar builds no deterministicos(donde el build puede ser exitoso unas veces, y otras no)"/>
        <s v="Si el runner de bitbucket es tipo Linux Shell, hay que anhadir a cada step &quot;self.hosted&quot; y &quot;linux.shell&quot; en  el archivo yml para ejecutar esos steps en el runner que tenemos"/>
        <s v="Puede ser activado por un Push"/>
        <s v="Puede ser activado por un Pull"/>
        <s v="Al correr en un docker(como es el caso de bitbucket linux ARM Docker), TODOS los comandos se ejecutan DENTRO de la imagen docker, y no en el sistema linux host(no puede accederse al filesystem de linux por ejemplo)"/>
        <s v="Si el runner en el rpi es del tipo Linux Docker(i.e. el runner tiene las mismas RESTRICCIONES que tendria un contenedor docker)"/>
        <s v="Puede ser activado por un evento de un sistema externo"/>
        <s v="Puede ser activado en algun momento planeado programado"/>
        <s v="Cada label de &quot;job&quot; debe tener la siguinete linea cuando se tiene que hacer en un server que es propiedad nuestra &quot;runs-on: self-hosted&quot;(en bitbucket debe ser &quot;runs-on: self-hosted \n linux&quot;)"/>
        <s v="Encargado de instalar dependencias para el build del codigo"/>
        <s v="Si no hay mucha RAM, se puede dar un &quot;Out Of Memory&quot;, que puede matar procesos como el docker para tener RAM"/>
        <s v="Necesita tener una llave SSH cuando se quiera clonar un repositorio dentro del docker"/>
        <s v="El working directoy cuando es de tipo Linux Shell esta especificado en el comando que activa y pone Online al runner, el configurado en este proyecto es &quot;temp/&quot;"/>
        <s v="Comando para poner Online el runner tipo Linux Shell del rpi(en notas adicionales)(El archivo 'start.sh' esta en &quot;~/linxuShellRunnerBitBucket/atlassian-bitbucket-pipelines-runner/bin&quot;)"/>
        <s v="El runner corre como el usuario(de linux) que lo puso Online(con el comando de activacion correspondiente)"/>
        <s v="Corre en shells Diferentes(no comparten variables de entorno por ejemplo)"/>
        <s v="Permite que Steps dentro del workflow compartan variables entre ellas"/>
        <s v="Si se modifica su valor en un step, los demas steps NO ven este cambio, y queda con el valor original"/>
        <s v="Viewpoint enfocado en la administracion general de componentes del sistema operativo del rpi, como los paquetes instalados o configurados en el mismo_x000a_- Comandos con efectos permanentes en el sistema_x000a_- Archivos con efectos permanentes en el sistema"/>
        <s v="Manejador de ambiente de python para administrar paquetes entre proyectos y programas de python en una maquina"/>
        <s v="Se diferencia de venv por el hecho de ser separado de python, pero tambien con mejor soporte y funcionalidades"/>
        <s v="1. Requiere de la creacion del entorno con_x000a_&quot;virtualenv myenv&quot;"/>
        <s v="2. Activar el virtual env por medio de su ejecutable_x000a_&quot;myenv/bin/activate&quot;"/>
        <s v="3. Desactivar el entorno virtual una vez terminado de usarse_x000a_&quot;deactivate&quot;"/>
        <s v="Para eliminar un entorno virtual se debe desactivar primero, y luego eliminar la carpeta que lo aloja_x000a_deactivate_x000a_rm -r myenv"/>
        <s v="Cuando virtualenv esta activo, afecta la terminal al reemplazar el comando &quot;python&quot; por el instalado en el entorno virtual"/>
        <s v="Cuando virtualenv esta activo, todo lo que se INSTALE en la terminal va a ser instalado pero SOLO para el entorno virtual"/>
        <s v="Para saber si esta activo, escribir en terminal _x000a_which python_x000a_which pip"/>
        <s v="Usa el archivo requirements.txt para poder listar y administrar todos los paquetes para un venv en especifico"/>
        <s v="Para instalar todas las dependencias dentro de un venv, se ejecuta_x000a_pip install -r requirements.txt"/>
        <s v="Correr el siguiente comando instalara los paquetes DENTRO del python de la maquina SOLO SI el venv NO esta activado"/>
        <s v="Usa pip para poder instalar todos los paquetes que seran adminstrados"/>
        <s v="Todos los COMANDOS que esten dentro de un Dockerfile es ejecutado dentro del contenedor docker generado"/>
        <s v="Correr &quot;docker build&quot; en la terminal ejecutara todos los comandos dentro del Dockerfile"/>
        <s v="Los paquetes instalados por pip son diferentes cuando el venv esta activo y no lo esta(el Sistema Op mantiene sus propios paquetes separados del venv)"/>
        <s v="Correr un virtualenv dentro de un workflow puede que lo cree multiples veces en vez de guardarlo o cachearlo y pasarlo entre steps"/>
        <s v="Usa el archivo requirements.txt, el cual define las versiones y las depencias a usar en el contenedor al hacer &quot;build&quot;"/>
        <s v="Archivo usado por Docker o manejadores de ambientes, el cual define las versiones y las depencias a usar en el contenedor al hacer &quot;build&quot; o instalar paquetes"/>
        <s v="Permite que la app tenga su propio sistema operativo donde trabajar"/>
        <s v="Permite que la app tenga su propio networking donde trabajar, como puertos o protocolos"/>
        <s v="Permite que la app tenga sus propios programas con los cuales trabajar"/>
        <s v="Necesita una imagen ESPECIFICA para el caso en el que es usado, lo que da mas trabajo en su configuracion"/>
        <s v="Las distintas aristas que pueden ayudar a la tecnologia de la agricultura (foto en addnotes)"/>
        <s v="Korea esta desarrollando una forma de estandarizar el desarrollo de la agricultura y tecnologia, junto a estandares de sistemas de sistema y tambien un sistema para administrar y desarrollar"/>
        <s v="La parte de desarrollo de administracion es por medio conseguir jovenes para formarlos por 20 - Informar a productores agricolas - Y generar investigacion y desarrollo en hacer nuevas tecnologias"/>
        <s v="Se usan metricas para poder monitorear y poder controlar distintas variables"/>
        <s v="Existe un exceso de nitrogeno en las zonas y se salinizan los suelos para solucionar el problema"/>
        <s v="El ciclo del nitrogeno ees problematico, y el NO2 puede generar oxidoso nitroso por las plantas por su procesamiento, y esto danha severamente la capa de ozono"/>
        <s v="Pueden contener mas o menos agua, lo que afecta mucho la produccion"/>
        <s v="Se tiene que manejar la incertidumbre sobre los materiales a utlilizar y los requisitos, para poder saber que informacion va a generar el valor mas real si se tiene popca incertidumbre en algo que genera informacion que luego sera procesada"/>
        <s v="Hay que definir bien cuales variables son las criticas e importantes sobre otras"/>
        <s v="Permite comunicar, entender y comprender sistemas complejos"/>
        <s v="Las variables pueden tener las 10 V(explicar mas)"/>
        <s v="Son capaces de mantener el orden de la integridad del sistema completo "/>
        <s v="Se trabajr en vez de un escenario, varios escenarios que se desarrollan por el hecho de que es dificl que pase un escenario o predecrilo"/>
        <s v="Ayuda mucho a poder saber los detalles de escenarios especificos de cambios climaticos"/>
        <s v="Es dificil el que individuos y productores pequenho sy medianos(que son la mayoria) peudan acceder a realizar acciones para desarrollar agro tecnologias, porque las empresas son la falta de estandares y arquitecturas, empresas que solo fncionan consigo mismas, y demasiado requerimientos de multiples conocimientos"/>
        <s v="Se deben dar cambios normativos para poder facilitar y apoyar el desarrollo de organismos que se centran en el desarrollo de estsa tecnologias y produccion y su integracion"/>
        <s v="Para generar motivacion por pequenhas y medianas productoras, hay que hacer intervenciones para ellos con sus problemas y poder hacer que puedan arreglar y desarrollarse, pero es dificl por este medio"/>
        <s v="Viewpoint que se enfoca en la vision general del uso de la tecnologia para mejorar la agricultura y cultivos, optimizando sus procesos y dando soluciones a sus problemas con la tecnologia y otras disciplinas"/>
        <s v="Feria del agricultor"/>
        <s v="Es el unico medio de donde la agricultura saca provecho"/>
        <s v="Son un flujo d informacion, no soolo de bienes y dinero"/>
        <s v="Afectado por el gran eslabon de otros medios necesarios para poder generar ganancia en este negocio, por tener que pagarles las ganancias tambien"/>
        <s v="Segundo eslabon de la cadena"/>
        <s v="Se encarga del pelado empacado, cadena de frio, se gana 45% de ganancias"/>
        <s v="Tiene una cadena muy grande de intermedio que necesitan ganar tmabien y se dificulta el vender barato"/>
        <s v="Los innecesarios son los excesivos que mas hay"/>
        <s v="Programa de 'manejo de paquetes' de python, enfocado en administrar los aquetes que se usan en el desarrollo de aplicaciones"/>
        <s v="Crea y administra un virtual environment para los proyectos de python, para que las dependencias y paquetes esten aisladas de la maquina"/>
        <s v="Pythons' Virtual Environment, el entorno de ambiente virtual de python, sobre el cual se instalan paquetes de python, pero de tal forma que no se instalan en el sistema operativo, sino en un entorno virtual, para evitar conflictos"/>
        <s v="Permite administrar las dependencias de desarrollo y produccion por aparte a cada una"/>
        <s v="Administra las dependencias en un archivo especial 'Pipfile'(a diferencia de otros que usan un 'requirements.txt'"/>
        <s v="Genera un archivo automaticamente el cual bloquea las versiones de las dependencias para evitar que se rompan dependencias cuando se actualicen"/>
        <s v="Establece cuales paquetes de python seran instalados en el entorno virtual"/>
        <s v="Puede establecer una seccion aparte para los paquetes de desarrollo"/>
        <s v="Puede establecer una seccion aparte para los paquetes de produccion"/>
        <s v="Combina el uso de pip con virtualenv(el programa), haciendo un wrap de ambos en una interfaz de usuario msa amigable"/>
        <s v="Para crear un entorno virtual, hay que tener un pipfile, y ejecutar el comando 'pipenv install'"/>
        <s v="Establece los paquetes que va a tener el entorno virtual"/>
        <s v="Para instalar un paquete y anhadrilo al pipfile, se corre 'pipenv install &lt;package_name&gt;'"/>
        <s v="Para instalar los paquetes de dependencias de desarrollo se corre 'pipenv install &lt;package_name&gt; --dev'"/>
        <s v="Para activar el entorno virtual, correr 'pipenv shell'"/>
        <s v="Para desinstalar un paquete y quitarlo del pipfile, se corre 'pipenv uninstall &lt;package_name&gt;'"/>
        <s v="Se puede generar un grafo de dependencias con el comando 'pipenv graph'"/>
        <s v="Framework para desarrollo de sitios web en python, con la filosofia de ser un 'microframework', y siendo agnostico a cualquier tecnologia como base de datos o engine de templates"/>
        <s v="Puede crear entornos virtuales por medio del comando 'python3 -m venv ~/&lt;nombre&gt;'"/>
        <s v="Para activar un entorno virtual de python se ejecuta 'source ~/&lt;nombre&gt;/bin/activate', y se activa el entorno virtual &lt;nombre&gt;, y se sabe cuando se activa porque ese nombre aparece entre parentesis en nuestra sesion de terminal"/>
        <s v="Para desactivar un entorno virtual actual, se ejecuta el comando 'deactivate'"/>
        <s v="Se uso el comando 'python3 -m venv ~/API-VirtualEnv' para crearlo"/>
        <s v="Viewpoint sobre el entorno virtual creado con Python, para administrar paquetes que conciernen el API"/>
        <s v="Para activar el entorno virtual, correr 'source ~/API-VirtualEnv/bin/activate'"/>
        <s v="Para desactivar el entorno virtual, correr 'deactivate'"/>
        <s v="Tiene instalado Pipenv por medio de correr 'pip install pipenv'"/>
        <s v="Ejecutado Pipfile del sitio de github 'https://github.com/auth0-blog/flask-restful-apis/blob/master/Pipfile'"/>
        <s v="Usa este entorno virtual ya existente en vez de crear el suyo propio"/>
        <s v="Para ver todos los paquetes instalados por pip, ejecutar 'pip list'"/>
        <s v="Este entorno virtual de python es muy importante porque se guardan en este los paquetes importantes para el la aplicacion API"/>
        <s v="Este archivo ejecuta la aplicacion Flask y corre el API, los contenidos del archivo se encuentran en addnotes"/>
        <s v="Necesita todas las dependencias Y TAMBIEN las subdependencias explicitamente, lo cual es bastante tedioso de mantener"/>
        <s v="No necesita que todas las subdependencias esten explicitas, ya que Pipenv se encarga el mismo de administrarlas"/>
        <s v="El archivo ejecuta flask en modo --debug, para mejorar experiencia de desarrollo, lo cual cada vez que se cambia el codigo, se actualiza el servidor web"/>
        <s v="Ocupa una llave ssh de ACCESO(read-only) al repositorio que correra para poder clonarlo y ejecutar sus tareas y workflows"/>
        <s v="La llave ssh esta en las llaves de acceso(Access keys) en bitbucket, en la configuracion del repositorio"/>
        <s v="Almacena todas las PVE en el directorio &quot;C:\Users\Usuario\.virtualenvs&quot;"/>
        <s v="Para visualizar los PVE en el proyecto actual(o sea en un directorio con un Pipfile), ejecutar &quot;pipenv --venv&quot;"/>
        <s v="Instalado para el JWT &quot;pip install flask-bcrypt Flask-JWT-Extended&quot; para flask"/>
        <s v="Para verificar si estamos dentro de un virtual env activo en la terminal, ejecutar &quot;echo $PIPENV_ACTIVE&quot;"/>
        <s v="Para desacrtivar el virtual env en el que esta la terminal actual, ejectuar &quot;exit&quot;"/>
        <s v="Instalado para el JWT &quot;pip install sqlalchemy&quot; para SQL"/>
        <s v="Tutorial del sitio web &quot;https://www.freecodecamp.org/news/jwt-authentication-in-flask/&quot; seguido para implementar el JWT token para autorizacion"/>
        <s v="Permite que el API pueda autorizar operaciones segun un token"/>
        <s v="El token generado sera generado por un medio de confianza por parte del API, que el API debe saber"/>
        <s v="Genera el token con el cual se realizaran las operaciones en el API por medio de un Login con usuario y contrasenha"/>
        <s v="Emplea una forma de login, con el cual se entrega el token para realizar operaciones y reqeusts HTTP al API"/>
        <s v="Decorador de funciones de rutas en flask, el cual solo VERIFICA la existencia de un token en todos los requests HTTP, mas no verifica la identidad del que provee el token(lo que si hace en medidas de seguridad, es verificar que la llave secreta con la que se ha firmado el payload y header, fue con la que se configuro en la app con &quot;app.config[&quot;JWT_SECRET_KEY&quot;] = 'your_jwt_secret_key'&quot;"/>
        <s v="Puede ocurrir un problema donde el programa flask al ejecutarlo, se note que no genera la base de datos especificada en &quot;app.config['SQLALCHEMY_DATABASE_URI'] = 'sqlite:///site.db'&quot;, en la carpeta 'instance', ademas luego en realidad si genera esa base de datos cuando usamos un endpoint que accede a la base de datos, pero este archivo igual no sirve, por lo que esto no es una solucion"/>
        <s v="El directorio instance es el que contiene la base de datos que usara el api de flask, configurada con &quot;app.config['SQLALCHEMY_DATABASE_URI'] = 'sqlite:///site.db'&quot;"/>
        <s v="Es GARANTIZADO que la base de datos es creada SOLO SI ejecutamos el programa con 'python' en vez de 'flask', donde si ejecutamos el api con el comando &quot;pipenv run python ./index.py&quot;, entonces obtendremos la creacion de la carpeta 'instance' junto a la base de datos, en addnotes queda como deberia quedar el archivo 'bootstrap' para ejecucion del server"/>
        <s v="Debido al problema de generacion de la base de datos, y dado que tambien podemos querer ejecutar el API pero con flask(donde si corre correctamente SOLO SI la base de datos ya ha sido creada, y no la tiene que crear flask), tenemos que modificar la estructura de archivos, donde ahora el programa 'index.py', que contiene el codigo principal de flask, tiene que moverse junto a los demas archivos como el README, Pipfile, LICENSE, etc, fuera del src, por el hecho de los imports, donde al ejecutar el programa con python, los imports tienen que ser congruentes con la estructura de archivos del sistema operativo, mientras que flask por ser un framework puede utilizarse los imports de forma mas 'inteligente' y sin tener que ser tan literal como lo especifica el filesystem/estructura de archivos"/>
        <s v="Cuando querramos debuggear el API con vscode, tendremos que copiar y pegar la base de datos del lugar donde acostumbra estar, hacia la raiz del repositorio, por el hecho de  que el programa utiliza la base de datos desde el lugar donde se corre, y como el debuggeador lo corre desde un lugar diferente al normal, entonces hay que copiar la base de datos(el directorio 'instance') hacia la raiz o donde se haya generado la base de datos(en caso de que se haya generado)"/>
        <s v="Se puede debbugear el programa con el comando de correr un archivo especifico(siempre y cuando sea el 'index.py' o el principal de Flask), o con el debuggeador de Flask en vscode"/>
        <s v="Hay que ver donde se guardan los token JWTs porque al parecer los token son recordados por el API aun despues de parar y volver a ejecutar el programa por alguna razon, y hay que eliminar los tokens JWT para que no vuelvan a ser usados si alguien mas los consigue y mayor control"/>
        <s v="Para ver todos los contenedores activos, ejecutar &quot;docker ps -a&quot;"/>
        <s v="Para ver todos los contenedores existentes creados, ejecutar &quot;docker images&quot;"/>
        <s v="Para ejecutar un docker en especifico, ejecutar &quot;docker run --name cashman -d -p 5000:5000 cashman&quot;(explicacion de parametros en addnotes)"/>
        <s v="Para ver el output ded un programa que se ha ejecutado o esta ejecuttandose en docker, ejecutar &quot;docker logs cashman&quot;, donde lo ultimo es el nombre del container"/>
        <s v="Para construir un dockerfile, ejecutar &quot;docker build -t cashman .&quot;, donde cashman es el nombre que sera dado al container"/>
        <s v="Comando para convertir todos los archivos de un directorio de crlf a lf en linux, excluyendo binarios &quot;find . -type f -exec file {} \; | grep -i 'text' | cut -d: -f1 | xargs dos2unix&quot;"/>
        <s v="Se tiene que anhadir el usuario actual al grupo de usuarios que pueden usar el dockerd, por medio del comando &quot;sudo usermod -aG docker $USER&quot;"/>
        <s v="Template que son read only, usados para crear los containers concretamente"/>
        <s v="Son las instancias corriendo de imagenes docker"/>
        <s v="Pueden tener varios estados, como corriendo o paradas, mas estados en addnotes"/>
        <s v="Los volumenes de docker son usados para persistir los datos generados dentro de un contenedor docker"/>
        <s v="Muetran todos los contenedores en docker que estan activos, se pueden mostrar TODOS con el comando &quot;docker ps -a&quot;"/>
        <s v="Para remover conteiners parados, ejecutar &quot;docker container prune&quot;, tambien se pueden borrar todos indiscriminadamente con &quot;docker rm -f $(docker ps -a -q)&quot;"/>
        <s v="Los contenedores de docker siempre contienen un apartado el cual representa cual es el comando que los ha iniciado y estan ejecutando"/>
        <s v="Pueden especificar el tipo de comando que un contenedor va a ejecutar despues de ejecutar &quot;docker run&quot; sobre el contenedor(especificado por &quot;ENTRYPOINT&quot; o &quot;CMD&quot; en el dockerfile), pueden tambien ser un archivo .sh para varios comandos"/>
        <s v="Los 'command' en docker se refieren al comando que el docker siempre corre en varias sesiones al ejecutar &quot;docker run&quot;, a diferencia de los &quot;RUN&quot; del dockerfile, que son de configuracion y se corren SOLO en el build(mas explicacion en addnotes)"/>
        <s v="Para remover imagenes paradas, ejecutar &quot;docker image prune -a&quot;"/>
        <s v="Para remover imagenes paradas, ejecutar &quot;docker builder prune&quot;"/>
        <s v="Para ver todas las caches ceradas por docker pueden verse con el comando &quot;docker builder ls&quot;"/>
        <s v="Para listar todos los artefactos generados por docker, se puede ejecutar el comando &quot;docker system df&quot;, y listara cosas como imagenes, contenedores, volumenes, etc"/>
        <s v="Se pueden ver mucha mas informacion que docker ha generado y usado con el comando &quot;docker system info&quot;, mostrando cosas parecidas a docker system df, pero con informacion mas especifica y parecida al sistema operativo"/>
        <s v="1. Batch de trabajo que regara las plantas"/>
        <s v="2. Las plantas pueden ser regadas en distintos modos(demanda,volumen,tiempo)"/>
        <s v="Puede regar las plantas en modo demanda, donde se riegan continuamente hasta recibir una senhal de parar"/>
        <s v="Riega las plantas por medio de "/>
        <s v="Cada modo de riego genera un trabajo(job) el cual es enviado al dispositivo encargado de regar las plantas para regarlas"/>
        <s v="Cada trabajo generado es manejado y administrado por el API"/>
        <s v="Cada trabajo se guarda en la base de datos para administrarlo"/>
        <s v="Un trabajo es una tarea que el dispositivo de riego debe cumplir y ejecutar, enviada y administrada por el API"/>
        <s v="Para el trabajo que esta corriendo actualmente"/>
        <s v="Consigue informacion del trabajo que esta corriendo actualmente"/>
        <s v="Solo ejecuta un job a la vez"/>
        <s v="Cuando se recibe devuelta y ya hay un batch ejecutandose, devuelve un mensaje de que ya hay un batch ejecutandose y tiene que pararlo si quiere ejecutar otro(no importa el modo)"/>
        <s v="Accede a la base de datos y consulta el job que esta actualmente activo"/>
        <s v="Debe marcar especificamente el job que esta activo"/>
        <s v="Columna de la tabla de los job del dispositivo que indica si el trabajo esta activo o no"/>
        <s v="Usa la columna is active para determinar los trabajos activos actualmente"/>
        <s v="Servidor en la nube proporcionado por Jesus para usar este servidor como el nuevo runner en vez del RPI, y acceder mas facilmente entre ambos"/>
        <s v="Para acceder al servidor, hay que entrar con la llave privada y publica dadas al servidor para conectarse a el (configurado en known_hosts) y utilizar el comando &quot;ssh -p 23 seripigari@iot1.precisecr.com&quot;"/>
        <s v="Para acceder al servidor, hay que entrar con la llave privada y publica dadas al servidor(&quot;id_rsa&quot; y &quot;ida_rsa.pub&quot;), la llave publica esta en addnotes"/>
        <s v="Addnotes contiene los comandos con los que se ha insalado y configurado el runner en seripigari"/>
        <s v="Comando para poner Online el runner tipo Linux Shell del Seripigari(en notas adicionales)(El archivo 'start.sh' esta en &quot;/home/seripigari/Runner-config/atlassian-bitbucket-pipelines-runner/bin&quot;)"/>
        <s v="Los procesos del runner son muy probablemente del programa que tiene los puertos de las lineas 8, 9 y 10 ESTABLISHED en la imagen en addnotes"/>
        <s v="Docker puede dar 'ERROR: Cannot connect to the Docker daemon at tcp://localhost:2375. Is the docker daemon running?' si el dockerd no esta ejecutandose en el TCP, sucede por falta de configuracion  en archivos .conf"/>
        <s v="El error 'ERROR: Cannot connect to the Docker daemon at tcp://localhost:2375. Is the docker daemon running?' puede ocurrir cuando se quiere ejecutar algo de docker, pero no esta el daemon en el puerto TCP requerido(sucede frecuentemente en instalaciones nuevas"/>
        <s v="El error de dockerd de TCP se arregla modificando principalmente porque el docker no esta configurado para que cada vez que inicia este servicio daemon, este no levanta por default el programa que recibe paquetes TCP local en el puerto  2375(pasa en instalaciones nuevas), explicado en detalle en addnotes"/>
        <s v="Para debbugear un build de docker, se construye el dockerfile con 'docker build -t cashman .', y se tiene que correr la imagen creada por docker, se listan las imagenes creadas(docker image ls) y se agarra el ID, y se ejecuta &quot;docker run -it -p 5000:5000 6e0fb2de8491 /bin/sh&quot;(quitando el '/bin/sh' va a dejar que el contenedor se ejecute solo y ejecutando el ENTRYPOINT, lo que nos permite probar un comportamiento real al ejecutaro sin tener que nosotros estar dentro)"/>
        <s v="Para borrar TODOS los artefactos generados(containers parados, images, networks y volumenes sin usar) ejecutar &quot;docker system prune -a --volumes&quot;"/>
        <s v="Comando para filtrar varios paquetes mientras se reciben CUALQUIER tipo de paquetes(explicado en addnotes) &quot;sudo tcpdump -i any 'not port 22 and not port 53 and not port 5353 and not dst host 255.255.255.255 and not src host 255.255.255.255 and not arp and not igmp and not ip6 and not inbound'&quot;"/>
        <s v="Para conectarse por ssh a la maquina ejecutar 'ssh agrismart@192.168.0.18', la red es un ejemplo, y utilizar la llave publica y privada que el rpi confia"/>
        <s v="Para acceder al swagger del API configurado, introducir en un navegador el siguiente link &quot;http://127.0.0.1:5000/apidocs/&quot;"/>
        <s v="Docker tiene su propio sistema de archivos con el cual trabajar una vez se ejecuta este contenedor, y hay que tener en mente que este es diferente al sistema de archivos real"/>
        <s v="JWT gave problems with a property in its payload, specificallt the 'sub' which is apparently an identifier for the actual object that has the JWT, and if it is a number, then flask does not like it and we must reformat it into a string, because we get 422 Unprocessable Entity in any endpoint that verifies the jwt token"/>
        <s v="Para debbugear un build de docker, se construye el dockerfile con 'docker build …', y se tiene que correr la imagen creada por docker, se listan las imagenes creadas(docker image ls) y se agarra el ID, y se ejecuta &quot;docker run -it -p 5000:5000 6e0fb2de8491 /bin/sh&quot;" u="1"/>
        <s v="Should always be encripted and in binary format, with the appropiate security measures to prevent any unauthorized access to these important components of the system" u="1"/>
        <s v="Lets organizations to pinpoint the operations where problems not just could arise, but just happened when we log and process the information of all the operations, and filter out the ones with problematic characteristics(which may have come from customer reports of problems or such)" u="1"/>
        <s v="Manage and manipulate large amounts of machine data" u="1"/>
        <s v="Has the intention to achieve ways of idenifying and formulating metrics that answer to specific questions based on the data available, with metrics like Mean Time To Resolution, and other quality assurance metrics" u="1"/>
        <s v="Focuses on generating metrics out of business processes to optimize processes, monitor them and measure them" u="1"/>
        <s v="Can be used to measure application performance if it registers application metrics" u="1"/>
        <s v="Has the kind of data source this data came from" u="1"/>
        <s v="Able to generate alerts to administrators according to the situtation in case there is something that needs attention" u="1"/>
        <s v="An object may be an alert" u="1"/>
        <s v="The key-value pair that can be created from splunk events, which describe the event logged(e.g. timestamp, source, sourcetype, status, user, etc, example in addnotes), or also commands that transform the data from the events, like transformations and modifications performed in searches(like eval expressions)" u="1"/>
        <s v="Parses the data in real time from the data source to exctract only the relevant information and transform it" u="1"/>
        <s v="Is the propietary format from splunk, used to store data, representing the most basic form of data in Splunk, like the atom in the data context" u="1"/>
        <s v="The result from the search head can also contain extra data apart from the splunk events, which is based off from those events, like aggregated data or computed metrics" u="1"/>
        <s v="The data model allows an advanced way to structure processed data, which converts the data into structured datasets, which allows more advanced operations with the data" u="1"/>
        <s v="Lets querying of data without the use of SSL language, this rather uses an UI to explore and prepare the data" u="1"/>
        <s v="It encompases a lot of other objects in splunk that deal with data and give it a ceratin meaning, or provide some functionality(this is very broad, going from the raw fields from events, up to sophisticated data models and analysis)" u="1"/>
        <s v="Generates interactive graphics and dashboards to present data in multiple formats" u="1"/>
        <s v="Able to process real time data passing through the machines and business, and receiving it, processing it, and presenting it in a valuable format" u="1"/>
        <s v="Splunk viewpoint is about managing large amounts of data, that come from different sources and kinds of information generated from computer devices(such as user acces logs, security network logs, server applications logs, etc), and create a value" u="1"/>
        <s v="The source from which any kind of data can come from(machine or business data) and is processed by Splunk" u="1"/>
        <s v="The complex series of related activities that accomplish a business goal, and they can be numerous in the organization, interacting with other business processes" u="1"/>
        <s v="Examples of business processes are service activation for communication companies, healthcare affairs in the organization, trade settlements and contracts with other organizations, etc" u="1"/>
        <s v="When splunk isnt able to nail down automatically the field of something, users can create custom fields when normal fields don’t work(manually or using the Splunk's field extractor tool)" u="1"/>
        <s v="This is the main form of data in splunk which is indexed and filtered by" u="1"/>
        <s v="One of the many servers that specializes in processing search job requests, this server is the same as the splunk web app(with the UI for its users and administrators" u="1"/>
        <s v="After receiving the search job, it parses the query and determines from that which indexes to look for and use" u="1"/>
        <s v="Refers to the 'SPL, Search Processing Language', which seldom times can also be referred to as 'Splunk Search Language'" u="1"/>
        <s v="A way to refere at a higer level of abstraction an entity or artifact with such a structure that adds more value to the data and the search experience" u="1"/>
        <s v="The main web app interface in splunk, which presents the splunk events and lets us make queries" u="1"/>
        <s v="An app represents a service offered by Splunk, like the &quot;Search &amp; Reporting&quot; app or the &quot;Security&quot; app" u="1"/>
        <s v="A permission lets the user who has it the power to be able to view, modify or create objects, and the access to services like apps" u="1"/>
        <s v="Manage and manipulate large amounts of business data, like business processes, sales, account changes, customer activity and other kinds of reports" u="1"/>
        <s v="Uses fields to filter, search and group data from the search results" u="1"/>
        <s v="Views business processes from an organization in an IT way, as in analyzing them thorugh metrics and data, in order to optimize the business processes, and know their true value" u="1"/>
        <s v="Lets us know the performance of a business process from several angles in some broad ways" u="1"/>
        <s v="Events are logged with timestamps in the &quot;_time&quot; field, which is a very important field as it is one of the default fields in ALL splunk events" u="1"/>
        <s v="Can be used to determine user operations with things such as user activity or fraud detection" u="1"/>
        <s v="Can extract dynamic fields from the raw data and store them like that" u="1"/>
        <s v="Have distinct operations at different granularities, where some operations may just be 'process an order', but can be also more fine grained to ensure policies of the organization like payment methods which algin with these policies" u="1"/>
        <s v="Have different kinds of operations which vary in their nature and granularity in the system, such as strategic decisions, customer interactions" u="1"/>
        <s v="Affects the way business operations work and what they are capable of doing, adding, modifying or erasing certain operations from the process" u="1"/>
        <s v="Can measure the performance of selected operations from a business proecss from different granularities" u="1"/>
        <s v="Has its own Index ID, which determines from which Indexer this data is stored at" u="1"/>
        <s v="Can access and request data from multiple indexers, process each response from them, and compiles the final result from the query" u="1"/>
        <s v="After parsing the query, prepares the request of data to the indexers that have it" u="1"/>
        <s v="Contain certain policies defined by the organization that must be followed at all times, ensuring proper processing of the workflows" u="1"/>
        <s v="May define the policies that the organization must ensure according to the laws under which this organization operates" u="1"/>
        <s v="May define the policies that the organization must ensure from the standards the organization chose to follow" u="1"/>
        <s v="Converts the raw data into individual events with the propietary format from splunk" u="1"/>
        <s v="Indexes the splunk events by 4 of their components(Timestamp, Host, Source and Sourcetypes)" u="1"/>
        <s v="The data is indexed as the Splunk events" u="1"/>
        <s v="Applies its queries to the splunk event objects through various  means, the data is also indexed by 4 main components of splunk events(index, Host, Source and Sourcetypes)" u="1"/>
        <s v="The search head after retrieving the results from the indexers, it returns a special view of data using the splunk events obtained" u="1"/>
        <s v="Can be applied to splunk events" u="1"/>
        <s v="Cateogirze event data to get more rich and organized data" u="1"/>
        <s v="Have a direct impact on the organization revenues" u="1"/>
        <s v="Can be of interpretation object kind, which focus on the parsing of raw data and adding more fields or metadata on top of the normal fields, based only on the raw internal data" u="1"/>
        <s v="May use technology for their processes goals like applications, servers, networks, etc a" u="1"/>
        <s v="Can be of normalization object kind, this focuses on following standards that data must comply, specially from different data sources" u="1"/>
        <s v="Use different systems in order to be able to operate, whichh increase the complexity of these processes" u="1"/>
        <s v="Can be of enrichment object kind, which focus on data already processed and create more value by adding more data from different sources(like matching IP addresses with their locations)" u="1"/>
        <s v="An object may be a lookup" u="1"/>
        <s v="Some fields are default from splunk like timestamp or source, but there are other fields that are recognized by splunk because of their formatting and pattern, which are automaitcally added by splunk" u="1"/>
        <s v="When a search job is created, it is sent to the search head" u="1"/>
        <s v="After indexing and conversion of the splunk events, the data is stored in buckets" u="1"/>
        <s v="Performs the most basic ETL processes to get the data in Splunk and normalize it, which in most cases are enough to work with most raw data" u="1"/>
        <s v="Has a sourcetype of the data, which lets splunk know how to transform and manipulate this data with the correct parsing rules" u="1"/>
        <s v="Its formata is a series of key-value pairs representing the various fields this is composed of(example in AddNotes)" u="1"/>
        <s v="Each query performed in the splunk app craetes a search job, which processes and interacts with multiple components to retrieve the requested data" u="1"/>
        <s v="Uses the Search Processing Language(SPL) or Splunk Search Language(SSL) to get the and query the data" u="1"/>
        <s v="Can execute several kinds of commands, where each command Is separated by pipes( | ), like this &quot;index=main status=404 | stats count by uri&quot;" u="1"/>
        <s v="Has the event data or content, which is the actual data we are interested, and comes in any form(XML, JSON, plain text, etc)" u="1"/>
        <s v="Has the IP address of the machine from which the data came from" u="1"/>
        <s v="Can generate reports from the queries done" u="1"/>
        <s v="An object may be a report" u="1"/>
        <s v="Can be applied to search results from queries" u="1"/>
        <s v="Can transform query results into more meaningful data that comes from the processing of the retrieved data" u="1"/>
        <s v="Can be detached from the splunk web app and work in a distributed system to obtain scalability and distribute query load" u="1"/>
        <s v="An object may be a knowledge object" u="1"/>
        <s v="Can be bottlenecks in the way they execute to the whole busines process and cause inefficiencies that need to be solved" u="1"/>
        <s v="These operations may have different granularities that will affect the entire business process" u="1"/>
        <s v="Makes pivot operations over the processed data to view information in different ways" u="1"/>
        <s v="Allow the usae of pivot operations on them" u="1"/>
        <s v="An object may be a dashboard" u="1"/>
        <s v="Lets usage of wildacards, usage -&gt; 'fail*' where the asterisk represents any number of characters after the word" u="1"/>
        <s v="Can be of model object kind, which allows the data to take a form that lets a higher level, with high level operations like grouping or hierarchies, focused on analysis" u="1"/>
        <s v="Does not discriminate lowercase from uppercase" u="1"/>
        <s v="Has an order of how logical operations are done, from top to bottom priority: 1. NOT - 2. OR - 3. AND" u="1"/>
        <s v="Parenhteses can change the priority of operations(e.g. 'failed NOT (success OR accepted)')" u="1"/>
        <s v="Each space counts as an implicit AND operation" u="1"/>
        <s v="Most object users create are private to them(like saved searches or reports, field extractions, tags, etc)" u="1"/>
        <s v="Any user can also be an owner of an object if they created it, which have the ability to modify the sharing settings and grant edit permissions to other users" u="1"/>
        <s v="To get results with 2 or more words with a specific format, you can use comillas where 'failed password' would look for events with the words contained in the same event, but written anywhere, whereas doing '&quot;failed password&quot;' with comillas will look for those words exactly adjacent after the other" u="1"/>
        <s v="User can access to specific apps only by their specified permissions" u="1"/>
        <s v="Can be of classification object kind" u="1"/>
        <s v="Apps can be accessed by certain users with certain permissions" u="1"/>
        <s v="Roles are set of permissions that grant acces rights to objects" u="1"/>
        <s v="Users can be assigned several roles, with several permissions with them" u="1"/>
        <s v="Can be created by any kind of user" u="1"/>
        <s v="Cannot be edited if there are no proper permissions for the user" u="1"/>
        <s v="Must ensure that they follow standards in their creation and management, like naming conventions" u="1"/>
        <s v="Presents the splunk events with the timezone according to the users timezone, which must be looked for to check it is set correctly" u="1"/>
        <s v="An object may be a saved search" u="1"/>
        <s v="Can create extracted fields from the raw data from the query results" u="1"/>
        <s v="Can help to normalize data from the splunk events in several ways" u="1"/>
        <s v="A lot of the kinds of knowledge objects operate at different levels of granularity, where some deal with different concerns of data processing, as in how they are structured initially as events(data interpretation), and then how can they acquire more value with other sources of data(enrichment)" u="1"/>
        <s v="Can add external data value through lookups to the splunk events" u="1"/>
        <s v="Can use external sources of data like CSV files" u="1"/>
        <s v="Can connect and use database data to add to splunk events" u="1"/>
        <s v="Are meant to get data from external sources, and add it to the splunk events, hence their name 'look', to go look up for more data" u="1"/>
        <s v="Use splunk events data fields to know how to map the external source with each splunk event" u="1"/>
        <s v="Add more data to query results according to the data in the splunk events" u="1"/>
        <s v="They do not modify the data registered from splunk events" u="1"/>
        <s v="Able to add and modify data of splunk events" u="1"/>
        <s v="May use parsing processes to manipulate raw data and craete the splunk events" u="1"/>
        <s v="Help in the creation and structure of fields and field extractions  for the idenitfication of key-value pairs" u="1"/>
        <s v="Uses the Common Information Model(CIM) to normalize data from different data sources, so that fields are represented the same across events" u="1"/>
        <s v="Normalizes the fields like src_ip, dest_ip, user, etc., so that they are always represented consistently across various types of events." u="1"/>
        <s v="Let a custom way of categorizing splunk events to group them differently from the fields, with a specific meaning on them" u="1"/>
        <s v="Can also apply for individual fields from splunk events" u="1"/>
        <s v="Tags can identify attacker attempts at a firewall, where the firewall contains numerous logs from different thigns, but attacks are a kind big enough to group in a firewall log" u="1"/>
        <s v="Used mainly for normalization/standardization, where a field is added to splunk events, and the value of this field is mapped to the value of another field(example in addnotes)" u="1"/>
        <s v="Feature that allows grouping of multiple related events into a single one based on a common attribute" u="1"/>
        <s v="Transactions have additional fields when compared to events, like the total duration, event count, first and last event in the transaction" u="1"/>
        <s v="May hinder performance when creating a transaction with unoptimized fields" u="1"/>
        <s v="Transactions are created at the query time, not at indexing nor are stored, they just group events" u="1"/>
        <s v="Keyword from the SPL that gets the location of fields that have Ips in them" u="1"/>
        <s v="Keyword from the SPL that lets the usage of IPs, which puts the data in geographic graphics" u="1"/>
        <s v="Can be saved as reports after executing a query and obtaining the results" u="1"/>
        <s v="Recommended for reports to follow naming standards so that they are easily accesible and provide value without digging much deeper, like '&lt;Department&gt;-&lt;ReportKind&gt;-&lt;TinyDescription&gt;" u="1"/>
        <s v="Can be scheduled to update time from time the data to be reported and queried, this also has implications in performance" u="1"/>
        <s v="Since reports run continuously the queries written, they may be hindering the performance and manage their resources" u="1"/>
        <s v="Can be composed out of several reports" u="1"/>
        <s v="Since they may contain several reports, they should be managed correctly to ensure proper performance" u="1"/>
        <s v="A report can have 'Actions', which are run everytime it updates(according to its schedule), and an action can involve very significant things such as scripts, and should be handled with care" u="1"/>
        <s v="This object must have permissions to run actions" u="1"/>
        <s v="Actions are able to perform a VERY wide range of things, which cover a lot of other objects in splunk, from sending plain emails to updating dashboards according to given conditions(More stuff about actions in addnotes)" u="1"/>
        <s v="Can be saved as dashboards after executing a query and obtaining the results, either by creating a dashboard, or adding the results to another dashboard" u="1"/>
        <s v="When created, this can switch between types of Visualization, namely (Visualization with graphics or Statistics Chart)" u="1"/>
        <s v="Can have the 'drilldown' option enabled, which lets the dashboard be more interactive to its users" u="1"/>
        <s v="Are saved with XML, accessed when editing it in the source code view, starting with the &lt;panel&gt; tag" u="1"/>
        <s v="When copying parts of existing presentation objects like dashboards, they may be copied and added to other dashboards for example, but they may not have funcitonality to update or related things" u="1"/>
        <s v="Dashboards display each section of their objects as panels, where each visualization is in a panel" u="1"/>
        <s v="Can acquire panels from other dahsboards, by cloning them" u="1"/>
        <s v="Each report has a search job that updates the report" u="1"/>
        <s v="Can be enabled after the creation of the dashboard, which lets some actions to be configured when interacting with the visualizations" u="1"/>
        <s v="The 'Link to search' drilldown opens a new page whenever a user clicks a dashboard visualization, specifically a part from it that represents a field, where it creates a new query with the same query as the visualization, but adding the selected field by the user(image in addnotes)" u="1"/>
        <s v="Add a mode which affects the layout of the dashboard, which can be 'Absolute', or 'Grid mode'(comparison image in addnotes)" u="1"/>
        <s v="Panels are similar to reports, but differ in the fact that they belong to something bigger which gives them meaning(the dashboard), while the reports are indepent" u="1"/>
        <s v="Each visualization or statistical view are panels(which are results from query results)" u="1"/>
        <s v="Has a search job that is executed everytime the dashboard is opened by a user" u="1"/>
        <s v="Layout that lets full control over the way panels are displayed, with exact precision" u="1"/>
        <s v="Layout that is quicker and snap the panels into rows and columns of varying sizes" u="1"/>
        <s v="Can edit the dashboards as a JSON with the JSON definition view" u="1"/>
        <s v="Easens the modification of properties from panels in the dashboard, which before were done by modifying the XML code" u="1"/>
        <s v="Is any kind of thing in splunk" u="1"/>
        <s v="Can be created in the web page in the search and filter app, after querying something, expanding an event, and then clicking the Event Actions button, to creaate an extracted field(image in addnotes)" u="1"/>
        <s v="Many knowledge objects can be created at the Setting &gt; {option} in the web page, as shown in the image in addnotes" u="1"/>
        <s v="Its essentially a saved search that categorizes searches and lets users filter and label searches that return a specific kind of data, saving time from writing the same query over and over again" u="1"/>
        <s v="After creation, it is managed as a new field, where if we put &quot;eventype=myEventType&quot;, then this means a query named as &quot;myEventType&quot; is being performed" u="1"/>
        <s v="Use HTTP GET or POST methods to be able to pass data to external sources, or pass back information back to splunk, to perform a secondary search" u="1"/>
        <s v="Parts of a query that may be repetitive, which provide a better management of repetitive comand queries that are complex or too common" u="1"/>
        <s v="Can consist of 3 types of datasets(events, searches, transactions)" u="1"/>
        <s v="Conssit mainly from events which store them inside themselves and rearrange them for further operations" u="1"/>
        <s v="Can consist from searches/queries" u="1"/>
        <s v="Can generate visualizations and graphs from the queries done" u="1"/>
        <s v="There are several ways to perform searches, but mainly 3, smart, fast/ad hoc, verbose, which are deployed depending on the context" u="1"/>
        <s v="Can consist from transactions" u="1"/>
        <s v="Are structured in a hierarchical manner, which allows for various operations and transformations" u="1"/>
        <s v="Can only be viewed by the user who created it at start(except admins which can see them even if they are private)" u="1"/>
        <s v="Controls wether an user can share an object to an app or globally" u="1"/>
        <s v="A permission level set as 'Owner' means a knowledge object that is private, and only the owner can see it and modify it(although admins can also access this private object)" u="1"/>
        <s v="When we talk about sharing an object In splunk, we are actually sharing it to 3 levels(owner-levl, app-level- global-level), where each level defines if it is VISIBLE to an user that has the appropiate permission to access that level(given by roles or permissions)" u="1"/>
        <s v="Are automatically shared at owner/private level, where actually only the owner can view the object and modify it" u="1"/>
        <s v="EVERY interaction with knowledge objects is defined according to their permissions and roles assigned" u="1"/>
        <s v="Can create knowledge objects and share them only at app-level" u="1"/>
        <s v="Can edit the read or write permissions for users over objects they created" u="1"/>
        <s v="Can edit the read or write permissions for roles over objects they created" u="1"/>
        <s v="Can create knowledge objects and share them at app-level" u="1"/>
        <s v="Can edit the read or write permissions for users over objects" u="1"/>
        <s v="Can create knowledge objects and share them at the global level" u="1"/>
        <s v="Shared objects at owner level is automatic, and means only the creator of something can access it" u="1"/>
        <s v="Shared objects at app level is given, and means only users with the app permission can access objects shared to that app" u="1"/>
        <s v="Shared objects at gloval level is given, and means any user can access objects shared to splunk" u="1"/>
        <s v="Controls wether an user can access a specific App" u="1"/>
        <s v="Controls wether an user can read or write a knowledge object" u="1"/>
        <s v="Controls wether an user can set if a knowledge object is readable or writable from which users/roles/permissions" u="1"/>
        <s v="Establishes where can users share their knowledge objects(See the definition for 'Share' for details about how sharing and accesibilitty works" u="1"/>
        <s v="Can read and write private(shared at owner level) objects from any user" u="1"/>
        <s v="There are only 3 kinds of users with their own set of predefined permissions, namely User, Power User and Admin" u="1"/>
        <s v="Each object has an owner, which is a user in splunk" u="1"/>
        <s v="Can modify and reassign the owner of a knowledge object(evry useful when a user has left the organization, but their knowledge objects are still useful)" u="1"/>
        <s v="Fundamentally, users have permissions, which are the actual measures that dictate wether an user can or cannot do anything, to anything in Splunk, this covers a wide range of things, going from wether a user can access a knowledge object, up to the point if they are able to access an App" u="1"/>
        <s v="By default normal users can only create knowledge objects and edit them, but they cant share, nor say who can write or read it" u="1"/>
        <s v="Can access knowledge objects depending on the permissions it has" u="1"/>
        <s v="INHERIT the permissions that the executer(user or object) has" u="1"/>
        <s v="Is a request or task that accesses stored data, to retrieve, process or analyze the data in a certain way(according to the serach query from the SPL)" u="1"/>
        <s v="Some comon tasks for search jobs are parsing, indexing of data, search command application, filtering results and returning them to the user" u="1"/>
        <s v="Can be created and executed through search queries from users" u="1"/>
        <s v="Can be created and executed through scheduling by other objects that can request data(like reports)" u="1"/>
        <s v="Is a capability some other objects have(like reports or alerts) that let them execute search jobs automatically over a period of time in intervals" u="1"/>
        <s v="Operate and execute search jobs over a finite period of time" u="1"/>
        <s v="Are based on searches performed over indexes that run in scheduled intervals or real-time" u="1"/>
        <s v="Can execute a very wide range of actions based on their settings, from being listed in splunk interfaces, to be sent to telemetry endpoints or trigger scripts" u="1"/>
        <s v="Can be created and executed through alerts" u="1"/>
        <s v="Follow the splunk language processing to be executed" u="1"/>
        <s v="Can generate and store summary indexes, which is aggregated data specific for efficient querying, like a cache" u="1"/>
        <s v="Controls wether an user can access a specific data from splunk(like which indexes this user can get data from)" u="1"/>
        <s v="Objects that run or access things must INHERIT the permissions of an user, the Owner or the User that views the object when the object is shared at App or Global level" u="1"/>
        <s v="Can execute tasks with the owner's permissions, where any user can ptentially see data or things that he can't access" u="1"/>
        <s v="Can execute tasks with the users's permissions, where they limit the object's capabilities" u="1"/>
        <s v="Have access and read and write permissions over all knowledge objects by default, even those who are private" u="1"/>
        <s v="Some objects are capable of executing search jobs(with the owner's or viewer user's permissions)" u="1"/>
        <s v="Can be created and executed by reports" u="1"/>
        <s v="Can be created and executed by panels from dashboards" u="1"/>
        <s v="Can be created and executed from dashboards whenever a user accesses one" u="1"/>
        <s v="Many knowledge objects can be createdm edited, assigned, etc at the Setting &gt; {option} in the web page(under the 'Knowledge' header), as shown in the image in addnotes" u="1"/>
        <s v="Can connect to APIs and get data from them to add them into splunk" u="1"/>
        <s v="Can store an entire search string, alongside commands from the query string" u="1"/>
        <s v="Commonly paired with functions within the search, where it can calculate, transform or modify the fields and get new fields" u="1"/>
        <s v="Uses fields from searches performed, and creates a new field, which can be used as a 'variable' inside the search, because it can be used for further operations(chaining the search string with the pipes '|')" u="1"/>
        <s v="Can perform searches over data model objects" u="1"/>
        <s v="Grapical interace tool to build searches more interactively, alllowing the creation of reports, tables, charts and visualizations without complex SPL" u="1"/>
        <s v="Used only by searches in the SPL, so that the SPL that results from a search is more conscise, and are not used by anything else, if anything, they are used indirectly since they are employed by search queries" u="1"/>
        <s v="It’s the search query that will perform a search job executed by the SPL, where the results are then used by several things, ranging from the basic and ad hoc exeuction of queries, to the usage of searches performed by knowledge objects like reports and such" u="1"/>
        <s v="Commonly used by diverse kinds of knowledge objects, which run the searches and get the formatted results they need, like reports or dashboards" u="1"/>
        <s v="Can use macros to reduce the search string with the search query in the macro" u="1"/>
        <s v="Can accept parameters passed to them, which allow dynamic behaviour and more control over their execution in searches" u="1"/>
        <s v="These are fields created at search time from commands like eval, but have the particulairty of being STORED with the event, removing the need to perform commands over the splunk events" u="1"/>
        <s v="Usage of this can be done like (source=&quot;myCSV.csv&quot; host=&quot;IP&quot; | eval newTemp = FieldNameFromEvent/10 | timechart avg(newTemp), where 'newTemp' is a variable used to create a timechart" u="1"/>
        <s v="Fields commonly refer to the attributes from an event in splunk, which may seem they only are a thing from splunk events, but they refer also to results from some commands, like (eval myTemp=EventsFieldname/10) where 'myTemp' is called a FIELD too, which exists only at search time" u="1"/>
        <s v="Can create new fields in their own context which can be used for further filtering and event manipulataion" u="1"/>
        <s v="Fields are most often used and manipulated by commands, either by creating, transforming or formatting them" u="1"/>
        <s v="Can be triggered by the registering of an event, which may get data from an external source and add it to the event" u="1"/>
        <s v="(Image in addnotes) Created in the web app view when searching, where we can click the &quot;Event Actions&quot; button to create a workflow, or expand the &quot;Actions&quot; buttons in each event(near the highlighted mouse in the image)" u="1"/>
        <s v="Can be used in the lookup of an IP address everytime an event registers an IP address" u="1"/>
        <s v="Can launch a secondary search(which is just performing a search) whenever an event is registered, where while that happens, the workflow makes a search where it gets data from another event, and may add data from this event to the just registered event" u="1"/>
        <s v="Can upload data with POST requests to other servers in the internet" u="1"/>
        <s v="Can be called just regular fields, with the particularity that they were created by a command inside a search instead of being a  'real' or oiginal field" u="1"/>
        <s v="Can create calculated fields" u="1"/>
        <s v="Can contain eval expressions in their definition, where they can be more dynamic" u="1"/>
        <s v="Can be scheduled to run at specific times" u="1"/>
        <s v="Can be created through regex or delimiters" u="1"/>
        <s v="Fields are very useful for filtering in a search(to filter by fields, use the 'fields +/-' command from SPL)" u="1"/>
        <s v="Interesting fields' from the fields sidebar, represent values in the events, that are present in 20% of events, that were recognized automatically and processed by splunk" u="1"/>
        <s v="Selected fields' are fields that are currently used in the search query to get the events that have those fields, and persist across different searches, and make easier to perform filtering according to those fields" u="1"/>
        <s v="The NOT and '!=' can return DIFFERENT results, even when they appear to have the same effect, explained in addnotes" u="1"/>
        <s v="Searches become WAY more efficient, when we use filters in them, where we may have a search that returns an output, but we can add a filter, and still get the same result, but much faster" u="1"/>
        <s v="fields' command gets only the specified fields(with a plus sign), or exclude them(with a minus sign)(like database algebra where we SELECT the columns we will use, and then apply other operations), which increase a ton the efficiency, image in addnotes" u="1"/>
        <s v="Can be created at index time(which means the moment they are registered into the system and saved as splunk events)" u="1"/>
        <s v="Can be created at search time(which are fields created by commands like the 'eval' command)" u="1"/>
        <s v="Command that can create fields from the raw event data, where we pipe the results of a search with the data to process, then specify the field to process, and provide and example of the data that we want splunk to 'learn the pattern', and create the new field with our instructions(image in addnotes)" u="1"/>
        <s v="We must ensure to provide a good example, where we provide examples covering the majority of cases, where if it is a string, then provide pure characters, like 'pixie', and also provide other combinations that we know are valid, like 'dr. G', which contains uppercase AND a dot, important for the processing of this command" u="1"/>
        <s v="We can see the regex generated by some comands like 'erex' in the 'Job' button in the web app in the search app(button in the bottom right corner in the image in addnotes)" u="1"/>
        <s v="Command that allows the usage of RegEx in a field in a piped search(its better to use any field over the _raw field for performance), example in addnotes" u="1"/>
        <s v="Fields generated at serch time are temporal and not stored, which implicate more performance efforts everytime they are generaed" u="1"/>
        <s v="Increase the performance by storing the value instead of calculating it from the commands" u="1"/>
        <s v="They can only work with already existing fields, the ones created at index time" u="1"/>
        <s v="Need the external source be formatted as 'key-value' pairs, to know which fields to map the values(example in addnotes)" u="1"/>
        <s v="Searches have an order where they process the knowledge objects that process fields(specified in the image in addnotes),which explains which objects can be used alongside other, where a calculated field cant use a lookup, because it is computed afterwards" u="1"/>
        <s v="Are knowledge objects" u="1"/>
        <s v="There are 2 kinds of main fields in splunk tha are defined according to the moment they were extracted and created, fields extracted at INDEX time and fields extracted at SEARCH time" u="1"/>
        <s v="This is the extraction of fields from raw event data at search time" u="1"/>
        <s v="Extracts any field explicitly mentioned in the search commands" u="1"/>
        <s v="Identifies and extracts the first 100 obvious key=values pairs in the raw event data" u="1"/>
        <s v="Disables field discovery to increase speed over completeness" u="1"/>
        <s v="Returns default fields and indexed field extractions" u="1"/>
        <s v="Extracts and returns specific fields if those fields are specified in the basic search" u="1"/>
        <s v="Returns all extracted fields" u="1"/>
        <s v="Returns full event list and event timeline for every search" u="1"/>
        <s v="If a transforming search is run(one that uses commands to transform data into visualizations or something), user is taken straight to report result table or visualization" u="1"/>
        <s v="No event list or timeline is generated if transforming commands are used" u="1"/>
        <s v="Event list and timeline is generated if no transforming commands are used" u="1"/>
        <s v="Will behave differently depending on the transforming commands used in the search" u="1"/>
        <s v="In Splunk, a transforming command is a type of search command that not only retrieves events from the index but also transforms or aggregates the data in some way. These commands are typically used for data processing, aggregation, and statistical calculations." u="1"/>
        <s v="Writing only the value an event may contain will return all the events containing that event, and also has an effect on fields where fields are created which contain the value, regardless of their kind, clearly understood in the example in addnotes" u="1"/>
        <s v="Field names are case sensitive, and values are not" u="1"/>
        <s v="For values that relate to IP addresses and networking, Splunk has features that let values have standardized formats that represent important concepts in networking(like subnets and such, image in addnotes)" u="1"/>
        <s v="The interesting fields will only list fields from the results of the search query, where requesting all events with 'action=purchase' would mean that the interesting fields would now just know that the field 'action' contains only one value(purchase) because all events only contain that, but if we remove that, then that field would have more values" u="1"/>
        <s v="Since they are knowledge objects, reports run the search queries according to the owner or user who set it up(where this inherits the permissions of the owner, or the current user that executes it)" u="1"/>
        <s v="Can be scheduled to run at a specific time, and also configure how much time this can be delayed when the scheduled time is reached, in case there are other running tasks, and prevent needless strain on the system performance" u="1"/>
        <s v="Configuring the schedule window to 'Auto' will let Splunk select the best moment to execute the report" u="1"/>
        <s v="Actions can be installed from the app or build, with the necessary permissions(by default only the admin can do this)" u="1"/>
        <s v="Can build and manage custom actions, which can then be added to reports or similar objects" u="1"/>
        <s v="Can send emails, these emails can also contain tokens, which are like variables that print some data from the current search, more info in addnotes" u="1"/>
        <s v="When something is shared at app-level(or global level), the user(which may be a power or admin user) must also configure  which users or roles can read/write the shared object(image in addnotes)" u="1"/>
        <s v="A report can be changed its mode into 'Embedded report', which has some effects on the report, the main goal of this letting the report be available to anyone, by having it in a HTML elemnt that can be inserted in any web app" u="1"/>
        <s v="An embedded report converts the current report into an HTML &lt;iframe&gt; element that can be inserted in a web page" u="1"/>
        <s v="This report will only show data until the first scheduled run" u="1"/>
        <s v="When a report is converted into an embedded one, then we can no longer update the report in Splunk, until we disable this mode" u="1"/>
        <s v="Are created from analizying the raw data in the events, only if a value appears at least 20% of times in all the events from the search result" u="1"/>
        <s v="These fields are only created based on the events that result from a search run" u="1"/>
        <s v="Alerts are actions users configure, that are performed when a condition from a search is met" u="1"/>
        <s v="Can be saved as alerts" u="1"/>
        <s v="By default, power users have write permissions over objects shared at app level" u="1"/>
        <s v="Alerts must be created thoughtfully and we should count the number of alerts we have, to avoid an inflation of alerts, and their decrease in value" u="1"/>
        <s v="Can be set to be triggered Once, or For each result, which establish if the alert must run if the everytime the condition is met(For each result), or run only once, even though the condition has been met several times in a short period of time(Once)" u="1"/>
        <s v="The amount of actions available is limited depending on the permissions and roles of the user defining the actions for any object" u="1"/>
        <s v="Actions can be added multiple times to the same object" u="1"/>
        <s v="This is an endpoint which receives data(things like logs) and is the ingested by an indexer in splunk, to covnert the data passed to the endpoint into splunk events" u="1"/>
        <s v="Alerts that have been triggered, can be viewed in the Activity &gt; Triggered Alerts view in the splunk interface(image in addnotes)" u="1"/>
        <s v="The AND and OR operators can be a little tricky to distinguish, where the first one will demand a set of words to appear TOGETHER in the same event, whereas the latter lets one or the other appear without the presence of the other word(explained in addnotes)" u="1"/>
        <s v="Dashboards cant update the reports it has manually or every time its opened, since each report may have their own schedule saying when this is updated, and the dashboard must comply with this scheduling" u="1"/>
        <s v="Can generate a log event, which is data to be sent to an indexer to be processed into an event in splunk" u="1"/>
        <s v="Splunk can provide automatically a recommendation command  'rex' to replace the erex command used, to improve performance and let the user apply a precise Regex(this rex will be as good as the erex performed with the provided examples" u="1"/>
        <s v="There are some fields that are not shown in searches, which are the 'Internal Fields' from splunk, used internally by some objects in Splunk to work correclt, these internal fields can also be used in the search query, like the '_raw' or 'time' fields" u="1"/>
        <s v="In Splunk, a transforming command is a type of search command that not only retrieves events from the index but also transforms or aggregates the data in some way which can be seen in the results. These commands are typically used for data processing, aggregation, and statistical calculations." u="1"/>
        <s v="The table command converts the output of a search into tabulated format, where the fields passed to it are now presented in a table fashion(example in addnotes)" u="1"/>
        <s v="The fields command can work with the tables command, by getting the fields we would work with first, and then output the same fields to the table command, to increase efficiency(example in addnotes)" u="1"/>
        <s v="Command that lets us remove duplicate events, for aggregation purposes where we don’t need to know how many times something happened, but if it just HAPPENED or not" u="1"/>
        <s v="This command is used as 'dedup &lt;field1&gt; &lt;field2&gt; ..' where each field specified will remove duplicated fields" u="1"/>
        <s v="Its important to note in this command the order matters(kinda like hierarchies), where lots of events in the field would probably mean more different values and more results" u="1"/>
        <s v="When there are multiple fields used in the command(like 'dedup &lt;field1&gt; &lt;field2&gt; ..') then the command will apply the distinct values as a COMBINATION of those 2 values" u="1"/>
        <s v="Can use the addtotals command to add columns in the same search and add the result as another column" u="1"/>
        <s v="Can return statistical values from the events(which are just the metrics or numeric values that can provide more value)" u="1"/>
        <s v="Is the format of a search result, that takes fields that contain statistical values and presents them as charts" u="1"/>
        <s v="Most visualizations require the search results to be formatted into tables(with the table command) or transforming commands and have at least 2 columns(where the 1st column serves as the x-axis and the rest as y-axis" u="1"/>
        <s v="Most visualizations require the search results to be formatted into tables(with the table command) or transforming commands and have at least 2 columns" u="1"/>
        <s v="by' is a clause used for transforming commands, where it acts like a pipe exclusive to these commands, by applying the transformation but only to the specified field of the 'by' clause(example in addnotes)" u="1"/>
        <s v="Basically, the by clause specifies the field to which the transforming command will aggregate/group the data by(like sql), where the fields specified after this clause will be added as columns(and also the first field represent the 'x' axis and the rest the 'y' axis of a chart)_x000a_(example in addntoes)" u="1"/>
        <s v="Everytime we are going to apply transforming commands to get statistical values and visualizations, we MUST first filter out the unnecessary fields that we wont use, so that when it’s the transforming command turn, they havean easy job to work with the data(example in addnotes using the 'fieldname=*' syntax)" u="1"/>
        <s v="Its just a value from a field(the key-value pairs from the splunk events), but it’s a numeric type instead of a string or other types, which lets users use the values to generate more data out from them and create visualizations objects, statistics, data models, etc" u="1"/>
        <s v="Mainly manipulated by the splunk language processing to create the different kinds of objects for visualizations from the splunk events" u="1"/>
        <s v="Transforming commands like &quot;sum, count, etc&quot; receive the data they are passed and will also require the column they will be grouping the data, because that is what they do, they AGGREGATE the data(like applying sum() to the &quot;price&quot; column) and then group the data accroding to another column(like &quot;product&quot;)" u="1"/>
        <s v="Its format can vary depending on the commands(concretely the transforming commands) we apply to the search, by default the results" u="1"/>
        <s v="Aside from removing the fields from the search results, the interesting fields that generate automatically are affected and can only work with the fields the 'fields' command brought in" u="1"/>
        <s v="The 'Events' tab of searches has a very basic table with 2 columns, TIME, and EVENT(which has ALL the data of the event, a raw form of the event data)" u="1"/>
        <s v="This tab format returns event in a 'raw' fashion where we can see everything each event contains, resulting in many fields generated at search time(the interesting fields)" u="1"/>
        <s v="Contains the timestamp of each event as a column" u="1"/>
        <s v="Contains the raw event information as a column" u="1"/>
        <s v="Displays a simple bar chart with the events returned(according to the time boundary set), where each bar is a 'bucket' containing the events that happened in a time interval(like an hour), image in addnotes" u="1"/>
        <s v="The 'Statistics' tab is available when performing transforming commands, where this tab is filled with the fields specified in the commands, and are used a the columns in the statistics table generated" u="1"/>
        <s v="The 'Statistics' tab is available when performing transforming commands" u="1"/>
        <s v="Displays the events transformed as a table, where the columns are assigned by the user according to the fields passed to the transforming function, and each row is filled with the results of the aggregation function performed" u="1"/>
        <s v="The statistics tab is mainly generated by the COLUMNS the user specified, which are the fields or grouping of fields the user specified in the search commands, and differ when using commands like 'stats'(which places only field NAMES in the columns) or 'chart'(which places field VALUES in the columns except the first one)" u="1"/>
        <s v="Has an events tab, with the events that were returned by the serach alongside their raw info and the fields the search generated(interesting fields)" u="1"/>
        <s v="Has a statistics tab filled when the search used transforming commands and returned" u="1"/>
        <s v="Has a visualization tab when the search returned statistical values from transforming commands in the serach and siplays them as charts" u="1"/>
        <s v="The format of this table is based on 'x' and 'y' axis, which are specified in the transforming command, where the first column is the 'x' axis, and the other columns is the 'y' axis, each axis uses a field specified in the tr. command(also, the first column would contain field values at its rows, and the rest of columns('y' axis') would contain counts of aggregation function according to the 'x' axis)" u="1"/>
        <s v="Can create new fields(search fields) which can be used to use even more commands inside a search(like the 'eval' command)" u="1"/>
        <s v="There are several options to choose from to get different layouts of the charts presented, where also in some cases this data display may not be precise, but that is because of the serach commands used and the display layout not being adequate, explained in addnotes" u="1"/>
        <s v="Can format the results in its table with cell/table formatting(like using hetamap in each cell for high-low values) and also add a new row of totals like a pivot" u="1"/>
        <s v="The transforming commands can take ANY kind of field(be it internal, exctracted, generated, etc)" u="1"/>
        <s v="Can create MORE fields out of other fields(like the 'iplocation' command which gets the 'lon' and 'lat' fields out of an IP field, which are later used by the 'geostats' command for visualization)" u="1"/>
        <s v="An important field in splunk events are the timestamps, used primarily to store and index the events in splunk" u="1"/>
        <s v="Is the &quot;_time&quot; field" u="1"/>
        <s v="Are represented in the events as UNIX or Epoch time like &quot;1619736430&quot;, which can mean &quot;Thu, 29 Apr 2021 20:14:56 GMT&quot;" u="1"/>
        <s v="They are the most efficient field to filter events" u="1"/>
        <s v="Its interpreted by the splunk web app with the correct timezone  the current user is viewing it according to its configuration" u="1"/>
        <s v="Users can click and drag a bucket and extend it to fitler even more the events in the specified time range AND click &quot;Zoom to selection&quot;, like from the 24 hours shown, show just 3 hours at a specific event" u="1"/>
        <s v="Can be executed in real time, meaning it will get all the events CONTINUOUSLY, but in a specified window, from getting all the events ingested from the past 30 seconds up to 15 minutes(but are VERY intensive, much more than scheduled reports)" u="1"/>
        <s v="Can filter themselves the events to get according to their times and like trying to get the events that happened the last 30 mins" u="1"/>
        <s v="Commands can snap time to round down the filter and get a more clearer filtering(operations can be performed too like &quot;@d+3h&quot; would mean to see events at start of day but add 3 hours)_x000a_For example, if the current time is 2:25 PM, then:_x000a_-180m would bring you to 11:25 AM._x000a_-@h would snap that time to 11:00 AM, so the search would start from 11:00 AM." u="1"/>
        <s v="When filtering timestamps, we can use abreviations to get specific and more advanced time filter, see image in addnotes, where the image takes into account it is 9:45:00" u="1"/>
        <s v="At creation, the raw data to be ingested will be assigned the current system timestamp calculated by splunk, but if there is a timestamp inside the raw data, splunk will process that instead of the calculation and convert the data that contains this timestamp into an event" u="1"/>
        <s v="Command that specifies the starting time to get events in a search, used with 'latest' to get a time between the past like &quot;index=sales earliest=-2d@d latest=@d&quot;, where this gets the events from the past 2 days, excluding today" u="1"/>
        <s v="The visualization charts use the table and convert it to chart by using the first columns as the x-axis, and the rest of columns as the y-axis(example in addnotes, where the timestamp command adds by itself the '_time' column at the first position)" u="1"/>
        <s v="There are special fields that derive from timestamps, which are hierarchies of time like day, month, year, etc" u="1"/>
        <s v="Date fields are generated ONLY if the raw data contains dates that can be processed as fields by splunk(example in addnotes)" u="1"/>
        <s v="Useful and basic earlites and latest time operations in addnotes" u="1"/>
        <s v="Time manipulation and visualization with rename of fields" u="1"/>
        <s v="Mostly the searches regarding time worry about multiple factors about_x000a_-Where does an event comes from_x000a_-The events are narrowed down to a period of time(earliest &amp; latest OR the button in the search specifying the range)_x000a_-The events must be grouped in minutes, hours or days(bin, OR span=1d)" u="1"/>
        <s v="Searches that want formatted results, tend to over use the 'eval' command and use many functions to transform raw fields into columns for a transforming command like 'strftime', as done in the search in addnotes, the scenario was: 'Scenario: The Network team would like to see the pattern of server errors over the last week compared_x000a_to the daily average from 1 month ago through yesterday._x000a_Use the timechart command and time functions to fulfill the scenario request.'" u="1"/>
        <s v="Searches can use for loops and cycles inside their searches when someone wants to modify a string in their fields and columns of their results, for more context and scenario is in addnotes_x000a_Scenario: Sales wants a detailed report of successful online sales from the previous business week_x000a_with information about daily sales totals, number of units sold, and the average sale amount._x000a_Use the timechart command to calculate statistics grouped by time and use the eval_x000a_command to format your results." u="1"/>
        <s v="The results returned from these commands are found in the statistics tab view" u="1"/>
        <s v="The results returned from searches mainly appear in the events tab view" u="1"/>
        <s v="When performing transforming commands, we should be aware of being capable of using multiple fields in the same transforming command" u="1"/>
        <s v="Transforming command that retrieves data as a table, and lets us see it in a visualization, where the first column is the 'x' axis, and the rest of columns are the 'y' axis" u="1"/>
        <s v="Can use multiple fields in the same command like '| count by vendor_action, src_ip', where you group and count the events based on those fields. This will show the number of occurrences grouped for each combination of vendor_action and src_ip values" u="1"/>
        <s v="This means a specific structure format of how data is retrieved, where it must be retrieved using transforming commands and related fields, which lets us represent it with charts and plots" u="1"/>
        <s v="Can be thought of as the visualization format data can be retrieved as, because it shares similarities with them, like  being in table format, being a kind of chart to visualize" u="1"/>
        <s v="Most transforming commands(like chart, stats, top, rare) have the particularity that when being visualized in a chart, the 'x' axis will ALWAYS be the First Column, and the rest of columns would be represented as the 'y' axis" u="1"/>
        <s v="Trellis' button in the visualization tab lets us view the data with multiple charts, dividing the data according to the 'y' axis columns(shown in addnotes)" u="1"/>
        <s v="The transforming commands that use the first column as the 'x' axis can be specified through the 'over' clause, like ' | chart over &lt;field-to-split-rows&gt;'" u="1"/>
        <s v="The 'over' clause can be ignored - Its purpose is to let us specify which field will be the 'x' axis, but we can do the same using this 'by &lt;X-field&gt;, &lt;Y-field&gt;' and we get the same results, because the first field after the 'by' clause will be the 'X' clause(maybe better readability: &quot;chart some statistic over the x-axis field and group by some other field&quot;)" u="1"/>
        <s v="Specifies which fields will be the 'x' axis(the first field) and the 'y' axis(the rest of fields specified) in a visualization" u="1"/>
        <s v="Clasue applied to transforming commands that lets us specify the limit, OR also to specify we don’t want a limit(with 'limit=0') and display ALL the fields and remove the 'OTHER' field column(because by default splunk sets a limit of 10 fields that can appear as columns in the transforming commands when grouping by)" u="1"/>
        <s v="See the 'Splunk' viewpoint defining this to see more info" u="1"/>
        <s v="If the field that will represent the x-axis is numeric, use the 'span' clause to 'bucketize' the values(like span=100 =&gt; 100-200, 200-300, 300-400)" u="1"/>
        <s v="Most frequently, searches that you see that were done by others and are finished often involved a bottom-up process going from a bare bones search that fulfilled the minimum requireements from what was wanted, and then it was built on top of it formatting, limits, visualization, style, etc" u="1"/>
        <s v="Creates the statistics table by specifying the fields to be used as 'x'(first column) or 'y'(other columns) axis in the table" u="1"/>
        <s v="Uses fields to populate the columns, using either the field NAME or field VALUE, depending on which field is used for the 'x' axis and 'y' axis(explained in addnotes)" u="1"/>
        <s v="The statistics format is a table, but a special table which requires the user to provide the 'x' and 'y' axis, which then will be stored in the table, with the 1st column as the 'x' axis and the rest of the columns as the 'y' axis(which is useful to make visualizations)(explained in addnotes)" u="1"/>
        <s v="Specifies the 'x' axis through the 'over' clause when we pass a field after this clause, or the first field provided in the 'by' clause" u="1"/>
        <s v="Specifies the 'y' axis through the second field(or first field in some commands with the 'x' axis already given like 'timechart') provided in the 'by' clause" u="1"/>
        <s v="Transfroming command that has more leniency than chart or timechart commands, allowing use to use multiple fields and multiple aggregation functions that the other commands cant allow" u="1"/>
        <s v="When we provide more than 3 fields to commands that allow that(like 'stats'), we are basically combining the fields and applying a 'hierarchization' where the first field will start combinig with the second field, and so on, where the order matters, and at the end we see an additional column with the aggregation function results(example in addnotes)" u="1"/>
        <s v="When reading a requirement of a search, we must identify first:_x000a_1. Identify the granularity at which the objects(nouns) are(like POST and GET are at the same level)_x000a_2. Figure out how many fields are there by counting how many levels are present_x000a_3. Differentiate when 2 fields may be actually 1 field or viceversa, then HOW are those fields manipulated(like one field groups another field)" u="1"/>
        <s v="Check this splunk forum web site to get test data for splunk: https://community.splunk.com/t5/Knowledge-Management/Where-to-download-data-for-use-to-practice-learn-splunk/m-p/309398" u="1"/>
        <s v="These 3 commands have the same operation of doing something to fields that have unique values, but they work at different degrees, dedup is the more low level since it returns the events just as it got them, but without duplicated value fields(useful to perform more commands), while dc and values are more high level, where dc just counts the values that are didfferent, while values DISPLAYS the values that are different" u="1"/>
        <s v="Can be generative commands(like inputlookup, search, tstats) which CANT be used after other commands, it must be the first command aplied to the events" u="1"/>
        <s v="Can be transforming commands, which perform some kind of aggregate function or transformation, and always return results as statistics(the statistics format)" u="1"/>
        <s v="By default, there is a command implicitly applied which is the 'search' command, to every search we run, but that command can be replaced by other commands by starting the search with the pipe'|' instead of instantly writing the query, and write only generative commands(like lookups, because they are more low level than other commands, example in addnotes)" u="1"/>
        <s v="Commands used in searches that get the data to be used(for transformations or display of statistics) like the 'search' command(implicit in every search) or lookups(which get data from other sources than indexes)" u="1"/>
        <s v="There are several commands that behave differently with lookups, we can just get the contents of a lookup with 'inputolookup'(useful for subsearches), or if we want to enrich instantly the contents of a search with the contents of a lookup, we must use 'lookup'(see the SPL viewpoint for the commands)" u="1"/>
        <s v="Can add new fields through the 'OUTPUT' clause, or replace already existing fields(retrieved at search time) with 'OUTPUT&quot; clause" u="1"/>
        <s v="Is a generative command that gets data, just like the 'search' command" u="1"/>
        <s v="Can be performed automatically instead of adding the command to every search if we want" u="1"/>
        <s v="Add fields (at SEARCH TIME) through the use of 'OUTPUT' or 'OUTPUTNEW' clauses, which specify which fields(that are in the LOOKUP data source) to add to the search" u="1"/>
        <s v="Lookups are performed at search time by the search head(SH)and not the indexer(which may create a bottleneck because searches tend to accumulate more data than what is stored in indexes and decrease performance, its good to apply the 'stats' or 'fields' command before the lookup commnad to reduce this)" u="1"/>
        <s v="Since they are performed at search time, may become a bottleneck because of the events retreieved from search commands may be too much, so use 'stats', 'fields' or other filtering command to easen the load" u="1"/>
        <s v="Does NOT add/store data to indexes nor splunk events, only adds fields at search time(however lookup data CAN be written by searches)" u="1"/>
        <s v="Can add new fields through the 'OUTPUTNEW' clause, or replace already existing fields(retrieved at search time) with 'OUTPUT&quot; clause" u="1"/>
        <s v="The output clause works like this ' | lookup knownusers.csv user as username OUTPUT user', where the field before OUTPUT must be a field available in both the events data and the lookup data(the linker)(if the field name in the events is named different than the one in the lookup we must use the 'as' clause to specify what does the field from the lookup would correspond to the events, as seen with 'user as username'), and the field after OUTPUT must be inside the lookup data, which then will be added to splunk search" u="1"/>
        <s v="Data from the lookup data sources can be modified by searches by the 'outputlookup' command" u="1"/>
        <s v="Can modify existing lookups from searches or create lookups if they don’t exist(the behaviour of where it creates the lookup differs with the 'createinapp' argument)" u="1"/>
        <s v="Can save the lookup in the App it was created in(inside of splun's software, this is the default option)" u="1"/>
        <s v="Can save the lookup in the system's machine, in a directory" u="1"/>
        <s v="Can create lookups from search queries with 'outputlookup' command(useful for other kinds of searches with specific data and an easy and quick way to solve that, but won't be updated, although we can save the search as a report which runs this search frequently and thus we have a lookup that can be updated)" u="1"/>
        <s v="These are searches inside searches that return the fields retrieved to the main search like any regular search, thus they must be used in an ueful manner rather than just another command because of their performance implicaitons(like needing a form of raw data that other commands can't give but a pretty low level command can, like doing [inputlookup knownusers.csv], which cant be used normally in a regular search(example in addnotes)" u="1"/>
        <s v="Are useful when filtering data, when we use them to get small amount of specific data to later unite them in the outer search(but their format to be used is somewhate strict since it should return the exact field names as the ones in the outer search)" u="1"/>
        <s v="Must start with generating commands(like the 'search' command or 'tstats') and be inside square brackets" u="1"/>
        <s v="Are always executed first than the outer search" u="1"/>
        <s v="The results of a subsearch are automatically appended to the original search with the AND operator(which basically makes the subsearch the same as using 'myField' but within square brackets(DONT use the 'search' command since it does not work that good, if you must just use the search command as is in the current search), image of exemplification in addnotes, where the subsearch contains the field 'user', and because we already have the 'users' field in the regular search(MANDATORY), we can combine them with the ones in the lookup)" u="1"/>
        <s v="Are basically a field generator, where we can get new fields in the outer search to operate with" u="1"/>
        <s v="Searches that involve the words 'and' or 'but' tend to mean the combination/union(or also some sort of exclusion like INNER JOIN) of 2 or more searches, which may include the usage of subsearches, where we get from the bigger side of the search, a part of datta or subset that means the other part(mage in addnotes)" u="1"/>
        <s v="Commands like 'lookup &lt;&gt; OUTPUT &lt;&gt;' or 'geom &lt;&gt; featureIdField=&lt;&gt;' tend to require 2 fields in such a way that one field is only in the events from the search, but the other field must be in those events AND ALSO another place like lookup or something to link it to other kinds of data and be able to perform more operations on top of them" u="1"/>
        <s v="The 'stats', 'chart' or similar commands output useful data when used with 'count' or other kinds of aggregation functions, but being able to use the 'values' function(e.g.&quot; | stats values(&lt;field&gt;)&quot;) too is very vaulable when trying to figure out which aggregation function to use, since this function displays all the different values that a field can take, which is helpful to know more about the data" u="1"/>
        <s v="There is a speical search that uses the field names as values to compare the field names that exist in an index, and a data source from a lookup table, which can be useful to know which values can be used to link between those 2 data sources, available in addnotes" u="1"/>
        <s v="Jobs generated by searches can be viewed in the web app interface as a buttont below the search text field, alongside the search mode selector, which give details about what were the actions of the search and results, as seen in the image in addnotes, useful for debugging" u="1"/>
        <s v="Command that returns the raw data of a search or command, that can be used as part of an AND operation for filtering of data(returning the data as key-value pairs, intended to be used in subsearches or passing them to searches)" u="1"/>
        <s v="Are best used with the 'return' command so that we can edit and reformat the fields returned for the outer search to use" u="1"/>
        <s v="When using this in a search that is in real time, the subsearch wont be real time, instead it will get the results from ALL TIME, which makes very slow the actual search, so its recommended to use time modifiers to match the scope at which the real time search is looking for data" u="1"/>
        <s v="Can be replaced by transforming commands like 'eval' and 'stats', which increase performance a lot" u="1"/>
        <s v="It is better to use the 'OR' and the 'IN' operators rather than the wildcard, and use commands that specify precisely what we want rather than excluding the events we don’t want" u="1"/>
        <s v="Frequently there are multiple searches happening at the same time because of reports, dashboards, alerts, etc, so these searches should be managed and supervised frequently" u="1"/>
        <s v="It is a way to store data from searches that summarize events into the statistics format, thus storing the results instead of getting and generating them everytime, so that searches get results faster(also known as &quot;acceleration&quot;) when they only need specific data we know they will request" u="1"/>
        <s v="Can be created through the 'report acceleration' method, which creates summary indexes automatically" u="1"/>
        <s v="Can be created with through the 'summary indexing' method which creates the summary indexes manually, being more complicated and should be used for specific scenarios" u="1"/>
        <s v="Can be created through the 'data model acceleration' method, which accelerate data models, and also is the easiest way and efficient method to use" u="1"/>
        <s v="Uses and creates automatically generated summaries of data, which accelerate" u="1"/>
        <s v="Can use the 'acceleration' option, where it means that the search will use some sort of 'data summary' which is a cache if event fields to accelerate performance" u="1"/>
        <s v="Are stored in the indexer as multiple file chunks by time" u="1"/>
        <s v="Update their contents every 10 minutes by running the search that requested the acceleration or was configured" u="1"/>
        <s v="Store the multiple kinds of buckets used in splunk" u="1"/>
        <s v="Can be shared to other users if they have access to the search or report that this summary index was created on" u="1"/>
        <s v="Can be accelerated only by the users with the 'schedule_search' privilege(which is default in power users)" u="1"/>
        <s v="Require that the user has the appropiate permissions to create summaries or accelerate searches/reports" u="1"/>
        <s v="Can be created manually or through acceleration of searches and reports" u="1"/>
        <s v="If the reports that use this summary are deleted, this summary will be deleted as well automatically by splunk" u="1"/>
        <s v="Can be streaming commands, which mean that the command processes each event individually, like [eval, search, fields, rename]" u="1"/>
        <s v="Can be non streaming commands, which mean that the command will only be executed on all the events after they have been handed to them by other commands, like [transaction, or even eval, rename in some cases]" u="1"/>
        <s v="Streaming commands can be converted into non streaming when being applied after transforming commands(like the eval or rename commands which become non streaming)" u="1"/>
        <s v="Their usage can increase storage since some summary indexes will straight up copy the data from other indexes and place them in another place" u="1"/>
        <s v="Can store summarized event searches in such a way that helps large-scale analysis, where storing searches that get statistics from a log of servers over a long time and make a report considering data accumulated over a whole year can help the reports and searches that want that be run faster than by having just the raw events in the indexers" u="1"/>
        <s v="Process which intends to create summaries and accelerte searches in splunk by storing the results like a cache" u="1"/>
        <s v="Must include a transforming command" u="1"/>
        <s v="Any streaming command must be used before the transforming command" u="1"/>
        <s v="Any non streaming command must be used after the transforming command" u="1"/>
        <s v="Cant have too much events stored, where the creation of the summary wont be made, this is calculated by splunk where if the summary creation will contain an amount of events that exceed the 10% of the bucket size in the splunk deployment, then splunk wont create the summary, and will suspend summary creaation for 24 HOURS, AND this is NOT notified" u="1"/>
        <s v="Summaries can be listed and see which reports use them in the Settings &gt; Data section in the web app interface(image in addnotes)" u="1"/>
        <s v="Some summary files can be stored in the search head rather than the indexer, this is the recommended option when creating summaries through the web app interface" u="1"/>
        <s v="Also known as search peers in the context of a distributed environment" u="1"/>
        <s v="Some summary files can be stored in the indexer" u="1"/>
        <s v="It is the component that is in charge of commanding which component is present in the architecture and which isnt" u="1"/>
        <s v="Can be converted into summaries(also called data model acceleration) through acceleration, but must have some requirements to be converted" u="1"/>
        <s v="Summaries of these objects kind can be created ad hoc(the user can make a temporary summary stored in the search head and use it, but it can be costly due to creation of the summary everytime)" u="1"/>
        <s v="Can be persisted to have better data model acceleration, which instead of storing the data in search heads, store the data summary in the indexers alonside the buckets" u="1"/>
        <s v="Can use the search head to store data model summaries which are created and used on the fly" u="1"/>
        <s v="Can use the indexer to store persistently the data model acceleration summaries that can be used by multiple data models, where they are stored as segmented files alongside the buckets" u="1"/>
        <s v="Can be used and shared by all users when they are persistent summaries" u="1"/>
        <s v="Can only be used by users with a permission when they are ad hoc summaries(accelerate_datamodel)" u="1"/>
        <s v="Private data models cant be accelerated" u="1"/>
        <s v="Data models that have been accelerated cant be edited" u="1"/>
        <s v="Means to convert a knowledge object or any kind of object into another object that replaces it which has special properties like using now summarized data instead of the raw data and store that summary data in either the search head or indexer to increase performance" u="1"/>
        <s v="Can be accelerated" u="1"/>
        <s v="Only event or search data hiearchies based on root search hierarchies that only include streaming commands can be converted into data model accelerations" u="1"/>
        <s v="Often require a set of requirements for the objects to be accelerated, like using only certain kind of commands(like streaming)" u="1"/>
        <s v="Require to declare how many days(or any time quantity) of data to accelerate from the actual data" u="1"/>
        <s v="When something is accelerated, a summary index is created and stored on an indexer(most often) or search head(where sometimes those indexes are temporary)" u="1"/>
        <s v="Consist of .tsidx files(Time-Series Index Files), which are CRUCIAL for the functioning of summaries, because of their indexing functionality, indexing each search term to the actual events(image in addnotes ilustrating its functioning)" u="1"/>
        <s v="Can be stored in hot buckets" u="1"/>
        <s v="Is a file containing data of summarized data" u="1"/>
        <s v="Contains 2 main components, the lexicon and posting list(image in addnotes)" u="1"/>
        <s v="Contains a lexicon which a list of search string terms ordered alphanumericly, that was found in the data at index time" u="1"/>
        <s v="Contains a posting list which is an array of pointers that point each term in the lexicon to the correspondent event in the actual raw data files" u="1"/>
        <s v="Any field extracted at index time, show up in the lexicon as straight up key-value pairs" u="1"/>
        <s v="Ad hoc accelerations will only last as long as the session of the user in the data model pivot editor" u="1"/>
        <s v="Are updated every 5 minutes(where the actual Tsidx files are updated every 5 minutes)" u="1"/>
        <s v="Can be displayed in a search through the generating command 'datamodel' doing ' | datamodel' in a search" u="1"/>
        <s v="Command that can display the data as field value pairs of any data model we specify" u="1"/>
        <s v="Can be used alongside a search keyword command in order to view the events contained in the data model" u="1"/>
        <s v="Can display the actual events they contain by using the datamodel and 'search' keyword command as shown in the image in addnotes" u="1"/>
        <s v="Can display the fields of the events data models contain in a special way, where they display the hierarchies also of the fields, as in the 'father' of the field that contains the actual field, separated by a dot('.'), as shown in the image in addnotes from performing the command with 'datamodel &lt;datamodelName&gt; search'" u="1"/>
        <s v="Can be formed by getting results from both summaries and raw data" u="1"/>
        <s v="Ad hoc searches(the ones made in the web app interface) CANT use summary indexes" u="1"/>
        <s v="Generating command that gets statistics fields but from tsidx files instead of event data, letting us get statistics from data with a more dinamic and ad hox style, instead of having preprared searches use those summaries" u="1"/>
        <s v="Can also gets statistics fields from data model objects(even if they are not accelerated)" u="1"/>
        <s v="It is very fast since it does not read raw event data, as we can also specify to only use summaries when executing with 'summariesonly=true' clause" u="1"/>
        <s v="It is required and recommended to use the root dataset of the data model instead of data models that are children, or at least specify the whole lineage(rootDataModel.childDataModel) in the 'from' clause in this command, and throughout this command too" u="1"/>
        <s v="A search can access summarized data through a 'workaround' by using the 'tstats' command, which only accesses tsidx files to get results and process data(but only return results as statistics, and only can use fields INSIDE those tsidx files)" u="1"/>
        <s v="Can only access fields that are stored in the tsidx files or data models fields, and cannot access fields in the indexer nor fields created at search time" u="1"/>
        <s v="If we are trying to access fields from data models, we must use the full nomenclature of datasets that lead up to that field starting from the root dataset(because of conflitcts of fields with the same name between other data models that generate them), AND ALSO in the 'from' clause when specifying the dataset, that dataset, on top of containing the root dataset, must also not be 'too deep' in the dataset nomenclature or be a different dataset from what we are actually using, because it can give errors too, so it must be at the same granularity level as the datasets we are going TO USE, as shown in the image in addnotes" u="1"/>
        <s v="Datasets are the way hierarchies work in data models, which can be 'Root' datasets or 'child' datasets, and the user must provide the source that will feed those datasets" u="1"/>
        <s v="Due to the nature of streaming commands, they can process each event either in the Search Head, or in the Indexer, meaning that they can be centralized(Search Head) or distributed(Indexer)" u="1"/>
        <s v="Can be centralized streaming commands, where the transformations are applied only in the search head, and cant be distributed across different indexers, but are centralized in the search head requesting the events(e.g.head, streamstats, some modes of dedup and cluster)" u="1"/>
        <s v="Can be distributed streaming commands, where commands are applied at the indexer, improving efficiency and also letting us apply these operations simultanously on various indexers(e.g. eval, fields, rename, rex, where)" u="1"/>
        <s v="Can be executed at the indexer if there are commands that are distributed streaming commands and NO non streaming commands" u="1"/>
        <s v="If there is a non streaming command in a search, then all the commands AFTER that command must be done at the search head" u="1"/>
        <s v="Most commands are processed in the search head at search time" u="1"/>
        <s v="Can be accelerated and converted into accelerated reports" u="1"/>
        <s v="It’s a way where users can perform searches without necessarily using SPL, where users must declare which sources of data they will be extracting data from, like an indexer(called datasets" u="1"/>
        <s v="Can be root datasets, which mean the main source of data that will then be hierarchized" u="1"/>
        <s v="Can be child datasets, which must be filled with data from root datasets only, and let users hierarchize the data model through the use of the fields from the data source(which are specified like fields in a search, thus a child can contian the fields of 'price=*' from events from the 'index=web' indexer)" u="1"/>
        <s v="Each dataset can contain several fields from the data source they are feeding off" u="1"/>
        <s v="Are mostly represented as JSON data, where they contain in the 'objects' property all the datasets they contain, and inside of those the 'contraints' property contains the search that retrieves the data of that dataset(image in addnotes)" u="1"/>
        <s v="At the end datasets are just searches, but with the nuances that come from being data models(which can be manipulated and pivoted), their searches can be seen in their JSON representation where they contain the 'constraint' property having the corresponding search getting their data" u="1"/>
        <s v="They can refere to their own datasets as 'objects' also, as noted in their JSON format" u="1"/>
        <s v="Must refeer to its datasets as the 'objects' in the 'objects' property from the datamodel" u="1"/>
        <s v="The stats list command is able to display a column with the fields that may be hierarchized in another field, and with this we can display in each cell all the fields explicitly rather than one by one, as shown in the image in addnotes" u="1"/>
        <s v="Means to convert a knowledge object or any kind of object into a summary and have that stored in either the search head or indexer to increase performance" u="1"/>
        <s v="Datasets are the way hierarchies work in data models" u="1"/>
        <s v="Can consist from events" u="1"/>
        <s v="There is a special kind of field which is the 'index' field, this is the indexer which contains the stored events, from which the searches will be requesting data" u="1"/>
        <s v="It is a best practice to always indicate this index field in the searches, because it helps indexing a lot and improve performance" u="1"/>
        <s v="Can contain statistical values that are useful for better insights nad visualizations" u="1"/>
        <s v="lkjnkjnlkj" u="1"/>
      </sharedItems>
    </cacheField>
    <cacheField name="SecondaryResource" numFmtId="0">
      <sharedItems containsBlank="1" count="297">
        <m/>
        <s v="Swap"/>
        <s v="Variables de entorno"/>
        <s v="Action"/>
        <s v="Step"/>
        <s v="Trigger de proceso"/>
        <s v="Job"/>
        <s v="Proceso"/>
        <s v="Artifact"/>
        <s v="Configruacion"/>
        <s v="Workflow"/>
        <s v="Disco"/>
        <s v="Build no determinista"/>
        <s v="Archivo yml"/>
        <s v="Push"/>
        <s v="Pull"/>
        <s v="Docker"/>
        <s v="Sistema externo"/>
        <s v="Horario"/>
        <s v="Self-hosted"/>
        <s v="Dependencias"/>
        <s v="OOM"/>
        <s v="SSH key"/>
        <s v="Working directory"/>
        <s v="Activacion"/>
        <s v="User"/>
        <s v="Shell"/>
        <s v="Terminal"/>
        <s v="requirements.txt"/>
        <s v="pip"/>
        <s v="Docker container"/>
        <s v="Dockerfile"/>
        <s v="virtualenv"/>
        <s v="Sistema operativo"/>
        <s v="Network"/>
        <s v="Programa"/>
        <s v="Imagen"/>
        <s v="Ozono"/>
        <s v="Agua"/>
        <s v="Variables"/>
        <s v="Sistema"/>
        <s v="Clima"/>
        <s v="Ganancia"/>
        <s v="Paquete python"/>
        <s v="PVE"/>
        <s v="Produccion"/>
        <s v="Desarrollo"/>
        <s v="Pipfile"/>
        <s v="Pipfile.lock"/>
        <s v="Grafo dependencias"/>
        <s v="Pipenv"/>
        <s v="API-VirtualEnv"/>
        <s v="API"/>
        <s v="Debug"/>
        <s v="Ubicacion"/>
        <s v="Listar"/>
        <s v="Flask"/>
        <s v="Verificacion"/>
        <s v="Desactivacion"/>
        <s v="Generacion"/>
        <s v="JWT"/>
        <s v="Login"/>
        <s v="Endpoint"/>
        <s v="Base de datos"/>
        <s v="Comando python"/>
        <s v="Estructura de archivos"/>
        <s v="Ejecucion"/>
        <s v="Listar activos"/>
        <s v="Output de programa"/>
        <s v="Build"/>
        <s v="LF"/>
        <s v="Permiso"/>
        <s v="Running"/>
        <s v="Estado"/>
        <s v="Datos"/>
        <s v="Borrar"/>
        <s v="Docker command"/>
        <s v="Artefactos"/>
        <s v="Accion"/>
        <s v="Modo de riego"/>
        <s v="Modo demanda"/>
        <s v="Modo volumen"/>
        <s v="Job del dispositivo"/>
        <s v="Dispositivo de riego"/>
        <s v="Single execution"/>
        <s v="Modo tiempo"/>
        <s v="Columna is_active"/>
        <s v="Runner"/>
        <s v="Acceso ssh"/>
        <s v="docker daemon"/>
        <s v="Instalacion nueva"/>
        <s v="Debuggear"/>
        <s v="Red"/>
        <s v="Entrar a maquina"/>
        <s v="Acceso web"/>
        <s v="Sistema archivos"/>
        <s v="sub property"/>
        <s v="aaaaaaaaaaa"/>
        <s v="Criptography" u="1"/>
        <s v="Operation" u="1"/>
        <s v="Machine data" u="1"/>
        <s v="Metric" u="1"/>
        <s v="Data source" u="1"/>
        <s v="Alert" u="1"/>
        <s v="Data" u="1"/>
        <s v="Data presentation" u="1"/>
        <s v="Real time data" u="1"/>
        <s v="Business data" u="1"/>
        <s v="Field" u="1"/>
        <s v="Business process" u="1"/>
        <s v="Timestamp" u="1"/>
        <s v="User operation" u="1"/>
        <s v="Extracted field" u="1"/>
        <s v="Business process operation" u="1"/>
        <s v="Indexer" u="1"/>
        <s v="Policy" u="1"/>
        <s v="Splunk event" u="1"/>
        <s v="Revenue" u="1"/>
        <s v="Interpretation object" u="1"/>
        <s v="Technology" u="1"/>
        <s v="Normalization object" u="1"/>
        <s v="System" u="1"/>
        <s v="Enrichment object" u="1"/>
        <s v="Lookup" u="1"/>
        <s v="Pattern" u="1"/>
        <s v="Search head" u="1"/>
        <s v="Bucket" u="1"/>
        <s v="ETL" u="1"/>
        <s v="Sourcetype" u="1"/>
        <s v="Key value pair" u="1"/>
        <s v="Search job" u="1"/>
        <s v="SPL" u="1"/>
        <s v="Command" u="1"/>
        <s v="Content" u="1"/>
        <s v="Host" u="1"/>
        <s v="Report" u="1"/>
        <s v="Search results" u="1"/>
        <s v="Distributed system" u="1"/>
        <s v="Knowledge object" u="1"/>
        <s v="Bottleneck" u="1"/>
        <s v="Granularity" u="1"/>
        <s v="Pivot operation" u="1"/>
        <s v="Dashboard" u="1"/>
        <s v="Wildcard" u="1"/>
        <s v="Data model" u="1"/>
        <s v="Case" u="1"/>
        <s v="Logical operation" u="1"/>
        <s v="Space" u="1"/>
        <s v="Object" u="1"/>
        <s v="Comilla" u="1"/>
        <s v="App" u="1"/>
        <s v="Classification object" u="1"/>
        <s v="Permission" u="1"/>
        <s v="Role" u="1"/>
        <s v="Standard" u="1"/>
        <s v="Timezone" u="1"/>
        <s v="Saved search" u="1"/>
        <s v="CSV" u="1"/>
        <s v="Database" u="1"/>
        <s v="Parsing" u="1"/>
        <s v="Common Information Model" u="1"/>
        <s v="Performance" u="1"/>
        <s v="Schedule" u="1"/>
        <s v="Type" u="1"/>
        <s v="Drilldown" u="1"/>
        <s v="XML" u="1"/>
        <s v="Panel" u="1"/>
        <s v="Search" u="1"/>
        <s v="Layout" u="1"/>
        <s v="JSON" u="1"/>
        <s v="Creation" u="1"/>
        <s v="Visualization format" u="1"/>
        <s v="Transaction" u="1"/>
        <s v="Hierarchy" u="1"/>
        <s v="Global" u="1"/>
        <s v="Owner" u="1"/>
        <s v="Share" u="1"/>
        <s v="Read/write" u="1"/>
        <s v="Private" u="1"/>
        <s v="Time" u="1"/>
        <s v="Summary index" u="1"/>
        <s v="Macros" u="1"/>
        <s v="Parametrization" u="1"/>
        <s v="Search time field" u="1"/>
        <s v="Trigger" u="1"/>
        <s v="IP address" u="1"/>
        <s v="HTTP" u="1"/>
        <s v="Calculated field" u="1"/>
        <s v="eval expression" u="1"/>
        <s v="Filtering" u="1"/>
        <s v="Interesting fields" u="1"/>
        <s v="Selected fields" u="1"/>
        <s v="Differing operations" u="1"/>
        <s v="Example" u="1"/>
        <s v="Regex" u="1"/>
        <s v="Optimization" u="1"/>
        <s v="Mapping" u="1"/>
        <s v="Operation order" u="1"/>
        <s v="Index time field" u="1"/>
        <s v="Field discovery" u="1"/>
        <s v="Timeline" u="1"/>
        <s v="Transforming command" u="1"/>
        <s v="Case sensitivity" u="1"/>
        <s v="Networking" u="1"/>
        <s v="Schedule window" u="1"/>
        <s v="Token" u="1"/>
        <s v="Embedded report" u="1"/>
        <s v="HTML" u="1"/>
        <s v="Condition" u="1"/>
        <s v="Overload" u="1"/>
        <s v="Amount" u="1"/>
        <s v="Management" u="1"/>
        <s v="Operators difference" u="1"/>
        <s v="Updating" u="1"/>
        <s v="rex" u="1"/>
        <s v="Internal fields" u="1"/>
        <s v="table" u="1"/>
        <s v="Distinct" u="1"/>
        <s v="Order" u="1"/>
        <s v="Combination" u="1"/>
        <s v="addtotals" u="1"/>
        <s v="Statistical value" u="1"/>
        <s v="Table format" u="1"/>
        <s v="Aggregation" u="1"/>
        <s v="Time bar chart" u="1"/>
        <s v="Column driven" u="1"/>
        <s v="Events format" u="1"/>
        <s v="Statistics format" u="1"/>
        <s v="Layout problem" u="1"/>
        <s v="Pivot" u="1"/>
        <s v="Format" u="1"/>
        <s v="Axis" u="1"/>
        <s v="date_*" u="1"/>
        <s v="earliest" u="1"/>
        <s v="Time format display" u="1"/>
        <s v="Time bounding display" u="1"/>
        <s v="Field string manipulation" u="1"/>
        <s v="Multiple fields aggregation" u="1"/>
        <s v="Table mechanics" u="1"/>
        <s v="Trellis" u="1"/>
        <s v="over" u="1"/>
        <s v="by" u="1"/>
        <s v="x-axis" u="1"/>
        <s v="Search construction" u="1"/>
        <s v="y-axis" u="1"/>
        <s v="Hierarchization" u="1"/>
        <s v="Search creation" u="1"/>
        <s v="Test data" u="1"/>
        <s v="Generating command" u="1"/>
        <s v="Implicit search command" u="1"/>
        <s v="Different kinds" u="1"/>
        <s v="Automatic lookup" u="1"/>
        <s v="OUTPUT" u="1"/>
        <s v="AND operator" u="1"/>
        <s v="Subsearch" u="1"/>
        <s v="Field linkage" u="1"/>
        <s v="values()" u="1"/>
        <s v="return" u="1"/>
        <s v="Query creation for quick results" u="1"/>
        <s v="Concurrent searches" u="1"/>
        <s v="Cache" u="1"/>
        <s v="Report acceleration" u="1"/>
        <s v="Acceleration" u="1"/>
        <s v="File chunk" u="1"/>
        <s v="Deletion" u="1"/>
        <s v="Streaming command" u="1"/>
        <s v="Non streaming command" u="1"/>
        <s v="Storage" u="1"/>
        <s v="Large-scale analysis" u="1"/>
        <s v="Suspend summary" u="1"/>
        <s v="List" u="1"/>
        <s v="Search peers" u="1"/>
        <s v="Component" u="1"/>
        <s v="Data model acceleration" u="1"/>
        <s v="Ad hoc summary index" u="1"/>
        <s v="Persistent summary index" u="1"/>
        <s v="Edit" u="1"/>
        <s v="Requirements" u="1"/>
        <s v="Tsidx" u="1"/>
        <s v="Hot bucket" u="1"/>
        <s v="File" u="1"/>
        <s v="Lexicon" u="1"/>
        <s v="Posting" u="1"/>
        <s v="Duration" u="1"/>
        <s v="datamodel" u="1"/>
        <s v="Field hierarchy" u="1"/>
        <s v="Fast" u="1"/>
        <s v="Root data model" u="1"/>
        <s v="Data model field" u="1"/>
        <s v="Dataset" u="1"/>
        <s v="Kind" u="1"/>
        <s v="Streaming command centralized" u="1"/>
        <s v="Streaming command distributed" u="1"/>
        <s v="Root dataset" u="1"/>
        <s v="Child dataset" u="1"/>
        <s v="Multvalue" u="1"/>
        <s v="index field" u="1"/>
      </sharedItems>
    </cacheField>
    <cacheField name="Relevance" numFmtId="0">
      <sharedItems containsString="0" containsBlank="1" containsNumber="1" minValue="1" maxValue="111"/>
    </cacheField>
    <cacheField name="KindOfDefinition" numFmtId="0">
      <sharedItems containsBlank="1" count="68">
        <s v="Definicion"/>
        <s v="Documentacion"/>
        <s v="Registro"/>
        <s v="Hecho"/>
        <s v="Problema"/>
        <s v="Online"/>
        <s v="Capacidad"/>
        <s v="Detalle"/>
        <s v="Clonar repositorio"/>
        <s v="Uso"/>
        <s v="Beneficio"/>
        <m/>
        <s v="Comando"/>
        <s v="Activar"/>
        <s v="Desactivar"/>
        <s v="Requerimiento"/>
        <s v="Configuracion"/>
        <s v="Seguridad"/>
        <s v="Generacion"/>
        <s v="Solucion"/>
        <s v="Accion"/>
        <s v="Modo de riego"/>
        <s v="Administracion de jobs"/>
        <s v="Acceso"/>
        <s v="Problema dockerd TCP"/>
        <s v="Security" u="1"/>
        <s v="Objective" u="1"/>
        <s v="Capability" u="1"/>
        <s v="Composed of" u="1"/>
        <s v="Kind" u="1"/>
        <s v="Definition" u="1"/>
        <s v="Process" u="1"/>
        <s v="Example" u="1"/>
        <s v="Fact" u="1"/>
        <s v="Usage" u="1"/>
        <s v="Restriction" u="1"/>
        <s v="Transformation" u="1"/>
        <s v="Detail" u="1"/>
        <s v="Creation" u="1"/>
        <s v="Functioning" u="1"/>
        <s v="Command" u="1"/>
        <s v="Benefit" u="1"/>
        <s v="Structure" u="1"/>
        <s v="Share" u="1"/>
        <s v="Interaction" u="1"/>
        <s v="Hard fact" u="1"/>
        <s v="Action" u="1"/>
        <s v="Executed by" u="1"/>
        <s v="Permission inheritance" u="1"/>
        <s v="Administration" u="1"/>
        <s v="Use case" u="1"/>
        <s v="Alias" u="1"/>
        <s v="Problem" u="1"/>
        <s v="Main fields" u="1"/>
        <s v="Conversion" u="1"/>
        <s v="Consideration" u="1"/>
        <s v="Requirement" u="1"/>
        <s v="Format" u="1"/>
        <s v="Observation" u="1"/>
        <s v="Info" u="1"/>
        <s v="Tutorial" u="1"/>
        <s v="Performed by" u="1"/>
        <s v="Debugging" u="1"/>
        <s v="Recommendation" u="1"/>
        <s v="Creation methods" u="1"/>
        <s v="Ad hoc" u="1"/>
        <s v="Persistent" u="1"/>
        <s v="Incapability" u="1"/>
      </sharedItems>
    </cacheField>
    <cacheField name="PrimaryResourceGranularity" numFmtId="0">
      <sharedItems containsString="0" containsBlank="1" containsNumber="1" minValue="0" maxValue="100" count="52">
        <n v="91"/>
        <n v="0"/>
        <n v="49"/>
        <n v="20"/>
        <n v="30"/>
        <n v="35"/>
        <n v="50"/>
        <n v="60"/>
        <n v="65"/>
        <n v="66"/>
        <n v="90"/>
        <n v="55.000000000000007"/>
        <n v="80"/>
        <n v="45"/>
        <m/>
        <n v="55"/>
        <n v="53"/>
        <n v="75"/>
        <n v="10"/>
        <n v="50.5"/>
        <n v="50.1"/>
        <n v="50.8"/>
        <n v="40"/>
        <n v="35.1"/>
        <n v="8" u="1"/>
        <n v="85" u="1"/>
        <n v="25" u="1"/>
        <n v="70" u="1"/>
        <n v="96" u="1"/>
        <n v="26" u="1"/>
        <n v="63" u="1"/>
        <n v="97" u="1"/>
        <n v="99" u="1"/>
        <n v="95" u="1"/>
        <n v="100" u="1"/>
        <n v="87" u="1"/>
        <n v="59" u="1"/>
        <n v="64" u="1"/>
        <n v="76" u="1"/>
        <n v="77" u="1"/>
        <n v="72" u="1"/>
        <n v="64.5" u="1"/>
        <n v="61" u="1"/>
        <n v="63.3" u="1"/>
        <n v="5" u="1"/>
        <n v="63.5" u="1"/>
        <n v="63.35" u="1"/>
        <n v="63.9" u="1"/>
        <n v="63.1" u="1"/>
        <n v="63.05" u="1"/>
        <n v="38" u="1"/>
        <n v="18" u="1"/>
      </sharedItems>
    </cacheField>
    <cacheField name="SecondaryResourceGranularity" numFmtId="0">
      <sharedItems containsString="0" containsBlank="1" containsNumber="1" minValue="10" maxValue="100" count="41">
        <m/>
        <n v="20"/>
        <n v="25"/>
        <n v="30"/>
        <n v="55.000000000000007"/>
        <n v="35"/>
        <n v="50"/>
        <n v="49"/>
        <n v="100"/>
        <n v="45"/>
        <n v="50.5"/>
        <n v="53"/>
        <n v="55"/>
        <n v="91"/>
        <n v="80"/>
        <n v="75"/>
        <n v="40"/>
        <n v="35.1"/>
        <n v="65"/>
        <n v="10" u="1"/>
        <n v="96" u="1"/>
        <n v="26" u="1"/>
        <n v="95" u="1"/>
        <n v="97" u="1"/>
        <n v="60" u="1"/>
        <n v="38" u="1"/>
        <n v="63" u="1"/>
        <n v="64" u="1"/>
        <n v="70" u="1"/>
        <n v="85" u="1"/>
        <n v="87" u="1"/>
        <n v="76" u="1"/>
        <n v="63.9" u="1"/>
        <n v="66" u="1"/>
        <n v="61" u="1"/>
        <n v="63.5" u="1"/>
        <n v="63.3" u="1"/>
        <n v="63.35" u="1"/>
        <n v="63.1" u="1"/>
        <n v="63.05" u="1"/>
        <n v="18" u="1"/>
      </sharedItems>
    </cacheField>
  </cacheFields>
  <extLst>
    <ext xmlns:x14="http://schemas.microsoft.com/office/spreadsheetml/2009/9/main" uri="{725AE2AE-9491-48be-B2B4-4EB974FC3084}">
      <x14:pivotCacheDefinition pivotCacheId="28771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7">
  <r>
    <x v="0"/>
    <x v="0"/>
    <x v="0"/>
    <x v="0"/>
    <n v="100"/>
    <x v="0"/>
    <x v="0"/>
    <x v="0"/>
  </r>
  <r>
    <x v="1"/>
    <x v="1"/>
    <x v="1"/>
    <x v="0"/>
    <n v="100"/>
    <x v="1"/>
    <x v="1"/>
    <x v="0"/>
  </r>
  <r>
    <x v="1"/>
    <x v="2"/>
    <x v="2"/>
    <x v="0"/>
    <n v="100"/>
    <x v="0"/>
    <x v="0"/>
    <x v="0"/>
  </r>
  <r>
    <x v="1"/>
    <x v="2"/>
    <x v="3"/>
    <x v="0"/>
    <n v="30"/>
    <x v="2"/>
    <x v="0"/>
    <x v="0"/>
  </r>
  <r>
    <x v="1"/>
    <x v="3"/>
    <x v="4"/>
    <x v="0"/>
    <n v="100"/>
    <x v="0"/>
    <x v="1"/>
    <x v="0"/>
  </r>
  <r>
    <x v="1"/>
    <x v="4"/>
    <x v="5"/>
    <x v="0"/>
    <n v="100"/>
    <x v="0"/>
    <x v="2"/>
    <x v="0"/>
  </r>
  <r>
    <x v="1"/>
    <x v="4"/>
    <x v="6"/>
    <x v="0"/>
    <n v="101"/>
    <x v="3"/>
    <x v="2"/>
    <x v="0"/>
  </r>
  <r>
    <x v="1"/>
    <x v="5"/>
    <x v="7"/>
    <x v="0"/>
    <n v="100"/>
    <x v="4"/>
    <x v="3"/>
    <x v="0"/>
  </r>
  <r>
    <x v="1"/>
    <x v="5"/>
    <x v="8"/>
    <x v="0"/>
    <n v="110.00000000000001"/>
    <x v="4"/>
    <x v="3"/>
    <x v="0"/>
  </r>
  <r>
    <x v="1"/>
    <x v="6"/>
    <x v="9"/>
    <x v="0"/>
    <n v="100"/>
    <x v="0"/>
    <x v="4"/>
    <x v="0"/>
  </r>
  <r>
    <x v="1"/>
    <x v="7"/>
    <x v="10"/>
    <x v="0"/>
    <n v="100"/>
    <x v="0"/>
    <x v="5"/>
    <x v="0"/>
  </r>
  <r>
    <x v="1"/>
    <x v="8"/>
    <x v="11"/>
    <x v="0"/>
    <n v="90"/>
    <x v="4"/>
    <x v="6"/>
    <x v="0"/>
  </r>
  <r>
    <x v="1"/>
    <x v="9"/>
    <x v="12"/>
    <x v="0"/>
    <n v="102"/>
    <x v="0"/>
    <x v="5"/>
    <x v="0"/>
  </r>
  <r>
    <x v="1"/>
    <x v="10"/>
    <x v="13"/>
    <x v="0"/>
    <n v="100"/>
    <x v="0"/>
    <x v="6"/>
    <x v="0"/>
  </r>
  <r>
    <x v="1"/>
    <x v="11"/>
    <x v="14"/>
    <x v="0"/>
    <n v="101"/>
    <x v="0"/>
    <x v="7"/>
    <x v="0"/>
  </r>
  <r>
    <x v="1"/>
    <x v="12"/>
    <x v="15"/>
    <x v="0"/>
    <n v="1"/>
    <x v="2"/>
    <x v="8"/>
    <x v="0"/>
  </r>
  <r>
    <x v="1"/>
    <x v="12"/>
    <x v="16"/>
    <x v="0"/>
    <n v="2"/>
    <x v="5"/>
    <x v="8"/>
    <x v="0"/>
  </r>
  <r>
    <x v="1"/>
    <x v="12"/>
    <x v="17"/>
    <x v="0"/>
    <n v="3"/>
    <x v="4"/>
    <x v="8"/>
    <x v="0"/>
  </r>
  <r>
    <x v="1"/>
    <x v="13"/>
    <x v="18"/>
    <x v="0"/>
    <n v="95"/>
    <x v="0"/>
    <x v="7"/>
    <x v="0"/>
  </r>
  <r>
    <x v="1"/>
    <x v="13"/>
    <x v="19"/>
    <x v="0"/>
    <n v="60"/>
    <x v="6"/>
    <x v="7"/>
    <x v="0"/>
  </r>
  <r>
    <x v="1"/>
    <x v="14"/>
    <x v="20"/>
    <x v="0"/>
    <n v="101"/>
    <x v="7"/>
    <x v="9"/>
    <x v="0"/>
  </r>
  <r>
    <x v="1"/>
    <x v="14"/>
    <x v="21"/>
    <x v="0"/>
    <n v="95"/>
    <x v="0"/>
    <x v="9"/>
    <x v="0"/>
  </r>
  <r>
    <x v="1"/>
    <x v="14"/>
    <x v="22"/>
    <x v="0"/>
    <n v="60"/>
    <x v="6"/>
    <x v="9"/>
    <x v="0"/>
  </r>
  <r>
    <x v="1"/>
    <x v="8"/>
    <x v="23"/>
    <x v="1"/>
    <n v="109.00000000000001"/>
    <x v="4"/>
    <x v="6"/>
    <x v="1"/>
  </r>
  <r>
    <x v="1"/>
    <x v="10"/>
    <x v="24"/>
    <x v="2"/>
    <n v="65"/>
    <x v="6"/>
    <x v="6"/>
    <x v="2"/>
  </r>
  <r>
    <x v="1"/>
    <x v="15"/>
    <x v="25"/>
    <x v="3"/>
    <n v="100"/>
    <x v="3"/>
    <x v="10"/>
    <x v="0"/>
  </r>
  <r>
    <x v="1"/>
    <x v="7"/>
    <x v="26"/>
    <x v="4"/>
    <n v="100"/>
    <x v="6"/>
    <x v="5"/>
    <x v="3"/>
  </r>
  <r>
    <x v="1"/>
    <x v="4"/>
    <x v="27"/>
    <x v="5"/>
    <n v="101"/>
    <x v="3"/>
    <x v="2"/>
    <x v="4"/>
  </r>
  <r>
    <x v="1"/>
    <x v="10"/>
    <x v="28"/>
    <x v="6"/>
    <n v="100"/>
    <x v="6"/>
    <x v="6"/>
    <x v="5"/>
  </r>
  <r>
    <x v="1"/>
    <x v="4"/>
    <x v="29"/>
    <x v="7"/>
    <n v="100"/>
    <x v="3"/>
    <x v="2"/>
    <x v="0"/>
  </r>
  <r>
    <x v="1"/>
    <x v="4"/>
    <x v="30"/>
    <x v="8"/>
    <n v="90"/>
    <x v="6"/>
    <x v="2"/>
    <x v="5"/>
  </r>
  <r>
    <x v="1"/>
    <x v="4"/>
    <x v="31"/>
    <x v="9"/>
    <n v="100"/>
    <x v="3"/>
    <x v="2"/>
    <x v="0"/>
  </r>
  <r>
    <x v="1"/>
    <x v="4"/>
    <x v="32"/>
    <x v="10"/>
    <n v="110.00000000000001"/>
    <x v="3"/>
    <x v="2"/>
    <x v="6"/>
  </r>
  <r>
    <x v="1"/>
    <x v="5"/>
    <x v="33"/>
    <x v="11"/>
    <n v="100"/>
    <x v="0"/>
    <x v="3"/>
    <x v="0"/>
  </r>
  <r>
    <x v="1"/>
    <x v="5"/>
    <x v="34"/>
    <x v="12"/>
    <n v="108"/>
    <x v="4"/>
    <x v="3"/>
    <x v="0"/>
  </r>
  <r>
    <x v="1"/>
    <x v="12"/>
    <x v="35"/>
    <x v="13"/>
    <n v="108"/>
    <x v="7"/>
    <x v="8"/>
    <x v="7"/>
  </r>
  <r>
    <x v="1"/>
    <x v="16"/>
    <x v="36"/>
    <x v="14"/>
    <n v="100"/>
    <x v="6"/>
    <x v="11"/>
    <x v="0"/>
  </r>
  <r>
    <x v="1"/>
    <x v="16"/>
    <x v="37"/>
    <x v="15"/>
    <n v="100"/>
    <x v="6"/>
    <x v="11"/>
    <x v="0"/>
  </r>
  <r>
    <x v="1"/>
    <x v="10"/>
    <x v="38"/>
    <x v="16"/>
    <n v="9"/>
    <x v="7"/>
    <x v="6"/>
    <x v="6"/>
  </r>
  <r>
    <x v="1"/>
    <x v="12"/>
    <x v="39"/>
    <x v="16"/>
    <n v="1"/>
    <x v="7"/>
    <x v="8"/>
    <x v="6"/>
  </r>
  <r>
    <x v="1"/>
    <x v="16"/>
    <x v="40"/>
    <x v="17"/>
    <n v="100"/>
    <x v="6"/>
    <x v="11"/>
    <x v="0"/>
  </r>
  <r>
    <x v="1"/>
    <x v="16"/>
    <x v="41"/>
    <x v="18"/>
    <n v="100"/>
    <x v="6"/>
    <x v="11"/>
    <x v="0"/>
  </r>
  <r>
    <x v="1"/>
    <x v="7"/>
    <x v="42"/>
    <x v="19"/>
    <n v="104"/>
    <x v="7"/>
    <x v="5"/>
    <x v="0"/>
  </r>
  <r>
    <x v="1"/>
    <x v="8"/>
    <x v="43"/>
    <x v="20"/>
    <n v="103"/>
    <x v="3"/>
    <x v="6"/>
    <x v="0"/>
  </r>
  <r>
    <x v="1"/>
    <x v="8"/>
    <x v="44"/>
    <x v="21"/>
    <n v="108"/>
    <x v="4"/>
    <x v="6"/>
    <x v="0"/>
  </r>
  <r>
    <x v="1"/>
    <x v="8"/>
    <x v="45"/>
    <x v="22"/>
    <n v="108"/>
    <x v="8"/>
    <x v="6"/>
    <x v="0"/>
  </r>
  <r>
    <x v="1"/>
    <x v="10"/>
    <x v="46"/>
    <x v="23"/>
    <n v="50"/>
    <x v="7"/>
    <x v="6"/>
    <x v="0"/>
  </r>
  <r>
    <x v="1"/>
    <x v="12"/>
    <x v="47"/>
    <x v="24"/>
    <n v="110"/>
    <x v="5"/>
    <x v="8"/>
    <x v="0"/>
  </r>
  <r>
    <x v="1"/>
    <x v="12"/>
    <x v="48"/>
    <x v="25"/>
    <n v="85"/>
    <x v="7"/>
    <x v="8"/>
    <x v="8"/>
  </r>
  <r>
    <x v="1"/>
    <x v="6"/>
    <x v="49"/>
    <x v="26"/>
    <n v="109.00000000000001"/>
    <x v="7"/>
    <x v="4"/>
    <x v="0"/>
  </r>
  <r>
    <x v="1"/>
    <x v="9"/>
    <x v="50"/>
    <x v="4"/>
    <n v="100"/>
    <x v="6"/>
    <x v="5"/>
    <x v="3"/>
  </r>
  <r>
    <x v="1"/>
    <x v="14"/>
    <x v="51"/>
    <x v="0"/>
    <n v="110.00000000000001"/>
    <x v="3"/>
    <x v="9"/>
    <x v="0"/>
  </r>
  <r>
    <x v="1"/>
    <x v="13"/>
    <x v="51"/>
    <x v="0"/>
    <n v="110.00000000000001"/>
    <x v="3"/>
    <x v="7"/>
    <x v="0"/>
  </r>
  <r>
    <x v="2"/>
    <x v="17"/>
    <x v="52"/>
    <x v="0"/>
    <n v="100"/>
    <x v="0"/>
    <x v="12"/>
    <x v="0"/>
  </r>
  <r>
    <x v="2"/>
    <x v="18"/>
    <x v="53"/>
    <x v="0"/>
    <n v="100"/>
    <x v="0"/>
    <x v="13"/>
    <x v="0"/>
  </r>
  <r>
    <x v="2"/>
    <x v="19"/>
    <x v="53"/>
    <x v="0"/>
    <n v="100"/>
    <x v="0"/>
    <x v="13"/>
    <x v="0"/>
  </r>
  <r>
    <x v="2"/>
    <x v="19"/>
    <x v="54"/>
    <x v="0"/>
    <n v="100"/>
    <x v="0"/>
    <x v="13"/>
    <x v="0"/>
  </r>
  <r>
    <x v="2"/>
    <x v="19"/>
    <x v="55"/>
    <x v="0"/>
    <n v="50"/>
    <x v="9"/>
    <x v="13"/>
    <x v="0"/>
  </r>
  <r>
    <x v="2"/>
    <x v="19"/>
    <x v="56"/>
    <x v="0"/>
    <n v="50"/>
    <x v="9"/>
    <x v="13"/>
    <x v="0"/>
  </r>
  <r>
    <x v="2"/>
    <x v="19"/>
    <x v="57"/>
    <x v="0"/>
    <n v="97"/>
    <x v="9"/>
    <x v="13"/>
    <x v="0"/>
  </r>
  <r>
    <x v="2"/>
    <x v="19"/>
    <x v="58"/>
    <x v="0"/>
    <n v="60"/>
    <x v="9"/>
    <x v="13"/>
    <x v="0"/>
  </r>
  <r>
    <x v="2"/>
    <x v="19"/>
    <x v="59"/>
    <x v="27"/>
    <n v="101"/>
    <x v="3"/>
    <x v="13"/>
    <x v="0"/>
  </r>
  <r>
    <x v="2"/>
    <x v="19"/>
    <x v="60"/>
    <x v="27"/>
    <n v="105"/>
    <x v="3"/>
    <x v="13"/>
    <x v="0"/>
  </r>
  <r>
    <x v="2"/>
    <x v="19"/>
    <x v="61"/>
    <x v="0"/>
    <n v="105"/>
    <x v="9"/>
    <x v="13"/>
    <x v="0"/>
  </r>
  <r>
    <x v="2"/>
    <x v="19"/>
    <x v="62"/>
    <x v="28"/>
    <n v="101"/>
    <x v="3"/>
    <x v="13"/>
    <x v="9"/>
  </r>
  <r>
    <x v="2"/>
    <x v="19"/>
    <x v="63"/>
    <x v="28"/>
    <n v="102"/>
    <x v="6"/>
    <x v="13"/>
    <x v="9"/>
  </r>
  <r>
    <x v="2"/>
    <x v="19"/>
    <x v="64"/>
    <x v="28"/>
    <n v="109.00000000000001"/>
    <x v="6"/>
    <x v="13"/>
    <x v="9"/>
  </r>
  <r>
    <x v="2"/>
    <x v="19"/>
    <x v="65"/>
    <x v="29"/>
    <n v="89"/>
    <x v="3"/>
    <x v="13"/>
    <x v="0"/>
  </r>
  <r>
    <x v="1"/>
    <x v="20"/>
    <x v="66"/>
    <x v="30"/>
    <n v="101"/>
    <x v="7"/>
    <x v="13"/>
    <x v="10"/>
  </r>
  <r>
    <x v="1"/>
    <x v="8"/>
    <x v="67"/>
    <x v="31"/>
    <n v="70"/>
    <x v="3"/>
    <x v="6"/>
    <x v="9"/>
  </r>
  <r>
    <x v="2"/>
    <x v="19"/>
    <x v="68"/>
    <x v="29"/>
    <n v="103"/>
    <x v="3"/>
    <x v="13"/>
    <x v="0"/>
  </r>
  <r>
    <x v="1"/>
    <x v="10"/>
    <x v="69"/>
    <x v="32"/>
    <n v="90"/>
    <x v="4"/>
    <x v="6"/>
    <x v="9"/>
  </r>
  <r>
    <x v="1"/>
    <x v="8"/>
    <x v="70"/>
    <x v="28"/>
    <n v="101"/>
    <x v="0"/>
    <x v="6"/>
    <x v="9"/>
  </r>
  <r>
    <x v="2"/>
    <x v="21"/>
    <x v="71"/>
    <x v="0"/>
    <n v="101"/>
    <x v="0"/>
    <x v="13"/>
    <x v="0"/>
  </r>
  <r>
    <x v="1"/>
    <x v="21"/>
    <x v="71"/>
    <x v="0"/>
    <n v="101"/>
    <x v="0"/>
    <x v="13"/>
    <x v="0"/>
  </r>
  <r>
    <x v="1"/>
    <x v="8"/>
    <x v="72"/>
    <x v="33"/>
    <n v="93"/>
    <x v="10"/>
    <x v="6"/>
    <x v="0"/>
  </r>
  <r>
    <x v="1"/>
    <x v="8"/>
    <x v="73"/>
    <x v="34"/>
    <n v="91"/>
    <x v="10"/>
    <x v="6"/>
    <x v="0"/>
  </r>
  <r>
    <x v="1"/>
    <x v="8"/>
    <x v="74"/>
    <x v="35"/>
    <n v="67"/>
    <x v="10"/>
    <x v="6"/>
    <x v="0"/>
  </r>
  <r>
    <x v="1"/>
    <x v="8"/>
    <x v="75"/>
    <x v="36"/>
    <n v="107"/>
    <x v="7"/>
    <x v="6"/>
    <x v="0"/>
  </r>
  <r>
    <x v="3"/>
    <x v="22"/>
    <x v="76"/>
    <x v="0"/>
    <n v="87"/>
    <x v="0"/>
    <x v="14"/>
    <x v="0"/>
  </r>
  <r>
    <x v="3"/>
    <x v="23"/>
    <x v="77"/>
    <x v="0"/>
    <n v="107"/>
    <x v="3"/>
    <x v="14"/>
    <x v="0"/>
  </r>
  <r>
    <x v="3"/>
    <x v="24"/>
    <x v="78"/>
    <x v="0"/>
    <n v="30"/>
    <x v="3"/>
    <x v="14"/>
    <x v="0"/>
  </r>
  <r>
    <x v="3"/>
    <x v="25"/>
    <x v="79"/>
    <x v="0"/>
    <n v="98"/>
    <x v="3"/>
    <x v="14"/>
    <x v="0"/>
  </r>
  <r>
    <x v="3"/>
    <x v="26"/>
    <x v="80"/>
    <x v="0"/>
    <n v="102"/>
    <x v="3"/>
    <x v="14"/>
    <x v="0"/>
  </r>
  <r>
    <x v="3"/>
    <x v="27"/>
    <x v="81"/>
    <x v="37"/>
    <n v="103"/>
    <x v="4"/>
    <x v="14"/>
    <x v="0"/>
  </r>
  <r>
    <x v="3"/>
    <x v="28"/>
    <x v="82"/>
    <x v="38"/>
    <n v="78"/>
    <x v="4"/>
    <x v="14"/>
    <x v="0"/>
  </r>
  <r>
    <x v="3"/>
    <x v="29"/>
    <x v="83"/>
    <x v="39"/>
    <n v="80"/>
    <x v="7"/>
    <x v="14"/>
    <x v="0"/>
  </r>
  <r>
    <x v="3"/>
    <x v="30"/>
    <x v="84"/>
    <x v="0"/>
    <n v="80"/>
    <x v="3"/>
    <x v="14"/>
    <x v="0"/>
  </r>
  <r>
    <x v="3"/>
    <x v="31"/>
    <x v="85"/>
    <x v="0"/>
    <n v="88"/>
    <x v="3"/>
    <x v="14"/>
    <x v="0"/>
  </r>
  <r>
    <x v="3"/>
    <x v="30"/>
    <x v="86"/>
    <x v="0"/>
    <n v="104"/>
    <x v="0"/>
    <x v="14"/>
    <x v="0"/>
  </r>
  <r>
    <x v="3"/>
    <x v="32"/>
    <x v="87"/>
    <x v="40"/>
    <n v="105"/>
    <x v="6"/>
    <x v="14"/>
    <x v="0"/>
  </r>
  <r>
    <x v="3"/>
    <x v="33"/>
    <x v="88"/>
    <x v="41"/>
    <n v="106"/>
    <x v="7"/>
    <x v="14"/>
    <x v="0"/>
  </r>
  <r>
    <x v="3"/>
    <x v="34"/>
    <x v="89"/>
    <x v="41"/>
    <n v="93"/>
    <x v="10"/>
    <x v="14"/>
    <x v="0"/>
  </r>
  <r>
    <x v="3"/>
    <x v="26"/>
    <x v="90"/>
    <x v="0"/>
    <n v="109.00000000000001"/>
    <x v="3"/>
    <x v="14"/>
    <x v="0"/>
  </r>
  <r>
    <x v="3"/>
    <x v="35"/>
    <x v="91"/>
    <x v="0"/>
    <n v="106"/>
    <x v="3"/>
    <x v="14"/>
    <x v="0"/>
  </r>
  <r>
    <x v="3"/>
    <x v="36"/>
    <x v="92"/>
    <x v="0"/>
    <n v="73"/>
    <x v="3"/>
    <x v="14"/>
    <x v="0"/>
  </r>
  <r>
    <x v="3"/>
    <x v="37"/>
    <x v="93"/>
    <x v="0"/>
    <n v="100"/>
    <x v="0"/>
    <x v="14"/>
    <x v="0"/>
  </r>
  <r>
    <x v="3"/>
    <x v="38"/>
    <x v="94"/>
    <x v="0"/>
    <m/>
    <x v="11"/>
    <x v="14"/>
    <x v="0"/>
  </r>
  <r>
    <x v="3"/>
    <x v="39"/>
    <x v="95"/>
    <x v="0"/>
    <m/>
    <x v="11"/>
    <x v="14"/>
    <x v="0"/>
  </r>
  <r>
    <x v="3"/>
    <x v="40"/>
    <x v="96"/>
    <x v="0"/>
    <m/>
    <x v="11"/>
    <x v="14"/>
    <x v="0"/>
  </r>
  <r>
    <x v="3"/>
    <x v="41"/>
    <x v="97"/>
    <x v="0"/>
    <n v="106"/>
    <x v="11"/>
    <x v="14"/>
    <x v="0"/>
  </r>
  <r>
    <x v="3"/>
    <x v="42"/>
    <x v="98"/>
    <x v="0"/>
    <m/>
    <x v="11"/>
    <x v="14"/>
    <x v="0"/>
  </r>
  <r>
    <x v="3"/>
    <x v="42"/>
    <x v="99"/>
    <x v="0"/>
    <m/>
    <x v="11"/>
    <x v="14"/>
    <x v="0"/>
  </r>
  <r>
    <x v="3"/>
    <x v="39"/>
    <x v="100"/>
    <x v="42"/>
    <n v="106"/>
    <x v="11"/>
    <x v="14"/>
    <x v="0"/>
  </r>
  <r>
    <x v="3"/>
    <x v="43"/>
    <x v="101"/>
    <x v="0"/>
    <n v="109"/>
    <x v="11"/>
    <x v="14"/>
    <x v="0"/>
  </r>
  <r>
    <x v="2"/>
    <x v="44"/>
    <x v="102"/>
    <x v="43"/>
    <n v="102"/>
    <x v="0"/>
    <x v="15"/>
    <x v="0"/>
  </r>
  <r>
    <x v="2"/>
    <x v="44"/>
    <x v="103"/>
    <x v="44"/>
    <n v="102"/>
    <x v="0"/>
    <x v="15"/>
    <x v="11"/>
  </r>
  <r>
    <x v="4"/>
    <x v="45"/>
    <x v="104"/>
    <x v="43"/>
    <n v="97"/>
    <x v="0"/>
    <x v="16"/>
    <x v="0"/>
  </r>
  <r>
    <x v="2"/>
    <x v="44"/>
    <x v="105"/>
    <x v="45"/>
    <n v="74"/>
    <x v="6"/>
    <x v="15"/>
    <x v="0"/>
  </r>
  <r>
    <x v="2"/>
    <x v="44"/>
    <x v="105"/>
    <x v="46"/>
    <n v="74"/>
    <x v="6"/>
    <x v="15"/>
    <x v="0"/>
  </r>
  <r>
    <x v="2"/>
    <x v="44"/>
    <x v="106"/>
    <x v="47"/>
    <n v="93"/>
    <x v="9"/>
    <x v="15"/>
    <x v="9"/>
  </r>
  <r>
    <x v="2"/>
    <x v="44"/>
    <x v="107"/>
    <x v="48"/>
    <n v="94"/>
    <x v="9"/>
    <x v="15"/>
    <x v="0"/>
  </r>
  <r>
    <x v="2"/>
    <x v="46"/>
    <x v="108"/>
    <x v="43"/>
    <n v="90"/>
    <x v="3"/>
    <x v="13"/>
    <x v="0"/>
  </r>
  <r>
    <x v="2"/>
    <x v="46"/>
    <x v="109"/>
    <x v="46"/>
    <n v="70"/>
    <x v="6"/>
    <x v="13"/>
    <x v="0"/>
  </r>
  <r>
    <x v="2"/>
    <x v="46"/>
    <x v="110"/>
    <x v="45"/>
    <n v="70"/>
    <x v="6"/>
    <x v="13"/>
    <x v="0"/>
  </r>
  <r>
    <x v="2"/>
    <x v="44"/>
    <x v="111"/>
    <x v="29"/>
    <n v="81"/>
    <x v="9"/>
    <x v="15"/>
    <x v="0"/>
  </r>
  <r>
    <x v="2"/>
    <x v="44"/>
    <x v="111"/>
    <x v="32"/>
    <n v="82"/>
    <x v="9"/>
    <x v="15"/>
    <x v="9"/>
  </r>
  <r>
    <x v="2"/>
    <x v="44"/>
    <x v="112"/>
    <x v="44"/>
    <n v="82"/>
    <x v="12"/>
    <x v="15"/>
    <x v="11"/>
  </r>
  <r>
    <x v="2"/>
    <x v="46"/>
    <x v="113"/>
    <x v="44"/>
    <n v="87"/>
    <x v="6"/>
    <x v="13"/>
    <x v="11"/>
  </r>
  <r>
    <x v="2"/>
    <x v="44"/>
    <x v="114"/>
    <x v="47"/>
    <n v="93"/>
    <x v="12"/>
    <x v="15"/>
    <x v="9"/>
  </r>
  <r>
    <x v="2"/>
    <x v="44"/>
    <x v="115"/>
    <x v="46"/>
    <n v="78"/>
    <x v="12"/>
    <x v="15"/>
    <x v="0"/>
  </r>
  <r>
    <x v="2"/>
    <x v="44"/>
    <x v="116"/>
    <x v="24"/>
    <n v="95"/>
    <x v="12"/>
    <x v="15"/>
    <x v="0"/>
  </r>
  <r>
    <x v="2"/>
    <x v="44"/>
    <x v="117"/>
    <x v="47"/>
    <n v="93"/>
    <x v="12"/>
    <x v="15"/>
    <x v="9"/>
  </r>
  <r>
    <x v="2"/>
    <x v="44"/>
    <x v="118"/>
    <x v="49"/>
    <n v="79"/>
    <x v="12"/>
    <x v="15"/>
    <x v="0"/>
  </r>
  <r>
    <x v="0"/>
    <x v="47"/>
    <x v="119"/>
    <x v="0"/>
    <n v="100"/>
    <x v="0"/>
    <x v="12"/>
    <x v="0"/>
  </r>
  <r>
    <x v="2"/>
    <x v="48"/>
    <x v="120"/>
    <x v="44"/>
    <n v="105"/>
    <x v="12"/>
    <x v="6"/>
    <x v="11"/>
  </r>
  <r>
    <x v="2"/>
    <x v="45"/>
    <x v="121"/>
    <x v="0"/>
    <n v="105"/>
    <x v="12"/>
    <x v="16"/>
    <x v="0"/>
  </r>
  <r>
    <x v="2"/>
    <x v="45"/>
    <x v="122"/>
    <x v="0"/>
    <n v="101"/>
    <x v="12"/>
    <x v="16"/>
    <x v="0"/>
  </r>
  <r>
    <x v="5"/>
    <x v="48"/>
    <x v="123"/>
    <x v="0"/>
    <n v="100"/>
    <x v="2"/>
    <x v="6"/>
    <x v="0"/>
  </r>
  <r>
    <x v="5"/>
    <x v="49"/>
    <x v="124"/>
    <x v="44"/>
    <n v="90"/>
    <x v="0"/>
    <x v="16"/>
    <x v="11"/>
  </r>
  <r>
    <x v="5"/>
    <x v="48"/>
    <x v="125"/>
    <x v="0"/>
    <n v="80"/>
    <x v="13"/>
    <x v="6"/>
    <x v="0"/>
  </r>
  <r>
    <x v="5"/>
    <x v="48"/>
    <x v="126"/>
    <x v="0"/>
    <n v="80"/>
    <x v="14"/>
    <x v="6"/>
    <x v="0"/>
  </r>
  <r>
    <x v="5"/>
    <x v="45"/>
    <x v="127"/>
    <x v="50"/>
    <n v="80"/>
    <x v="2"/>
    <x v="16"/>
    <x v="12"/>
  </r>
  <r>
    <x v="5"/>
    <x v="44"/>
    <x v="128"/>
    <x v="47"/>
    <n v="80"/>
    <x v="2"/>
    <x v="15"/>
    <x v="9"/>
  </r>
  <r>
    <x v="5"/>
    <x v="44"/>
    <x v="129"/>
    <x v="51"/>
    <n v="100"/>
    <x v="9"/>
    <x v="15"/>
    <x v="11"/>
  </r>
  <r>
    <x v="2"/>
    <x v="50"/>
    <x v="130"/>
    <x v="0"/>
    <n v="60"/>
    <x v="12"/>
    <x v="15"/>
    <x v="0"/>
  </r>
  <r>
    <x v="0"/>
    <x v="49"/>
    <x v="131"/>
    <x v="52"/>
    <n v="109"/>
    <x v="3"/>
    <x v="16"/>
    <x v="13"/>
  </r>
  <r>
    <x v="0"/>
    <x v="51"/>
    <x v="132"/>
    <x v="52"/>
    <n v="75"/>
    <x v="12"/>
    <x v="4"/>
    <x v="13"/>
  </r>
  <r>
    <x v="2"/>
    <x v="21"/>
    <x v="133"/>
    <x v="43"/>
    <n v="107"/>
    <x v="4"/>
    <x v="13"/>
    <x v="0"/>
  </r>
  <r>
    <x v="2"/>
    <x v="46"/>
    <x v="134"/>
    <x v="43"/>
    <n v="107"/>
    <x v="10"/>
    <x v="13"/>
    <x v="0"/>
  </r>
  <r>
    <x v="0"/>
    <x v="51"/>
    <x v="135"/>
    <x v="53"/>
    <n v="98"/>
    <x v="10"/>
    <x v="4"/>
    <x v="0"/>
  </r>
  <r>
    <x v="1"/>
    <x v="12"/>
    <x v="136"/>
    <x v="22"/>
    <n v="95"/>
    <x v="15"/>
    <x v="8"/>
    <x v="0"/>
  </r>
  <r>
    <x v="1"/>
    <x v="12"/>
    <x v="137"/>
    <x v="22"/>
    <n v="80"/>
    <x v="2"/>
    <x v="8"/>
    <x v="0"/>
  </r>
  <r>
    <x v="2"/>
    <x v="44"/>
    <x v="138"/>
    <x v="54"/>
    <n v="72"/>
    <x v="16"/>
    <x v="15"/>
    <x v="0"/>
  </r>
  <r>
    <x v="2"/>
    <x v="44"/>
    <x v="139"/>
    <x v="55"/>
    <n v="78"/>
    <x v="16"/>
    <x v="15"/>
    <x v="0"/>
  </r>
  <r>
    <x v="5"/>
    <x v="52"/>
    <x v="140"/>
    <x v="56"/>
    <n v="80"/>
    <x v="2"/>
    <x v="17"/>
    <x v="14"/>
  </r>
  <r>
    <x v="2"/>
    <x v="44"/>
    <x v="141"/>
    <x v="57"/>
    <n v="87"/>
    <x v="12"/>
    <x v="15"/>
    <x v="0"/>
  </r>
  <r>
    <x v="2"/>
    <x v="44"/>
    <x v="142"/>
    <x v="58"/>
    <n v="87"/>
    <x v="12"/>
    <x v="15"/>
    <x v="0"/>
  </r>
  <r>
    <x v="5"/>
    <x v="53"/>
    <x v="143"/>
    <x v="0"/>
    <n v="80"/>
    <x v="2"/>
    <x v="14"/>
    <x v="0"/>
  </r>
  <r>
    <x v="0"/>
    <x v="54"/>
    <x v="144"/>
    <x v="0"/>
    <n v="65"/>
    <x v="2"/>
    <x v="18"/>
    <x v="0"/>
  </r>
  <r>
    <x v="0"/>
    <x v="52"/>
    <x v="145"/>
    <x v="52"/>
    <n v="85"/>
    <x v="17"/>
    <x v="17"/>
    <x v="13"/>
  </r>
  <r>
    <x v="0"/>
    <x v="52"/>
    <x v="146"/>
    <x v="59"/>
    <n v="98"/>
    <x v="3"/>
    <x v="17"/>
    <x v="0"/>
  </r>
  <r>
    <x v="0"/>
    <x v="0"/>
    <x v="147"/>
    <x v="60"/>
    <n v="87"/>
    <x v="18"/>
    <x v="0"/>
    <x v="15"/>
  </r>
  <r>
    <x v="0"/>
    <x v="0"/>
    <x v="148"/>
    <x v="61"/>
    <n v="93"/>
    <x v="18"/>
    <x v="0"/>
    <x v="0"/>
  </r>
  <r>
    <x v="0"/>
    <x v="55"/>
    <x v="149"/>
    <x v="60"/>
    <n v="87"/>
    <x v="7"/>
    <x v="14"/>
    <x v="15"/>
  </r>
  <r>
    <x v="0"/>
    <x v="56"/>
    <x v="150"/>
    <x v="62"/>
    <n v="89.9"/>
    <x v="7"/>
    <x v="14"/>
    <x v="0"/>
  </r>
  <r>
    <x v="0"/>
    <x v="57"/>
    <x v="151"/>
    <x v="63"/>
    <n v="70"/>
    <x v="7"/>
    <x v="14"/>
    <x v="5"/>
  </r>
  <r>
    <x v="0"/>
    <x v="56"/>
    <x v="152"/>
    <x v="64"/>
    <n v="95"/>
    <x v="19"/>
    <x v="14"/>
    <x v="0"/>
  </r>
  <r>
    <x v="0"/>
    <x v="56"/>
    <x v="153"/>
    <x v="65"/>
    <n v="81"/>
    <x v="7"/>
    <x v="14"/>
    <x v="0"/>
  </r>
  <r>
    <x v="0"/>
    <x v="58"/>
    <x v="154"/>
    <x v="63"/>
    <n v="100"/>
    <x v="4"/>
    <x v="14"/>
    <x v="5"/>
  </r>
  <r>
    <x v="0"/>
    <x v="58"/>
    <x v="155"/>
    <x v="66"/>
    <n v="73"/>
    <x v="6"/>
    <x v="14"/>
    <x v="0"/>
  </r>
  <r>
    <x v="0"/>
    <x v="59"/>
    <x v="156"/>
    <x v="60"/>
    <n v="110"/>
    <x v="4"/>
    <x v="14"/>
    <x v="15"/>
  </r>
  <r>
    <x v="1"/>
    <x v="8"/>
    <x v="157"/>
    <x v="67"/>
    <n v="72"/>
    <x v="12"/>
    <x v="6"/>
    <x v="0"/>
  </r>
  <r>
    <x v="1"/>
    <x v="8"/>
    <x v="158"/>
    <x v="55"/>
    <n v="79"/>
    <x v="12"/>
    <x v="6"/>
    <x v="0"/>
  </r>
  <r>
    <x v="1"/>
    <x v="8"/>
    <x v="159"/>
    <x v="24"/>
    <n v="84"/>
    <x v="12"/>
    <x v="6"/>
    <x v="0"/>
  </r>
  <r>
    <x v="1"/>
    <x v="8"/>
    <x v="160"/>
    <x v="68"/>
    <n v="97"/>
    <x v="12"/>
    <x v="6"/>
    <x v="0"/>
  </r>
  <r>
    <x v="1"/>
    <x v="8"/>
    <x v="161"/>
    <x v="69"/>
    <n v="87"/>
    <x v="12"/>
    <x v="6"/>
    <x v="0"/>
  </r>
  <r>
    <x v="2"/>
    <x v="60"/>
    <x v="162"/>
    <x v="70"/>
    <n v="60"/>
    <x v="12"/>
    <x v="14"/>
    <x v="0"/>
  </r>
  <r>
    <x v="1"/>
    <x v="8"/>
    <x v="163"/>
    <x v="71"/>
    <n v="94"/>
    <x v="12"/>
    <x v="6"/>
    <x v="0"/>
  </r>
  <r>
    <x v="1"/>
    <x v="61"/>
    <x v="164"/>
    <x v="30"/>
    <n v="80"/>
    <x v="0"/>
    <x v="19"/>
    <x v="10"/>
  </r>
  <r>
    <x v="1"/>
    <x v="62"/>
    <x v="165"/>
    <x v="72"/>
    <n v="90"/>
    <x v="0"/>
    <x v="19"/>
    <x v="0"/>
  </r>
  <r>
    <x v="1"/>
    <x v="62"/>
    <x v="166"/>
    <x v="73"/>
    <n v="79"/>
    <x v="3"/>
    <x v="19"/>
    <x v="0"/>
  </r>
  <r>
    <x v="1"/>
    <x v="63"/>
    <x v="167"/>
    <x v="74"/>
    <n v="88"/>
    <x v="0"/>
    <x v="19"/>
    <x v="0"/>
  </r>
  <r>
    <x v="1"/>
    <x v="64"/>
    <x v="168"/>
    <x v="30"/>
    <n v="83"/>
    <x v="12"/>
    <x v="20"/>
    <x v="10"/>
  </r>
  <r>
    <x v="1"/>
    <x v="62"/>
    <x v="169"/>
    <x v="75"/>
    <n v="95"/>
    <x v="12"/>
    <x v="19"/>
    <x v="0"/>
  </r>
  <r>
    <x v="1"/>
    <x v="8"/>
    <x v="170"/>
    <x v="76"/>
    <n v="90"/>
    <x v="3"/>
    <x v="6"/>
    <x v="10"/>
  </r>
  <r>
    <x v="1"/>
    <x v="20"/>
    <x v="171"/>
    <x v="76"/>
    <n v="80"/>
    <x v="6"/>
    <x v="13"/>
    <x v="10"/>
  </r>
  <r>
    <x v="1"/>
    <x v="65"/>
    <x v="172"/>
    <x v="0"/>
    <n v="98"/>
    <x v="0"/>
    <x v="19"/>
    <x v="0"/>
  </r>
  <r>
    <x v="1"/>
    <x v="61"/>
    <x v="173"/>
    <x v="75"/>
    <n v="85"/>
    <x v="12"/>
    <x v="19"/>
    <x v="0"/>
  </r>
  <r>
    <x v="1"/>
    <x v="66"/>
    <x v="174"/>
    <x v="75"/>
    <n v="88"/>
    <x v="12"/>
    <x v="19"/>
    <x v="0"/>
  </r>
  <r>
    <x v="1"/>
    <x v="66"/>
    <x v="175"/>
    <x v="55"/>
    <n v="80"/>
    <x v="12"/>
    <x v="19"/>
    <x v="0"/>
  </r>
  <r>
    <x v="1"/>
    <x v="8"/>
    <x v="176"/>
    <x v="77"/>
    <n v="110"/>
    <x v="12"/>
    <x v="6"/>
    <x v="0"/>
  </r>
  <r>
    <x v="1"/>
    <x v="8"/>
    <x v="177"/>
    <x v="33"/>
    <n v="90"/>
    <x v="12"/>
    <x v="6"/>
    <x v="0"/>
  </r>
  <r>
    <x v="0"/>
    <x v="67"/>
    <x v="178"/>
    <x v="78"/>
    <n v="100"/>
    <x v="20"/>
    <x v="21"/>
    <x v="0"/>
  </r>
  <r>
    <x v="0"/>
    <x v="67"/>
    <x v="179"/>
    <x v="79"/>
    <n v="95"/>
    <x v="20"/>
    <x v="21"/>
    <x v="10"/>
  </r>
  <r>
    <x v="0"/>
    <x v="67"/>
    <x v="180"/>
    <x v="80"/>
    <n v="90"/>
    <x v="21"/>
    <x v="21"/>
    <x v="0"/>
  </r>
  <r>
    <x v="0"/>
    <x v="67"/>
    <x v="181"/>
    <x v="81"/>
    <n v="90"/>
    <x v="21"/>
    <x v="21"/>
    <x v="0"/>
  </r>
  <r>
    <x v="0"/>
    <x v="68"/>
    <x v="182"/>
    <x v="82"/>
    <n v="89"/>
    <x v="3"/>
    <x v="19"/>
    <x v="16"/>
  </r>
  <r>
    <x v="0"/>
    <x v="69"/>
    <x v="183"/>
    <x v="52"/>
    <n v="97"/>
    <x v="3"/>
    <x v="22"/>
    <x v="13"/>
  </r>
  <r>
    <x v="0"/>
    <x v="69"/>
    <x v="184"/>
    <x v="63"/>
    <n v="85"/>
    <x v="3"/>
    <x v="22"/>
    <x v="5"/>
  </r>
  <r>
    <x v="0"/>
    <x v="69"/>
    <x v="185"/>
    <x v="83"/>
    <n v="100"/>
    <x v="0"/>
    <x v="22"/>
    <x v="0"/>
  </r>
  <r>
    <x v="0"/>
    <x v="70"/>
    <x v="186"/>
    <x v="82"/>
    <n v="85"/>
    <x v="6"/>
    <x v="21"/>
    <x v="16"/>
  </r>
  <r>
    <x v="0"/>
    <x v="71"/>
    <x v="187"/>
    <x v="82"/>
    <n v="75"/>
    <x v="6"/>
    <x v="21"/>
    <x v="16"/>
  </r>
  <r>
    <x v="0"/>
    <x v="67"/>
    <x v="188"/>
    <x v="82"/>
    <n v="93"/>
    <x v="3"/>
    <x v="21"/>
    <x v="16"/>
  </r>
  <r>
    <x v="0"/>
    <x v="67"/>
    <x v="189"/>
    <x v="84"/>
    <n v="97"/>
    <x v="3"/>
    <x v="21"/>
    <x v="0"/>
  </r>
  <r>
    <x v="0"/>
    <x v="67"/>
    <x v="181"/>
    <x v="85"/>
    <n v="90"/>
    <x v="21"/>
    <x v="21"/>
    <x v="0"/>
  </r>
  <r>
    <x v="0"/>
    <x v="71"/>
    <x v="190"/>
    <x v="63"/>
    <n v="100"/>
    <x v="9"/>
    <x v="21"/>
    <x v="5"/>
  </r>
  <r>
    <x v="0"/>
    <x v="72"/>
    <x v="191"/>
    <x v="82"/>
    <n v="95"/>
    <x v="22"/>
    <x v="5"/>
    <x v="16"/>
  </r>
  <r>
    <x v="0"/>
    <x v="73"/>
    <x v="192"/>
    <x v="82"/>
    <n v="87"/>
    <x v="0"/>
    <x v="23"/>
    <x v="16"/>
  </r>
  <r>
    <x v="0"/>
    <x v="72"/>
    <x v="193"/>
    <x v="86"/>
    <n v="80"/>
    <x v="22"/>
    <x v="5"/>
    <x v="17"/>
  </r>
  <r>
    <x v="1"/>
    <x v="74"/>
    <x v="194"/>
    <x v="87"/>
    <n v="110"/>
    <x v="0"/>
    <x v="14"/>
    <x v="18"/>
  </r>
  <r>
    <x v="1"/>
    <x v="74"/>
    <x v="195"/>
    <x v="88"/>
    <n v="100"/>
    <x v="23"/>
    <x v="14"/>
    <x v="0"/>
  </r>
  <r>
    <x v="1"/>
    <x v="74"/>
    <x v="196"/>
    <x v="22"/>
    <n v="90"/>
    <x v="23"/>
    <x v="14"/>
    <x v="0"/>
  </r>
  <r>
    <x v="1"/>
    <x v="74"/>
    <x v="197"/>
    <x v="0"/>
    <n v="10"/>
    <x v="2"/>
    <x v="14"/>
    <x v="0"/>
  </r>
  <r>
    <x v="1"/>
    <x v="12"/>
    <x v="198"/>
    <x v="24"/>
    <n v="100"/>
    <x v="5"/>
    <x v="8"/>
    <x v="0"/>
  </r>
  <r>
    <x v="1"/>
    <x v="74"/>
    <x v="199"/>
    <x v="87"/>
    <n v="33"/>
    <x v="2"/>
    <x v="14"/>
    <x v="18"/>
  </r>
  <r>
    <x v="1"/>
    <x v="8"/>
    <x v="200"/>
    <x v="89"/>
    <n v="79"/>
    <x v="4"/>
    <x v="6"/>
    <x v="0"/>
  </r>
  <r>
    <x v="1"/>
    <x v="75"/>
    <x v="201"/>
    <x v="90"/>
    <n v="70"/>
    <x v="24"/>
    <x v="14"/>
    <x v="0"/>
  </r>
  <r>
    <x v="1"/>
    <x v="75"/>
    <x v="202"/>
    <x v="9"/>
    <n v="90"/>
    <x v="24"/>
    <x v="14"/>
    <x v="0"/>
  </r>
  <r>
    <x v="1"/>
    <x v="8"/>
    <x v="203"/>
    <x v="91"/>
    <n v="111"/>
    <x v="12"/>
    <x v="6"/>
    <x v="0"/>
  </r>
  <r>
    <x v="1"/>
    <x v="8"/>
    <x v="204"/>
    <x v="77"/>
    <n v="90"/>
    <x v="12"/>
    <x v="6"/>
    <x v="0"/>
  </r>
  <r>
    <x v="6"/>
    <x v="76"/>
    <x v="205"/>
    <x v="92"/>
    <n v="111"/>
    <x v="12"/>
    <x v="14"/>
    <x v="0"/>
  </r>
  <r>
    <x v="2"/>
    <x v="77"/>
    <x v="206"/>
    <x v="93"/>
    <n v="108"/>
    <x v="12"/>
    <x v="14"/>
    <x v="0"/>
  </r>
  <r>
    <x v="0"/>
    <x v="78"/>
    <x v="207"/>
    <x v="94"/>
    <n v="90"/>
    <x v="23"/>
    <x v="14"/>
    <x v="0"/>
  </r>
  <r>
    <x v="1"/>
    <x v="8"/>
    <x v="208"/>
    <x v="95"/>
    <n v="104"/>
    <x v="4"/>
    <x v="6"/>
    <x v="0"/>
  </r>
  <r>
    <x v="0"/>
    <x v="52"/>
    <x v="209"/>
    <x v="96"/>
    <n v="60"/>
    <x v="4"/>
    <x v="17"/>
    <x v="0"/>
  </r>
  <r>
    <x v="0"/>
    <x v="52"/>
    <x v="209"/>
    <x v="97"/>
    <n v="60"/>
    <x v="4"/>
    <x v="17"/>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B8176A-9041-47BD-A5D7-EE04E43D453D}" name="PivotTable1" cacheId="54" applyNumberFormats="0" applyBorderFormats="0" applyFontFormats="0" applyPatternFormats="0" applyAlignmentFormats="0" applyWidthHeightFormats="1" dataCaption="Values" updatedVersion="8" minRefreshableVersion="3" showDrill="0" rowGrandTotals="0" itemPrintTitles="1" mergeItem="1" createdVersion="8" indent="0" outline="1" outlineData="1" multipleFieldFilters="0" fieldListSortAscending="1">
  <location ref="A1:AU36" firstHeaderRow="1" firstDataRow="2" firstDataCol="1"/>
  <pivotFields count="8">
    <pivotField axis="axisRow" showAll="0">
      <items count="12">
        <item m="1" x="8"/>
        <item m="1" x="9"/>
        <item m="1" x="7"/>
        <item m="1" x="10"/>
        <item x="0"/>
        <item x="1"/>
        <item x="2"/>
        <item x="3"/>
        <item x="4"/>
        <item x="5"/>
        <item x="6"/>
        <item t="default"/>
      </items>
    </pivotField>
    <pivotField axis="axisCol" showAll="0">
      <items count="192">
        <item sd="0" m="1" x="123"/>
        <item sd="0" m="1" x="118"/>
        <item sd="0" m="1" x="131"/>
        <item sd="0" m="1" x="133"/>
        <item sd="0" m="1" x="95"/>
        <item sd="0" m="1" x="81"/>
        <item sd="0" m="1" x="91"/>
        <item sd="0" m="1" x="103"/>
        <item sd="0" m="1" x="152"/>
        <item sd="0" m="1" x="136"/>
        <item sd="0" m="1" x="161"/>
        <item sd="0" m="1" x="156"/>
        <item sd="0" m="1" x="109"/>
        <item sd="0" m="1" x="117"/>
        <item sd="0" m="1" x="121"/>
        <item sd="0" m="1" x="87"/>
        <item sd="0" m="1" x="162"/>
        <item sd="0" m="1" x="90"/>
        <item sd="0" m="1" x="173"/>
        <item sd="0" m="1" x="150"/>
        <item sd="0" m="1" x="166"/>
        <item sd="0" m="1" x="176"/>
        <item sd="0" m="1" x="145"/>
        <item sd="0" m="1" x="120"/>
        <item sd="0" m="1" x="159"/>
        <item sd="0" m="1" x="147"/>
        <item sd="0" m="1" x="106"/>
        <item sd="0" m="1" x="138"/>
        <item sd="0" m="1" x="134"/>
        <item sd="0" m="1" x="125"/>
        <item sd="0" m="1" x="154"/>
        <item sd="0" m="1" x="92"/>
        <item sd="0" m="1" x="141"/>
        <item sd="0" m="1" x="84"/>
        <item sd="0" m="1" x="111"/>
        <item sd="0" m="1" x="140"/>
        <item sd="0" m="1" x="137"/>
        <item sd="0" m="1" x="167"/>
        <item sd="0" m="1" x="114"/>
        <item sd="0" m="1" x="170"/>
        <item sd="0" m="1" x="124"/>
        <item sd="0" m="1" x="85"/>
        <item sd="0" m="1" x="146"/>
        <item sd="0" m="1" x="108"/>
        <item sd="0" m="1" x="113"/>
        <item sd="0" m="1" x="89"/>
        <item sd="0" m="1" x="100"/>
        <item sd="0" m="1" x="164"/>
        <item sd="0" m="1" x="79"/>
        <item sd="0" m="1" x="107"/>
        <item sd="0" m="1" x="127"/>
        <item sd="0" m="1" x="98"/>
        <item sd="0" m="1" x="83"/>
        <item sd="0" m="1" x="168"/>
        <item sd="0" m="1" x="163"/>
        <item sd="0" m="1" x="122"/>
        <item sd="0" m="1" x="96"/>
        <item sd="0" m="1" x="135"/>
        <item sd="0" m="1" x="99"/>
        <item sd="0" m="1" x="130"/>
        <item sd="0" m="1" x="148"/>
        <item sd="0" m="1" x="116"/>
        <item sd="0" m="1" x="174"/>
        <item sd="0" m="1" x="171"/>
        <item sd="0" m="1" x="139"/>
        <item sd="0" m="1" x="105"/>
        <item sd="0" m="1" x="132"/>
        <item sd="0" m="1" x="97"/>
        <item sd="0" m="1" x="86"/>
        <item sd="0" m="1" x="102"/>
        <item sd="0" m="1" x="115"/>
        <item sd="0" m="1" x="129"/>
        <item sd="0" m="1" x="143"/>
        <item sd="0" m="1" x="93"/>
        <item sd="0" m="1" x="80"/>
        <item sd="0" m="1" x="82"/>
        <item sd="0" m="1" x="101"/>
        <item sd="0" m="1" x="153"/>
        <item sd="0" m="1" x="155"/>
        <item sd="0" m="1" x="165"/>
        <item sd="0" m="1" x="175"/>
        <item sd="0" m="1" x="169"/>
        <item sd="0" m="1" x="172"/>
        <item sd="0" m="1" x="149"/>
        <item sd="0" m="1" x="88"/>
        <item sd="0" m="1" x="110"/>
        <item sd="0" m="1" x="160"/>
        <item sd="0" m="1" x="158"/>
        <item sd="0" m="1" x="157"/>
        <item sd="0" m="1" x="112"/>
        <item sd="0" m="1" x="128"/>
        <item sd="0" m="1" x="104"/>
        <item sd="0" m="1" x="144"/>
        <item sd="0" m="1" x="142"/>
        <item sd="0" m="1" x="151"/>
        <item sd="0" m="1" x="94"/>
        <item sd="0" m="1" x="126"/>
        <item sd="0" m="1" x="119"/>
        <item sd="0" m="1" x="186"/>
        <item sd="0" m="1" x="187"/>
        <item sd="0" m="1" x="188"/>
        <item sd="0" m="1" x="189"/>
        <item sd="0" m="1" x="190"/>
        <item sd="0" m="1" x="177"/>
        <item sd="0" m="1" x="178"/>
        <item sd="0" m="1" x="179"/>
        <item sd="0" m="1" x="180"/>
        <item sd="0" m="1" x="181"/>
        <item sd="0" m="1" x="182"/>
        <item sd="0" m="1" x="185"/>
        <item sd="0" m="1" x="183"/>
        <item sd="0" m="1" x="18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x="77"/>
        <item x="78"/>
        <item t="default" sd="0"/>
      </items>
    </pivotField>
    <pivotField subtotalTop="0" showAll="0" defaultSubtotal="0"/>
    <pivotField axis="axisRow" subtotalTop="0" showAll="0" defaultSubtotal="0">
      <items count="297">
        <item m="1" x="262"/>
        <item x="3"/>
        <item m="1" x="220"/>
        <item m="1" x="223"/>
        <item m="1" x="103"/>
        <item m="1" x="210"/>
        <item m="1" x="253"/>
        <item x="52"/>
        <item m="1" x="150"/>
        <item m="1" x="251"/>
        <item m="1" x="231"/>
        <item m="1" x="139"/>
        <item m="1" x="126"/>
        <item m="1" x="107"/>
        <item m="1" x="109"/>
        <item m="1" x="113"/>
        <item m="1" x="241"/>
        <item m="1" x="260"/>
        <item m="1" x="187"/>
        <item m="1" x="145"/>
        <item m="1" x="202"/>
        <item m="1" x="151"/>
        <item m="1" x="225"/>
        <item m="1" x="219"/>
        <item m="1" x="149"/>
        <item m="1" x="132"/>
        <item m="1" x="160"/>
        <item m="1" x="272"/>
        <item m="1" x="259"/>
        <item m="1" x="208"/>
        <item m="1" x="133"/>
        <item m="1" x="170"/>
        <item m="1" x="98"/>
        <item m="1" x="157"/>
        <item m="1" x="142"/>
        <item m="1" x="104"/>
        <item m="1" x="144"/>
        <item m="1" x="105"/>
        <item m="1" x="102"/>
        <item m="1" x="158"/>
        <item m="1" x="232"/>
        <item m="1" x="264"/>
        <item m="1" x="250"/>
        <item m="1" x="192"/>
        <item m="1" x="217"/>
        <item m="1" x="137"/>
        <item m="1" x="164"/>
        <item m="1" x="233"/>
        <item m="1" x="206"/>
        <item m="1" x="122"/>
        <item m="1" x="127"/>
        <item m="1" x="188"/>
        <item m="1" x="226"/>
        <item m="1" x="193"/>
        <item m="1" x="112"/>
        <item m="1" x="108"/>
        <item m="1" x="199"/>
        <item m="1" x="255"/>
        <item m="1" x="236"/>
        <item m="1" x="263"/>
        <item m="1" x="189"/>
        <item m="1" x="230"/>
        <item m="1" x="248"/>
        <item m="1" x="174"/>
        <item m="1" x="140"/>
        <item m="1" x="245"/>
        <item m="1" x="173"/>
        <item m="1" x="134"/>
        <item m="1" x="207"/>
        <item m="1" x="186"/>
        <item m="1" x="249"/>
        <item m="1" x="296"/>
        <item m="1" x="114"/>
        <item m="1" x="190"/>
        <item m="1" x="215"/>
        <item m="1" x="118"/>
        <item m="1" x="185"/>
        <item m="1" x="169"/>
        <item m="1" x="129"/>
        <item m="1" x="138"/>
        <item m="1" x="268"/>
        <item m="1" x="168"/>
        <item m="1" x="228"/>
        <item m="1" x="270"/>
        <item m="1" x="146"/>
        <item m="1" x="123"/>
        <item m="1" x="100"/>
        <item m="1" x="181"/>
        <item m="1" x="211"/>
        <item m="1" x="196"/>
        <item m="1" x="101"/>
        <item m="1" x="237"/>
        <item m="1" x="203"/>
        <item m="1" x="266"/>
        <item m="1" x="120"/>
        <item m="1" x="148"/>
        <item m="1" x="99"/>
        <item m="1" x="197"/>
        <item m="1" x="212"/>
        <item m="1" x="195"/>
        <item m="1" x="218"/>
        <item m="1" x="252"/>
        <item m="1" x="240"/>
        <item m="1" x="209"/>
        <item m="1" x="175"/>
        <item m="1" x="166"/>
        <item m="1" x="182"/>
        <item m="1" x="159"/>
        <item m="1" x="124"/>
        <item m="1" x="161"/>
        <item m="1" x="152"/>
        <item m="1" x="229"/>
        <item m="1" x="141"/>
        <item m="1" x="115"/>
        <item m="1" x="178"/>
        <item m="1" x="258"/>
        <item m="1" x="177"/>
        <item m="1" x="106"/>
        <item m="1" x="194"/>
        <item m="1" x="135"/>
        <item m="1" x="261"/>
        <item m="1" x="257"/>
        <item m="1" x="117"/>
        <item m="1" x="214"/>
        <item m="1" x="153"/>
        <item m="1" x="156"/>
        <item m="1" x="162"/>
        <item m="1" x="204"/>
        <item m="1" x="167"/>
        <item m="1" x="243"/>
        <item m="1" x="246"/>
        <item m="1" x="125"/>
        <item m="1" x="130"/>
        <item m="1" x="271"/>
        <item m="1" x="136"/>
        <item m="1" x="183"/>
        <item m="1" x="191"/>
        <item m="1" x="176"/>
        <item m="1" x="128"/>
        <item m="1" x="147"/>
        <item m="1" x="131"/>
        <item m="1" x="116"/>
        <item m="1" x="154"/>
        <item m="1" x="221"/>
        <item m="1" x="227"/>
        <item m="1" x="267"/>
        <item m="1" x="265"/>
        <item m="1" x="254"/>
        <item m="1" x="180"/>
        <item m="1" x="269"/>
        <item m="1" x="121"/>
        <item m="1" x="216"/>
        <item m="1" x="222"/>
        <item m="1" x="238"/>
        <item m="1" x="119"/>
        <item m="1" x="247"/>
        <item m="1" x="179"/>
        <item m="1" x="224"/>
        <item m="1" x="235"/>
        <item m="1" x="234"/>
        <item m="1" x="200"/>
        <item m="1" x="110"/>
        <item m="1" x="155"/>
        <item m="1" x="205"/>
        <item m="1" x="172"/>
        <item m="1" x="201"/>
        <item m="1" x="239"/>
        <item m="1" x="184"/>
        <item m="1" x="163"/>
        <item m="1" x="213"/>
        <item x="25"/>
        <item m="1" x="111"/>
        <item m="1" x="256"/>
        <item m="1" x="171"/>
        <item m="1" x="143"/>
        <item m="1" x="242"/>
        <item m="1" x="165"/>
        <item m="1" x="244"/>
        <item x="0"/>
        <item m="1" x="198"/>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x="1"/>
        <item x="2"/>
        <item x="4"/>
        <item x="5"/>
        <item x="6"/>
        <item x="7"/>
        <item x="8"/>
        <item x="9"/>
        <item x="10"/>
        <item x="11"/>
        <item x="12"/>
        <item x="13"/>
        <item x="14"/>
        <item x="15"/>
        <item x="16"/>
        <item x="17"/>
        <item x="18"/>
        <item x="19"/>
        <item x="20"/>
        <item x="21"/>
        <item x="22"/>
        <item x="23"/>
        <item x="24"/>
        <item x="26"/>
        <item x="27"/>
        <item x="28"/>
        <item x="29"/>
        <item x="30"/>
        <item x="31"/>
        <item x="32"/>
        <item x="33"/>
        <item x="34"/>
        <item x="35"/>
        <item x="36"/>
        <item x="37"/>
        <item x="38"/>
        <item x="39"/>
        <item x="40"/>
        <item x="41"/>
        <item x="42"/>
        <item x="43"/>
        <item x="44"/>
        <item x="45"/>
        <item x="46"/>
        <item x="47"/>
        <item x="48"/>
        <item x="49"/>
        <item x="50"/>
        <item x="51"/>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 dataField="1" subtotalTop="0" showAll="0" defaultSubtotal="0"/>
    <pivotField axis="axisRow" showAll="0">
      <items count="69">
        <item m="1" x="46"/>
        <item m="1" x="49"/>
        <item m="1" x="51"/>
        <item m="1" x="41"/>
        <item m="1" x="27"/>
        <item m="1" x="40"/>
        <item m="1" x="28"/>
        <item m="1" x="55"/>
        <item m="1" x="54"/>
        <item m="1" x="38"/>
        <item m="1" x="64"/>
        <item m="1" x="62"/>
        <item m="1" x="30"/>
        <item m="1" x="37"/>
        <item m="1" x="32"/>
        <item m="1" x="47"/>
        <item m="1" x="33"/>
        <item m="1" x="57"/>
        <item m="1" x="39"/>
        <item m="1" x="45"/>
        <item m="1" x="59"/>
        <item m="1" x="44"/>
        <item m="1" x="29"/>
        <item m="1" x="26"/>
        <item m="1" x="58"/>
        <item m="1" x="61"/>
        <item m="1" x="48"/>
        <item m="1" x="52"/>
        <item m="1" x="31"/>
        <item m="1" x="63"/>
        <item m="1" x="56"/>
        <item m="1" x="35"/>
        <item m="1" x="25"/>
        <item m="1" x="43"/>
        <item m="1" x="42"/>
        <item m="1" x="36"/>
        <item m="1" x="60"/>
        <item m="1" x="34"/>
        <item m="1" x="50"/>
        <item m="1" x="53"/>
        <item m="1" x="65"/>
        <item m="1" x="66"/>
        <item m="1" x="67"/>
        <item x="0"/>
        <item x="1"/>
        <item x="2"/>
        <item x="3"/>
        <item x="4"/>
        <item x="5"/>
        <item x="6"/>
        <item x="7"/>
        <item x="8"/>
        <item x="9"/>
        <item x="10"/>
        <item x="11"/>
        <item x="12"/>
        <item x="13"/>
        <item x="14"/>
        <item x="15"/>
        <item x="16"/>
        <item x="17"/>
        <item x="18"/>
        <item x="19"/>
        <item x="20"/>
        <item x="21"/>
        <item x="22"/>
        <item x="23"/>
        <item x="24"/>
        <item t="default"/>
      </items>
    </pivotField>
    <pivotField axis="axisRow" showAll="0" sortType="ascending">
      <items count="53">
        <item sd="0" x="1"/>
        <item h="1" sd="0" m="1" x="44"/>
        <item h="1" sd="0" m="1" x="24"/>
        <item sd="0" x="18"/>
        <item h="1" sd="0" m="1" x="51"/>
        <item sd="0" x="3"/>
        <item h="1" sd="0" m="1" x="26"/>
        <item h="1" sd="0" m="1" x="29"/>
        <item sd="0" x="4"/>
        <item x="5"/>
        <item sd="0" x="23"/>
        <item h="1" sd="0" m="1" x="50"/>
        <item sd="0" x="22"/>
        <item sd="0" x="13"/>
        <item sd="0" x="2"/>
        <item sd="0" x="6"/>
        <item sd="0" x="20"/>
        <item sd="0" x="19"/>
        <item sd="0" x="21"/>
        <item sd="0" x="16"/>
        <item sd="0" x="15"/>
        <item sd="0" x="11"/>
        <item h="1" sd="0" m="1" x="36"/>
        <item sd="0" x="7"/>
        <item h="1" sd="0" m="1" x="42"/>
        <item h="1" sd="0" m="1" x="30"/>
        <item h="1" sd="0" m="1" x="49"/>
        <item h="1" sd="0" m="1" x="48"/>
        <item h="1" sd="0" m="1" x="43"/>
        <item h="1" sd="0" m="1" x="46"/>
        <item h="1" sd="0" m="1" x="45"/>
        <item h="1" sd="0" m="1" x="47"/>
        <item h="1" sd="0" m="1" x="37"/>
        <item h="1" sd="0" m="1" x="41"/>
        <item sd="0" x="8"/>
        <item sd="0" x="9"/>
        <item h="1" sd="0" m="1" x="27"/>
        <item h="1" sd="0" m="1" x="40"/>
        <item sd="0" x="17"/>
        <item h="1" sd="0" m="1" x="38"/>
        <item h="1" sd="0" m="1" x="39"/>
        <item sd="0" x="12"/>
        <item h="1" sd="0" m="1" x="25"/>
        <item h="1" sd="0" m="1" x="35"/>
        <item sd="0" x="10"/>
        <item sd="0" x="0"/>
        <item h="1" sd="0" m="1" x="33"/>
        <item h="1" sd="0" m="1" x="28"/>
        <item h="1" sd="0" m="1" x="31"/>
        <item h="1" sd="0" m="1" x="32"/>
        <item h="1" sd="0" m="1" x="34"/>
        <item h="1" sd="0" x="14"/>
        <item t="default" sd="0"/>
      </items>
    </pivotField>
    <pivotField subtotalTop="0" showAll="0" sortType="ascending" defaultSubtotal="0">
      <items count="41">
        <item m="1" x="19"/>
        <item m="1" x="40"/>
        <item x="1"/>
        <item x="2"/>
        <item m="1" x="21"/>
        <item x="3"/>
        <item x="5"/>
        <item x="17"/>
        <item m="1" x="25"/>
        <item x="16"/>
        <item x="9"/>
        <item x="7"/>
        <item x="6"/>
        <item x="10"/>
        <item x="11"/>
        <item x="12"/>
        <item x="4"/>
        <item m="1" x="24"/>
        <item m="1" x="34"/>
        <item m="1" x="26"/>
        <item m="1" x="39"/>
        <item m="1" x="38"/>
        <item m="1" x="36"/>
        <item m="1" x="37"/>
        <item m="1" x="35"/>
        <item m="1" x="32"/>
        <item m="1" x="27"/>
        <item x="18"/>
        <item m="1" x="33"/>
        <item m="1" x="28"/>
        <item x="15"/>
        <item m="1" x="31"/>
        <item x="14"/>
        <item m="1" x="29"/>
        <item m="1" x="30"/>
        <item x="13"/>
        <item m="1" x="22"/>
        <item m="1" x="20"/>
        <item m="1" x="23"/>
        <item x="8"/>
        <item x="0"/>
      </items>
    </pivotField>
  </pivotFields>
  <rowFields count="4">
    <field x="6"/>
    <field x="0"/>
    <field x="5"/>
    <field x="3"/>
  </rowFields>
  <rowItems count="34">
    <i>
      <x/>
    </i>
    <i>
      <x v="3"/>
    </i>
    <i>
      <x v="5"/>
    </i>
    <i>
      <x v="8"/>
    </i>
    <i>
      <x v="9"/>
    </i>
    <i r="1">
      <x v="4"/>
    </i>
    <i r="2">
      <x v="65"/>
    </i>
    <i r="3">
      <x v="281"/>
    </i>
    <i r="3">
      <x v="285"/>
    </i>
    <i r="1">
      <x v="5"/>
    </i>
    <i r="2">
      <x v="43"/>
    </i>
    <i r="3">
      <x v="178"/>
    </i>
    <i r="2">
      <x v="49"/>
    </i>
    <i r="3">
      <x v="205"/>
    </i>
    <i r="2">
      <x v="50"/>
    </i>
    <i r="3">
      <x v="220"/>
    </i>
    <i>
      <x v="10"/>
    </i>
    <i>
      <x v="12"/>
    </i>
    <i>
      <x v="13"/>
    </i>
    <i>
      <x v="14"/>
    </i>
    <i>
      <x v="15"/>
    </i>
    <i>
      <x v="16"/>
    </i>
    <i>
      <x v="17"/>
    </i>
    <i>
      <x v="18"/>
    </i>
    <i>
      <x v="19"/>
    </i>
    <i>
      <x v="20"/>
    </i>
    <i>
      <x v="21"/>
    </i>
    <i>
      <x v="23"/>
    </i>
    <i>
      <x v="34"/>
    </i>
    <i>
      <x v="35"/>
    </i>
    <i>
      <x v="38"/>
    </i>
    <i>
      <x v="41"/>
    </i>
    <i>
      <x v="44"/>
    </i>
    <i>
      <x v="45"/>
    </i>
  </rowItems>
  <colFields count="1">
    <field x="1"/>
  </colFields>
  <colItems count="46">
    <i>
      <x v="112"/>
    </i>
    <i>
      <x v="113"/>
    </i>
    <i>
      <x v="114"/>
    </i>
    <i>
      <x v="115"/>
    </i>
    <i>
      <x v="116"/>
    </i>
    <i>
      <x v="117"/>
    </i>
    <i>
      <x v="118"/>
    </i>
    <i>
      <x v="119"/>
    </i>
    <i>
      <x v="120"/>
    </i>
    <i>
      <x v="121"/>
    </i>
    <i>
      <x v="122"/>
    </i>
    <i>
      <x v="123"/>
    </i>
    <i>
      <x v="124"/>
    </i>
    <i>
      <x v="125"/>
    </i>
    <i>
      <x v="126"/>
    </i>
    <i>
      <x v="127"/>
    </i>
    <i>
      <x v="128"/>
    </i>
    <i>
      <x v="129"/>
    </i>
    <i>
      <x v="130"/>
    </i>
    <i>
      <x v="131"/>
    </i>
    <i>
      <x v="132"/>
    </i>
    <i>
      <x v="133"/>
    </i>
    <i>
      <x v="156"/>
    </i>
    <i>
      <x v="157"/>
    </i>
    <i>
      <x v="158"/>
    </i>
    <i>
      <x v="159"/>
    </i>
    <i>
      <x v="160"/>
    </i>
    <i>
      <x v="161"/>
    </i>
    <i>
      <x v="162"/>
    </i>
    <i>
      <x v="163"/>
    </i>
    <i>
      <x v="164"/>
    </i>
    <i>
      <x v="166"/>
    </i>
    <i>
      <x v="173"/>
    </i>
    <i>
      <x v="174"/>
    </i>
    <i>
      <x v="175"/>
    </i>
    <i>
      <x v="176"/>
    </i>
    <i>
      <x v="177"/>
    </i>
    <i>
      <x v="178"/>
    </i>
    <i>
      <x v="179"/>
    </i>
    <i>
      <x v="180"/>
    </i>
    <i>
      <x v="181"/>
    </i>
    <i>
      <x v="182"/>
    </i>
    <i>
      <x v="183"/>
    </i>
    <i>
      <x v="184"/>
    </i>
    <i>
      <x v="185"/>
    </i>
    <i t="grand">
      <x/>
    </i>
  </colItems>
  <dataFields count="1">
    <dataField name="Sum of Relevance" fld="4" baseField="0" baseItem="0"/>
  </dataFields>
  <formats count="2618">
    <format dxfId="3679">
      <pivotArea type="all" dataOnly="0" outline="0" fieldPosition="0"/>
    </format>
    <format dxfId="3678">
      <pivotArea outline="0" collapsedLevelsAreSubtotals="1" fieldPosition="0"/>
    </format>
    <format dxfId="3677">
      <pivotArea type="origin" dataOnly="0" labelOnly="1" outline="0" fieldPosition="0"/>
    </format>
    <format dxfId="3676">
      <pivotArea field="7" type="button" dataOnly="0" labelOnly="1" outline="0"/>
    </format>
    <format dxfId="3675">
      <pivotArea field="3" type="button" dataOnly="0" labelOnly="1" outline="0" axis="axisRow" fieldPosition="3"/>
    </format>
    <format dxfId="3674">
      <pivotArea type="topRight" dataOnly="0" labelOnly="1" outline="0" fieldPosition="0"/>
    </format>
    <format dxfId="3673">
      <pivotArea field="0" type="button" dataOnly="0" labelOnly="1" outline="0" axis="axisRow" fieldPosition="1"/>
    </format>
    <format dxfId="3672">
      <pivotArea dataOnly="0" labelOnly="1" fieldPosition="0">
        <references count="1">
          <reference field="1" count="0"/>
        </references>
      </pivotArea>
    </format>
    <format dxfId="3671">
      <pivotArea dataOnly="0" labelOnly="1" fieldPosition="0">
        <references count="1">
          <reference field="1" count="0"/>
        </references>
      </pivotArea>
    </format>
    <format dxfId="3670">
      <pivotArea dataOnly="0" labelOnly="1" fieldPosition="0">
        <references count="1">
          <reference field="1" count="0"/>
        </references>
      </pivotArea>
    </format>
    <format dxfId="3669">
      <pivotArea dataOnly="0" labelOnly="1" fieldPosition="0">
        <references count="1">
          <reference field="1" count="0"/>
        </references>
      </pivotArea>
    </format>
    <format dxfId="3668">
      <pivotArea dataOnly="0" labelOnly="1" fieldPosition="0">
        <references count="1">
          <reference field="5" count="0"/>
        </references>
      </pivotArea>
    </format>
    <format dxfId="3667">
      <pivotArea dataOnly="0" labelOnly="1" fieldPosition="0">
        <references count="1">
          <reference field="5" count="0"/>
        </references>
      </pivotArea>
    </format>
    <format dxfId="3666">
      <pivotArea dataOnly="0" labelOnly="1" fieldPosition="0">
        <references count="1">
          <reference field="5" count="0"/>
        </references>
      </pivotArea>
    </format>
    <format dxfId="3665">
      <pivotArea dataOnly="0" labelOnly="1" fieldPosition="0">
        <references count="1">
          <reference field="5" count="0"/>
        </references>
      </pivotArea>
    </format>
    <format dxfId="3664">
      <pivotArea dataOnly="0" labelOnly="1" fieldPosition="0">
        <references count="1">
          <reference field="6" count="0"/>
        </references>
      </pivotArea>
    </format>
    <format dxfId="3663">
      <pivotArea dataOnly="0" labelOnly="1" fieldPosition="0">
        <references count="1">
          <reference field="6" count="0"/>
        </references>
      </pivotArea>
    </format>
    <format dxfId="3662">
      <pivotArea type="all" dataOnly="0" outline="0" fieldPosition="0"/>
    </format>
    <format dxfId="3661">
      <pivotArea outline="0" collapsedLevelsAreSubtotals="1" fieldPosition="0"/>
    </format>
    <format dxfId="3660">
      <pivotArea type="origin" dataOnly="0" labelOnly="1" outline="0" fieldPosition="0"/>
    </format>
    <format dxfId="3659">
      <pivotArea field="7" type="button" dataOnly="0" labelOnly="1" outline="0"/>
    </format>
    <format dxfId="3658">
      <pivotArea field="3" type="button" dataOnly="0" labelOnly="1" outline="0" axis="axisRow" fieldPosition="3"/>
    </format>
    <format dxfId="3657">
      <pivotArea type="topRight" dataOnly="0" labelOnly="1" outline="0" fieldPosition="0"/>
    </format>
    <format dxfId="3656">
      <pivotArea field="6" type="button" dataOnly="0" labelOnly="1" outline="0" axis="axisRow" fieldPosition="0"/>
    </format>
    <format dxfId="3655">
      <pivotArea dataOnly="0" labelOnly="1" fieldPosition="0">
        <references count="1">
          <reference field="6" count="16">
            <x v="0"/>
            <x v="5"/>
            <x v="8"/>
            <x v="9"/>
            <x v="13"/>
            <x v="14"/>
            <x v="15"/>
            <x v="16"/>
            <x v="17"/>
            <x v="21"/>
            <x v="23"/>
            <x v="34"/>
            <x v="35"/>
            <x v="44"/>
            <x v="45"/>
            <x v="51"/>
          </reference>
        </references>
      </pivotArea>
    </format>
    <format dxfId="3654">
      <pivotArea dataOnly="0" labelOnly="1" fieldPosition="0">
        <references count="2">
          <reference field="1" count="2">
            <x v="113"/>
            <x v="115"/>
          </reference>
          <reference field="6" count="1" selected="0">
            <x v="0"/>
          </reference>
        </references>
      </pivotArea>
    </format>
    <format dxfId="3653">
      <pivotArea dataOnly="0" labelOnly="1" fieldPosition="0">
        <references count="2">
          <reference field="1" count="1">
            <x v="117"/>
          </reference>
          <reference field="6" count="1" selected="0">
            <x v="5"/>
          </reference>
        </references>
      </pivotArea>
    </format>
    <format dxfId="3652">
      <pivotArea dataOnly="0" labelOnly="1" fieldPosition="0">
        <references count="2">
          <reference field="1" count="1">
            <x v="118"/>
          </reference>
          <reference field="6" count="1" selected="0">
            <x v="8"/>
          </reference>
        </references>
      </pivotArea>
    </format>
    <format dxfId="3651">
      <pivotArea dataOnly="0" labelOnly="1" fieldPosition="0">
        <references count="2">
          <reference field="1" count="2">
            <x v="119"/>
            <x v="121"/>
          </reference>
          <reference field="6" count="1" selected="0">
            <x v="9"/>
          </reference>
        </references>
      </pivotArea>
    </format>
    <format dxfId="3650">
      <pivotArea dataOnly="0" labelOnly="1" fieldPosition="0">
        <references count="2">
          <reference field="1" count="2">
            <x v="132"/>
            <x v="133"/>
          </reference>
          <reference field="6" count="1" selected="0">
            <x v="13"/>
          </reference>
        </references>
      </pivotArea>
    </format>
    <format dxfId="3649">
      <pivotArea dataOnly="0" labelOnly="1" fieldPosition="0">
        <references count="2">
          <reference field="1" count="1">
            <x v="116"/>
          </reference>
          <reference field="6" count="1" selected="0">
            <x v="14"/>
          </reference>
        </references>
      </pivotArea>
    </format>
    <format dxfId="3648">
      <pivotArea dataOnly="0" labelOnly="1" fieldPosition="0">
        <references count="2">
          <reference field="1" count="2">
            <x v="120"/>
            <x v="122"/>
          </reference>
          <reference field="6" count="1" selected="0">
            <x v="15"/>
          </reference>
        </references>
      </pivotArea>
    </format>
    <format dxfId="3647">
      <pivotArea dataOnly="0" labelOnly="1" fieldPosition="0">
        <references count="2">
          <reference field="1" count="1">
            <x v="176"/>
          </reference>
          <reference field="6" count="1" selected="0">
            <x v="16"/>
          </reference>
        </references>
      </pivotArea>
    </format>
    <format dxfId="3646">
      <pivotArea dataOnly="0" labelOnly="1" fieldPosition="0">
        <references count="2">
          <reference field="1" count="5">
            <x v="173"/>
            <x v="174"/>
            <x v="175"/>
            <x v="177"/>
            <x v="178"/>
          </reference>
          <reference field="6" count="1" selected="0">
            <x v="17"/>
          </reference>
        </references>
      </pivotArea>
    </format>
    <format dxfId="3645">
      <pivotArea dataOnly="0" labelOnly="1" fieldPosition="0">
        <references count="2">
          <reference field="1" count="1">
            <x v="128"/>
          </reference>
          <reference field="6" count="1" selected="0">
            <x v="21"/>
          </reference>
        </references>
      </pivotArea>
    </format>
    <format dxfId="3644">
      <pivotArea dataOnly="0" labelOnly="1" fieldPosition="0">
        <references count="2">
          <reference field="1" count="2">
            <x v="123"/>
            <x v="125"/>
          </reference>
          <reference field="6" count="1" selected="0">
            <x v="23"/>
          </reference>
        </references>
      </pivotArea>
    </format>
    <format dxfId="3643">
      <pivotArea dataOnly="0" labelOnly="1" fieldPosition="0">
        <references count="2">
          <reference field="1" count="1">
            <x v="124"/>
          </reference>
          <reference field="6" count="1" selected="0">
            <x v="34"/>
          </reference>
        </references>
      </pivotArea>
    </format>
    <format dxfId="3642">
      <pivotArea dataOnly="0" labelOnly="1" fieldPosition="0">
        <references count="2">
          <reference field="1" count="1">
            <x v="126"/>
          </reference>
          <reference field="6" count="1" selected="0">
            <x v="35"/>
          </reference>
        </references>
      </pivotArea>
    </format>
    <format dxfId="3641">
      <pivotArea dataOnly="0" labelOnly="1" fieldPosition="0">
        <references count="2">
          <reference field="1" count="1">
            <x v="127"/>
          </reference>
          <reference field="6" count="1" selected="0">
            <x v="44"/>
          </reference>
        </references>
      </pivotArea>
    </format>
    <format dxfId="3640">
      <pivotArea dataOnly="0" labelOnly="1" fieldPosition="0">
        <references count="2">
          <reference field="1" count="1">
            <x v="114"/>
          </reference>
          <reference field="6" count="1" selected="0">
            <x v="45"/>
          </reference>
        </references>
      </pivotArea>
    </format>
    <format dxfId="3639">
      <pivotArea dataOnly="0" labelOnly="1" fieldPosition="0">
        <references count="2">
          <reference field="1" count="2">
            <x v="186"/>
            <x v="187"/>
          </reference>
          <reference field="6" count="1" selected="0">
            <x v="51"/>
          </reference>
        </references>
      </pivotArea>
    </format>
    <format dxfId="3638">
      <pivotArea dataOnly="0" labelOnly="1" fieldPosition="0">
        <references count="1">
          <reference field="6" count="16">
            <x v="0"/>
            <x v="5"/>
            <x v="8"/>
            <x v="9"/>
            <x v="13"/>
            <x v="14"/>
            <x v="15"/>
            <x v="16"/>
            <x v="17"/>
            <x v="21"/>
            <x v="23"/>
            <x v="34"/>
            <x v="35"/>
            <x v="44"/>
            <x v="45"/>
            <x v="51"/>
          </reference>
        </references>
      </pivotArea>
    </format>
    <format>
      <pivotArea type="all" dataOnly="0" outline="0" fieldPosition="0"/>
    </format>
    <format dxfId="3637">
      <pivotArea field="3" type="button" dataOnly="0" labelOnly="1" outline="0" axis="axisRow" fieldPosition="3"/>
    </format>
    <format dxfId="3636">
      <pivotArea type="all" dataOnly="0" outline="0" fieldPosition="0"/>
    </format>
    <format dxfId="3635">
      <pivotArea outline="0" collapsedLevelsAreSubtotals="1" fieldPosition="0"/>
    </format>
    <format dxfId="3634">
      <pivotArea type="origin" dataOnly="0" labelOnly="1" outline="0" fieldPosition="0"/>
    </format>
    <format dxfId="3633">
      <pivotArea field="7" type="button" dataOnly="0" labelOnly="1" outline="0"/>
    </format>
    <format dxfId="3632">
      <pivotArea field="3" type="button" dataOnly="0" labelOnly="1" outline="0" axis="axisRow" fieldPosition="3"/>
    </format>
    <format dxfId="3631">
      <pivotArea type="topRight" dataOnly="0" labelOnly="1" outline="0" fieldPosition="0"/>
    </format>
    <format dxfId="3630">
      <pivotArea field="6" type="button" dataOnly="0" labelOnly="1" outline="0" axis="axisRow" fieldPosition="0"/>
    </format>
    <format dxfId="3629">
      <pivotArea dataOnly="0" labelOnly="1" fieldPosition="0">
        <references count="1">
          <reference field="6" count="0"/>
        </references>
      </pivotArea>
    </format>
    <format dxfId="3628">
      <pivotArea dataOnly="0" labelOnly="1" fieldPosition="0">
        <references count="2">
          <reference field="1" count="2">
            <x v="113"/>
            <x v="115"/>
          </reference>
          <reference field="6" count="1" selected="0">
            <x v="0"/>
          </reference>
        </references>
      </pivotArea>
    </format>
    <format dxfId="3627">
      <pivotArea dataOnly="0" labelOnly="1" fieldPosition="0">
        <references count="2">
          <reference field="1" count="1">
            <x v="166"/>
          </reference>
          <reference field="6" count="1" selected="0">
            <x v="3"/>
          </reference>
        </references>
      </pivotArea>
    </format>
    <format dxfId="3626">
      <pivotArea dataOnly="0" labelOnly="1" fieldPosition="0">
        <references count="2">
          <reference field="1" count="1">
            <x v="117"/>
          </reference>
          <reference field="6" count="1" selected="0">
            <x v="5"/>
          </reference>
        </references>
      </pivotArea>
    </format>
    <format dxfId="3625">
      <pivotArea dataOnly="0" labelOnly="1" fieldPosition="0">
        <references count="2">
          <reference field="1" count="2">
            <x v="118"/>
            <x v="163"/>
          </reference>
          <reference field="6" count="1" selected="0">
            <x v="8"/>
          </reference>
        </references>
      </pivotArea>
    </format>
    <format dxfId="3624">
      <pivotArea dataOnly="0" labelOnly="1" fieldPosition="0">
        <references count="2">
          <reference field="1" count="3">
            <x v="119"/>
            <x v="121"/>
            <x v="184"/>
          </reference>
          <reference field="6" count="1" selected="0">
            <x v="9"/>
          </reference>
        </references>
      </pivotArea>
    </format>
    <format dxfId="3623">
      <pivotArea dataOnly="0" labelOnly="1" fieldPosition="0">
        <references count="2">
          <reference field="1" count="1">
            <x v="185"/>
          </reference>
          <reference field="6" count="1" selected="0">
            <x v="10"/>
          </reference>
        </references>
      </pivotArea>
    </format>
    <format dxfId="3622">
      <pivotArea dataOnly="0" labelOnly="1" fieldPosition="0">
        <references count="2">
          <reference field="1" count="1">
            <x v="181"/>
          </reference>
          <reference field="6" count="1" selected="0">
            <x v="12"/>
          </reference>
        </references>
      </pivotArea>
    </format>
    <format dxfId="3621">
      <pivotArea dataOnly="0" labelOnly="1" fieldPosition="0">
        <references count="2">
          <reference field="1" count="5">
            <x v="130"/>
            <x v="131"/>
            <x v="132"/>
            <x v="133"/>
            <x v="158"/>
          </reference>
          <reference field="6" count="1" selected="0">
            <x v="13"/>
          </reference>
        </references>
      </pivotArea>
    </format>
    <format dxfId="3620">
      <pivotArea dataOnly="0" labelOnly="1" fieldPosition="0">
        <references count="2">
          <reference field="1" count="1">
            <x v="116"/>
          </reference>
          <reference field="6" count="1" selected="0">
            <x v="14"/>
          </reference>
        </references>
      </pivotArea>
    </format>
    <format dxfId="3619">
      <pivotArea dataOnly="0" labelOnly="1" fieldPosition="0">
        <references count="2">
          <reference field="1" count="3">
            <x v="120"/>
            <x v="122"/>
            <x v="160"/>
          </reference>
          <reference field="6" count="1" selected="0">
            <x v="15"/>
          </reference>
        </references>
      </pivotArea>
    </format>
    <format dxfId="3618">
      <pivotArea dataOnly="0" labelOnly="1" fieldPosition="0">
        <references count="2">
          <reference field="1" count="1">
            <x v="176"/>
          </reference>
          <reference field="6" count="1" selected="0">
            <x v="16"/>
          </reference>
        </references>
      </pivotArea>
    </format>
    <format dxfId="3617">
      <pivotArea dataOnly="0" labelOnly="1" fieldPosition="0">
        <references count="2">
          <reference field="1" count="6">
            <x v="173"/>
            <x v="174"/>
            <x v="175"/>
            <x v="177"/>
            <x v="178"/>
            <x v="180"/>
          </reference>
          <reference field="6" count="1" selected="0">
            <x v="17"/>
          </reference>
        </references>
      </pivotArea>
    </format>
    <format dxfId="3616">
      <pivotArea dataOnly="0" labelOnly="1" fieldPosition="0">
        <references count="2">
          <reference field="1" count="3">
            <x v="179"/>
            <x v="182"/>
            <x v="183"/>
          </reference>
          <reference field="6" count="1" selected="0">
            <x v="18"/>
          </reference>
        </references>
      </pivotArea>
    </format>
    <format dxfId="3615">
      <pivotArea dataOnly="0" labelOnly="1" fieldPosition="0">
        <references count="2">
          <reference field="1" count="2">
            <x v="157"/>
            <x v="161"/>
          </reference>
          <reference field="6" count="1" selected="0">
            <x v="19"/>
          </reference>
        </references>
      </pivotArea>
    </format>
    <format dxfId="3614">
      <pivotArea dataOnly="0" labelOnly="1" fieldPosition="0">
        <references count="2">
          <reference field="1" count="2">
            <x v="156"/>
            <x v="162"/>
          </reference>
          <reference field="6" count="1" selected="0">
            <x v="20"/>
          </reference>
        </references>
      </pivotArea>
    </format>
    <format dxfId="3613">
      <pivotArea dataOnly="0" labelOnly="1" fieldPosition="0">
        <references count="2">
          <reference field="1" count="1">
            <x v="128"/>
          </reference>
          <reference field="6" count="1" selected="0">
            <x v="21"/>
          </reference>
        </references>
      </pivotArea>
    </format>
    <format dxfId="3612">
      <pivotArea dataOnly="0" labelOnly="1" fieldPosition="0">
        <references count="2">
          <reference field="1" count="2">
            <x v="123"/>
            <x v="125"/>
          </reference>
          <reference field="6" count="1" selected="0">
            <x v="23"/>
          </reference>
        </references>
      </pivotArea>
    </format>
    <format dxfId="3611">
      <pivotArea dataOnly="0" labelOnly="1" fieldPosition="0">
        <references count="2">
          <reference field="1" count="1">
            <x v="124"/>
          </reference>
          <reference field="6" count="1" selected="0">
            <x v="34"/>
          </reference>
        </references>
      </pivotArea>
    </format>
    <format dxfId="3610">
      <pivotArea dataOnly="0" labelOnly="1" fieldPosition="0">
        <references count="2">
          <reference field="1" count="1">
            <x v="126"/>
          </reference>
          <reference field="6" count="1" selected="0">
            <x v="35"/>
          </reference>
        </references>
      </pivotArea>
    </format>
    <format dxfId="3609">
      <pivotArea dataOnly="0" labelOnly="1" fieldPosition="0">
        <references count="2">
          <reference field="1" count="1">
            <x v="164"/>
          </reference>
          <reference field="6" count="1" selected="0">
            <x v="38"/>
          </reference>
        </references>
      </pivotArea>
    </format>
    <format dxfId="3608">
      <pivotArea dataOnly="0" labelOnly="1" fieldPosition="0">
        <references count="2">
          <reference field="1" count="2">
            <x v="129"/>
            <x v="159"/>
          </reference>
          <reference field="6" count="1" selected="0">
            <x v="41"/>
          </reference>
        </references>
      </pivotArea>
    </format>
    <format dxfId="3607">
      <pivotArea dataOnly="0" labelOnly="1" fieldPosition="0">
        <references count="2">
          <reference field="1" count="1">
            <x v="127"/>
          </reference>
          <reference field="6" count="1" selected="0">
            <x v="44"/>
          </reference>
        </references>
      </pivotArea>
    </format>
    <format dxfId="3606">
      <pivotArea dataOnly="0" labelOnly="1" fieldPosition="0">
        <references count="2">
          <reference field="1" count="2">
            <x v="112"/>
            <x v="114"/>
          </reference>
          <reference field="6" count="1" selected="0">
            <x v="45"/>
          </reference>
        </references>
      </pivotArea>
    </format>
    <format dxfId="3605">
      <pivotArea dataOnly="0" labelOnly="1" fieldPosition="0">
        <references count="2">
          <reference field="1" count="32">
            <x v="134"/>
            <x v="135"/>
            <x v="136"/>
            <x v="137"/>
            <x v="138"/>
            <x v="139"/>
            <x v="140"/>
            <x v="141"/>
            <x v="142"/>
            <x v="143"/>
            <x v="144"/>
            <x v="145"/>
            <x v="146"/>
            <x v="147"/>
            <x v="148"/>
            <x v="149"/>
            <x v="150"/>
            <x v="151"/>
            <x v="152"/>
            <x v="153"/>
            <x v="154"/>
            <x v="155"/>
            <x v="165"/>
            <x v="167"/>
            <x v="168"/>
            <x v="169"/>
            <x v="170"/>
            <x v="171"/>
            <x v="172"/>
            <x v="186"/>
            <x v="187"/>
            <x v="188"/>
          </reference>
          <reference field="6" count="1" selected="0">
            <x v="51"/>
          </reference>
        </references>
      </pivotArea>
    </format>
    <format dxfId="3604">
      <pivotArea type="all" dataOnly="0" outline="0" fieldPosition="0"/>
    </format>
    <format dxfId="3603">
      <pivotArea outline="0" collapsedLevelsAreSubtotals="1" fieldPosition="0"/>
    </format>
    <format dxfId="3602">
      <pivotArea type="origin" dataOnly="0" labelOnly="1" outline="0" fieldPosition="0"/>
    </format>
    <format dxfId="3601">
      <pivotArea field="7" type="button" dataOnly="0" labelOnly="1" outline="0"/>
    </format>
    <format dxfId="3600">
      <pivotArea field="3" type="button" dataOnly="0" labelOnly="1" outline="0" axis="axisRow" fieldPosition="3"/>
    </format>
    <format dxfId="3599">
      <pivotArea type="topRight" dataOnly="0" labelOnly="1" outline="0" fieldPosition="0"/>
    </format>
    <format dxfId="3598">
      <pivotArea field="6" type="button" dataOnly="0" labelOnly="1" outline="0" axis="axisRow" fieldPosition="0"/>
    </format>
    <format dxfId="3597">
      <pivotArea dataOnly="0" labelOnly="1" fieldPosition="0">
        <references count="1">
          <reference field="6" count="0"/>
        </references>
      </pivotArea>
    </format>
    <format dxfId="3596">
      <pivotArea dataOnly="0" labelOnly="1" fieldPosition="0">
        <references count="2">
          <reference field="1" count="2">
            <x v="113"/>
            <x v="115"/>
          </reference>
          <reference field="6" count="1" selected="0">
            <x v="0"/>
          </reference>
        </references>
      </pivotArea>
    </format>
    <format dxfId="3595">
      <pivotArea dataOnly="0" labelOnly="1" fieldPosition="0">
        <references count="2">
          <reference field="1" count="1">
            <x v="166"/>
          </reference>
          <reference field="6" count="1" selected="0">
            <x v="3"/>
          </reference>
        </references>
      </pivotArea>
    </format>
    <format dxfId="3594">
      <pivotArea dataOnly="0" labelOnly="1" fieldPosition="0">
        <references count="2">
          <reference field="1" count="1">
            <x v="117"/>
          </reference>
          <reference field="6" count="1" selected="0">
            <x v="5"/>
          </reference>
        </references>
      </pivotArea>
    </format>
    <format dxfId="3593">
      <pivotArea dataOnly="0" labelOnly="1" fieldPosition="0">
        <references count="2">
          <reference field="1" count="2">
            <x v="118"/>
            <x v="163"/>
          </reference>
          <reference field="6" count="1" selected="0">
            <x v="8"/>
          </reference>
        </references>
      </pivotArea>
    </format>
    <format dxfId="3592">
      <pivotArea dataOnly="0" labelOnly="1" fieldPosition="0">
        <references count="2">
          <reference field="1" count="3">
            <x v="119"/>
            <x v="121"/>
            <x v="184"/>
          </reference>
          <reference field="6" count="1" selected="0">
            <x v="9"/>
          </reference>
        </references>
      </pivotArea>
    </format>
    <format dxfId="3591">
      <pivotArea dataOnly="0" labelOnly="1" fieldPosition="0">
        <references count="2">
          <reference field="1" count="1">
            <x v="185"/>
          </reference>
          <reference field="6" count="1" selected="0">
            <x v="10"/>
          </reference>
        </references>
      </pivotArea>
    </format>
    <format dxfId="3590">
      <pivotArea dataOnly="0" labelOnly="1" fieldPosition="0">
        <references count="2">
          <reference field="1" count="1">
            <x v="181"/>
          </reference>
          <reference field="6" count="1" selected="0">
            <x v="12"/>
          </reference>
        </references>
      </pivotArea>
    </format>
    <format dxfId="3589">
      <pivotArea dataOnly="0" labelOnly="1" fieldPosition="0">
        <references count="2">
          <reference field="1" count="5">
            <x v="130"/>
            <x v="131"/>
            <x v="132"/>
            <x v="133"/>
            <x v="158"/>
          </reference>
          <reference field="6" count="1" selected="0">
            <x v="13"/>
          </reference>
        </references>
      </pivotArea>
    </format>
    <format dxfId="3588">
      <pivotArea dataOnly="0" labelOnly="1" fieldPosition="0">
        <references count="2">
          <reference field="1" count="1">
            <x v="116"/>
          </reference>
          <reference field="6" count="1" selected="0">
            <x v="14"/>
          </reference>
        </references>
      </pivotArea>
    </format>
    <format dxfId="3587">
      <pivotArea dataOnly="0" labelOnly="1" fieldPosition="0">
        <references count="2">
          <reference field="1" count="3">
            <x v="120"/>
            <x v="122"/>
            <x v="160"/>
          </reference>
          <reference field="6" count="1" selected="0">
            <x v="15"/>
          </reference>
        </references>
      </pivotArea>
    </format>
    <format dxfId="3586">
      <pivotArea dataOnly="0" labelOnly="1" fieldPosition="0">
        <references count="2">
          <reference field="1" count="1">
            <x v="176"/>
          </reference>
          <reference field="6" count="1" selected="0">
            <x v="16"/>
          </reference>
        </references>
      </pivotArea>
    </format>
    <format dxfId="3585">
      <pivotArea dataOnly="0" labelOnly="1" fieldPosition="0">
        <references count="2">
          <reference field="1" count="6">
            <x v="173"/>
            <x v="174"/>
            <x v="175"/>
            <x v="177"/>
            <x v="178"/>
            <x v="180"/>
          </reference>
          <reference field="6" count="1" selected="0">
            <x v="17"/>
          </reference>
        </references>
      </pivotArea>
    </format>
    <format dxfId="3584">
      <pivotArea dataOnly="0" labelOnly="1" fieldPosition="0">
        <references count="2">
          <reference field="1" count="3">
            <x v="179"/>
            <x v="182"/>
            <x v="183"/>
          </reference>
          <reference field="6" count="1" selected="0">
            <x v="18"/>
          </reference>
        </references>
      </pivotArea>
    </format>
    <format dxfId="3583">
      <pivotArea dataOnly="0" labelOnly="1" fieldPosition="0">
        <references count="2">
          <reference field="1" count="2">
            <x v="157"/>
            <x v="161"/>
          </reference>
          <reference field="6" count="1" selected="0">
            <x v="19"/>
          </reference>
        </references>
      </pivotArea>
    </format>
    <format dxfId="3582">
      <pivotArea dataOnly="0" labelOnly="1" fieldPosition="0">
        <references count="2">
          <reference field="1" count="2">
            <x v="156"/>
            <x v="162"/>
          </reference>
          <reference field="6" count="1" selected="0">
            <x v="20"/>
          </reference>
        </references>
      </pivotArea>
    </format>
    <format dxfId="3581">
      <pivotArea dataOnly="0" labelOnly="1" fieldPosition="0">
        <references count="2">
          <reference field="1" count="1">
            <x v="128"/>
          </reference>
          <reference field="6" count="1" selected="0">
            <x v="21"/>
          </reference>
        </references>
      </pivotArea>
    </format>
    <format dxfId="3580">
      <pivotArea dataOnly="0" labelOnly="1" fieldPosition="0">
        <references count="2">
          <reference field="1" count="2">
            <x v="123"/>
            <x v="125"/>
          </reference>
          <reference field="6" count="1" selected="0">
            <x v="23"/>
          </reference>
        </references>
      </pivotArea>
    </format>
    <format dxfId="3579">
      <pivotArea dataOnly="0" labelOnly="1" fieldPosition="0">
        <references count="2">
          <reference field="1" count="1">
            <x v="124"/>
          </reference>
          <reference field="6" count="1" selected="0">
            <x v="34"/>
          </reference>
        </references>
      </pivotArea>
    </format>
    <format dxfId="3578">
      <pivotArea dataOnly="0" labelOnly="1" fieldPosition="0">
        <references count="2">
          <reference field="1" count="1">
            <x v="126"/>
          </reference>
          <reference field="6" count="1" selected="0">
            <x v="35"/>
          </reference>
        </references>
      </pivotArea>
    </format>
    <format dxfId="3577">
      <pivotArea dataOnly="0" labelOnly="1" fieldPosition="0">
        <references count="2">
          <reference field="1" count="1">
            <x v="164"/>
          </reference>
          <reference field="6" count="1" selected="0">
            <x v="38"/>
          </reference>
        </references>
      </pivotArea>
    </format>
    <format dxfId="3576">
      <pivotArea dataOnly="0" labelOnly="1" fieldPosition="0">
        <references count="2">
          <reference field="1" count="2">
            <x v="129"/>
            <x v="159"/>
          </reference>
          <reference field="6" count="1" selected="0">
            <x v="41"/>
          </reference>
        </references>
      </pivotArea>
    </format>
    <format dxfId="3575">
      <pivotArea dataOnly="0" labelOnly="1" fieldPosition="0">
        <references count="2">
          <reference field="1" count="1">
            <x v="127"/>
          </reference>
          <reference field="6" count="1" selected="0">
            <x v="44"/>
          </reference>
        </references>
      </pivotArea>
    </format>
    <format dxfId="3574">
      <pivotArea dataOnly="0" labelOnly="1" fieldPosition="0">
        <references count="2">
          <reference field="1" count="2">
            <x v="112"/>
            <x v="114"/>
          </reference>
          <reference field="6" count="1" selected="0">
            <x v="45"/>
          </reference>
        </references>
      </pivotArea>
    </format>
    <format dxfId="3573">
      <pivotArea dataOnly="0" labelOnly="1" fieldPosition="0">
        <references count="2">
          <reference field="1" count="32">
            <x v="134"/>
            <x v="135"/>
            <x v="136"/>
            <x v="137"/>
            <x v="138"/>
            <x v="139"/>
            <x v="140"/>
            <x v="141"/>
            <x v="142"/>
            <x v="143"/>
            <x v="144"/>
            <x v="145"/>
            <x v="146"/>
            <x v="147"/>
            <x v="148"/>
            <x v="149"/>
            <x v="150"/>
            <x v="151"/>
            <x v="152"/>
            <x v="153"/>
            <x v="154"/>
            <x v="155"/>
            <x v="165"/>
            <x v="167"/>
            <x v="168"/>
            <x v="169"/>
            <x v="170"/>
            <x v="171"/>
            <x v="172"/>
            <x v="186"/>
            <x v="187"/>
            <x v="188"/>
          </reference>
          <reference field="6" count="1" selected="0">
            <x v="51"/>
          </reference>
        </references>
      </pivotArea>
    </format>
    <format dxfId="3572">
      <pivotArea type="all" dataOnly="0" outline="0" fieldPosition="0"/>
    </format>
    <format dxfId="3571">
      <pivotArea outline="0" collapsedLevelsAreSubtotals="1" fieldPosition="0"/>
    </format>
    <format dxfId="3570">
      <pivotArea type="origin" dataOnly="0" labelOnly="1" outline="0" fieldPosition="0"/>
    </format>
    <format dxfId="3569">
      <pivotArea field="7" type="button" dataOnly="0" labelOnly="1" outline="0"/>
    </format>
    <format dxfId="3568">
      <pivotArea field="3" type="button" dataOnly="0" labelOnly="1" outline="0" axis="axisRow" fieldPosition="3"/>
    </format>
    <format dxfId="3567">
      <pivotArea type="topRight" dataOnly="0" labelOnly="1" outline="0" fieldPosition="0"/>
    </format>
    <format dxfId="3566">
      <pivotArea field="6" type="button" dataOnly="0" labelOnly="1" outline="0" axis="axisRow" fieldPosition="0"/>
    </format>
    <format dxfId="3565">
      <pivotArea dataOnly="0" labelOnly="1" fieldPosition="0">
        <references count="1">
          <reference field="6" count="0"/>
        </references>
      </pivotArea>
    </format>
    <format dxfId="3564">
      <pivotArea dataOnly="0" labelOnly="1" grandRow="1" outline="0" fieldPosition="0"/>
    </format>
    <format dxfId="3563">
      <pivotArea dataOnly="0" labelOnly="1" fieldPosition="0">
        <references count="2">
          <reference field="1" count="2">
            <x v="113"/>
            <x v="115"/>
          </reference>
          <reference field="6" count="1" selected="0">
            <x v="0"/>
          </reference>
        </references>
      </pivotArea>
    </format>
    <format dxfId="3562">
      <pivotArea dataOnly="0" labelOnly="1" fieldPosition="0">
        <references count="2">
          <reference field="1" count="1">
            <x v="166"/>
          </reference>
          <reference field="6" count="1" selected="0">
            <x v="3"/>
          </reference>
        </references>
      </pivotArea>
    </format>
    <format dxfId="3561">
      <pivotArea dataOnly="0" labelOnly="1" fieldPosition="0">
        <references count="2">
          <reference field="1" count="1">
            <x v="117"/>
          </reference>
          <reference field="6" count="1" selected="0">
            <x v="5"/>
          </reference>
        </references>
      </pivotArea>
    </format>
    <format dxfId="3560">
      <pivotArea dataOnly="0" labelOnly="1" fieldPosition="0">
        <references count="2">
          <reference field="1" count="2">
            <x v="118"/>
            <x v="163"/>
          </reference>
          <reference field="6" count="1" selected="0">
            <x v="8"/>
          </reference>
        </references>
      </pivotArea>
    </format>
    <format dxfId="3559">
      <pivotArea dataOnly="0" labelOnly="1" fieldPosition="0">
        <references count="2">
          <reference field="1" count="3">
            <x v="119"/>
            <x v="121"/>
            <x v="184"/>
          </reference>
          <reference field="6" count="1" selected="0">
            <x v="9"/>
          </reference>
        </references>
      </pivotArea>
    </format>
    <format dxfId="3558">
      <pivotArea dataOnly="0" labelOnly="1" fieldPosition="0">
        <references count="2">
          <reference field="1" count="1">
            <x v="185"/>
          </reference>
          <reference field="6" count="1" selected="0">
            <x v="10"/>
          </reference>
        </references>
      </pivotArea>
    </format>
    <format dxfId="3557">
      <pivotArea dataOnly="0" labelOnly="1" fieldPosition="0">
        <references count="2">
          <reference field="1" count="1">
            <x v="181"/>
          </reference>
          <reference field="6" count="1" selected="0">
            <x v="12"/>
          </reference>
        </references>
      </pivotArea>
    </format>
    <format dxfId="3556">
      <pivotArea dataOnly="0" labelOnly="1" fieldPosition="0">
        <references count="2">
          <reference field="1" count="5">
            <x v="130"/>
            <x v="131"/>
            <x v="132"/>
            <x v="133"/>
            <x v="158"/>
          </reference>
          <reference field="6" count="1" selected="0">
            <x v="13"/>
          </reference>
        </references>
      </pivotArea>
    </format>
    <format dxfId="3555">
      <pivotArea dataOnly="0" labelOnly="1" fieldPosition="0">
        <references count="2">
          <reference field="1" count="1">
            <x v="116"/>
          </reference>
          <reference field="6" count="1" selected="0">
            <x v="14"/>
          </reference>
        </references>
      </pivotArea>
    </format>
    <format dxfId="3554">
      <pivotArea dataOnly="0" labelOnly="1" fieldPosition="0">
        <references count="2">
          <reference field="1" count="3">
            <x v="120"/>
            <x v="122"/>
            <x v="160"/>
          </reference>
          <reference field="6" count="1" selected="0">
            <x v="15"/>
          </reference>
        </references>
      </pivotArea>
    </format>
    <format dxfId="3553">
      <pivotArea dataOnly="0" labelOnly="1" fieldPosition="0">
        <references count="2">
          <reference field="1" count="1">
            <x v="176"/>
          </reference>
          <reference field="6" count="1" selected="0">
            <x v="16"/>
          </reference>
        </references>
      </pivotArea>
    </format>
    <format dxfId="3552">
      <pivotArea dataOnly="0" labelOnly="1" fieldPosition="0">
        <references count="2">
          <reference field="1" count="6">
            <x v="173"/>
            <x v="174"/>
            <x v="175"/>
            <x v="177"/>
            <x v="178"/>
            <x v="180"/>
          </reference>
          <reference field="6" count="1" selected="0">
            <x v="17"/>
          </reference>
        </references>
      </pivotArea>
    </format>
    <format dxfId="3551">
      <pivotArea dataOnly="0" labelOnly="1" fieldPosition="0">
        <references count="2">
          <reference field="1" count="3">
            <x v="179"/>
            <x v="182"/>
            <x v="183"/>
          </reference>
          <reference field="6" count="1" selected="0">
            <x v="18"/>
          </reference>
        </references>
      </pivotArea>
    </format>
    <format dxfId="3550">
      <pivotArea dataOnly="0" labelOnly="1" fieldPosition="0">
        <references count="2">
          <reference field="1" count="2">
            <x v="157"/>
            <x v="161"/>
          </reference>
          <reference field="6" count="1" selected="0">
            <x v="19"/>
          </reference>
        </references>
      </pivotArea>
    </format>
    <format dxfId="3549">
      <pivotArea dataOnly="0" labelOnly="1" fieldPosition="0">
        <references count="2">
          <reference field="1" count="2">
            <x v="156"/>
            <x v="162"/>
          </reference>
          <reference field="6" count="1" selected="0">
            <x v="20"/>
          </reference>
        </references>
      </pivotArea>
    </format>
    <format dxfId="3548">
      <pivotArea dataOnly="0" labelOnly="1" fieldPosition="0">
        <references count="2">
          <reference field="1" count="1">
            <x v="128"/>
          </reference>
          <reference field="6" count="1" selected="0">
            <x v="21"/>
          </reference>
        </references>
      </pivotArea>
    </format>
    <format dxfId="3547">
      <pivotArea dataOnly="0" labelOnly="1" fieldPosition="0">
        <references count="2">
          <reference field="1" count="2">
            <x v="123"/>
            <x v="125"/>
          </reference>
          <reference field="6" count="1" selected="0">
            <x v="23"/>
          </reference>
        </references>
      </pivotArea>
    </format>
    <format dxfId="3546">
      <pivotArea dataOnly="0" labelOnly="1" fieldPosition="0">
        <references count="2">
          <reference field="1" count="1">
            <x v="124"/>
          </reference>
          <reference field="6" count="1" selected="0">
            <x v="34"/>
          </reference>
        </references>
      </pivotArea>
    </format>
    <format dxfId="3545">
      <pivotArea dataOnly="0" labelOnly="1" fieldPosition="0">
        <references count="2">
          <reference field="1" count="1">
            <x v="126"/>
          </reference>
          <reference field="6" count="1" selected="0">
            <x v="35"/>
          </reference>
        </references>
      </pivotArea>
    </format>
    <format dxfId="3544">
      <pivotArea dataOnly="0" labelOnly="1" fieldPosition="0">
        <references count="2">
          <reference field="1" count="1">
            <x v="164"/>
          </reference>
          <reference field="6" count="1" selected="0">
            <x v="38"/>
          </reference>
        </references>
      </pivotArea>
    </format>
    <format dxfId="3543">
      <pivotArea dataOnly="0" labelOnly="1" fieldPosition="0">
        <references count="2">
          <reference field="1" count="2">
            <x v="129"/>
            <x v="159"/>
          </reference>
          <reference field="6" count="1" selected="0">
            <x v="41"/>
          </reference>
        </references>
      </pivotArea>
    </format>
    <format dxfId="3542">
      <pivotArea dataOnly="0" labelOnly="1" fieldPosition="0">
        <references count="2">
          <reference field="1" count="1">
            <x v="127"/>
          </reference>
          <reference field="6" count="1" selected="0">
            <x v="44"/>
          </reference>
        </references>
      </pivotArea>
    </format>
    <format dxfId="3541">
      <pivotArea dataOnly="0" labelOnly="1" fieldPosition="0">
        <references count="2">
          <reference field="1" count="2">
            <x v="112"/>
            <x v="114"/>
          </reference>
          <reference field="6" count="1" selected="0">
            <x v="45"/>
          </reference>
        </references>
      </pivotArea>
    </format>
    <format dxfId="3540">
      <pivotArea dataOnly="0" labelOnly="1" fieldPosition="0">
        <references count="2">
          <reference field="1" count="32">
            <x v="134"/>
            <x v="135"/>
            <x v="136"/>
            <x v="137"/>
            <x v="138"/>
            <x v="139"/>
            <x v="140"/>
            <x v="141"/>
            <x v="142"/>
            <x v="143"/>
            <x v="144"/>
            <x v="145"/>
            <x v="146"/>
            <x v="147"/>
            <x v="148"/>
            <x v="149"/>
            <x v="150"/>
            <x v="151"/>
            <x v="152"/>
            <x v="153"/>
            <x v="154"/>
            <x v="155"/>
            <x v="165"/>
            <x v="167"/>
            <x v="168"/>
            <x v="169"/>
            <x v="170"/>
            <x v="171"/>
            <x v="172"/>
            <x v="186"/>
            <x v="187"/>
            <x v="188"/>
          </reference>
          <reference field="6" count="1" selected="0">
            <x v="51"/>
          </reference>
        </references>
      </pivotArea>
    </format>
    <format dxfId="3539">
      <pivotArea dataOnly="0" labelOnly="1" grandCol="1" outline="0" fieldPosition="0"/>
    </format>
    <format dxfId="3538">
      <pivotArea type="all" dataOnly="0" outline="0" fieldPosition="0"/>
    </format>
    <format dxfId="3537">
      <pivotArea outline="0" collapsedLevelsAreSubtotals="1" fieldPosition="0"/>
    </format>
    <format dxfId="3536">
      <pivotArea type="origin" dataOnly="0" labelOnly="1" outline="0" fieldPosition="0"/>
    </format>
    <format dxfId="3535">
      <pivotArea field="7" type="button" dataOnly="0" labelOnly="1" outline="0"/>
    </format>
    <format dxfId="3534">
      <pivotArea field="3" type="button" dataOnly="0" labelOnly="1" outline="0" axis="axisRow" fieldPosition="3"/>
    </format>
    <format dxfId="3533">
      <pivotArea type="topRight" dataOnly="0" labelOnly="1" outline="0" fieldPosition="0"/>
    </format>
    <format dxfId="3532">
      <pivotArea field="6" type="button" dataOnly="0" labelOnly="1" outline="0" axis="axisRow" fieldPosition="0"/>
    </format>
    <format dxfId="3531">
      <pivotArea dataOnly="0" labelOnly="1" fieldPosition="0">
        <references count="1">
          <reference field="6" count="0"/>
        </references>
      </pivotArea>
    </format>
    <format dxfId="3530">
      <pivotArea dataOnly="0" labelOnly="1" grandRow="1" outline="0" fieldPosition="0"/>
    </format>
    <format dxfId="3529">
      <pivotArea dataOnly="0" labelOnly="1" fieldPosition="0">
        <references count="2">
          <reference field="1" count="2">
            <x v="113"/>
            <x v="115"/>
          </reference>
          <reference field="6" count="1" selected="0">
            <x v="0"/>
          </reference>
        </references>
      </pivotArea>
    </format>
    <format dxfId="3528">
      <pivotArea dataOnly="0" labelOnly="1" fieldPosition="0">
        <references count="2">
          <reference field="1" count="1">
            <x v="166"/>
          </reference>
          <reference field="6" count="1" selected="0">
            <x v="3"/>
          </reference>
        </references>
      </pivotArea>
    </format>
    <format dxfId="3527">
      <pivotArea dataOnly="0" labelOnly="1" fieldPosition="0">
        <references count="2">
          <reference field="1" count="1">
            <x v="117"/>
          </reference>
          <reference field="6" count="1" selected="0">
            <x v="5"/>
          </reference>
        </references>
      </pivotArea>
    </format>
    <format dxfId="3526">
      <pivotArea dataOnly="0" labelOnly="1" fieldPosition="0">
        <references count="2">
          <reference field="1" count="2">
            <x v="118"/>
            <x v="163"/>
          </reference>
          <reference field="6" count="1" selected="0">
            <x v="8"/>
          </reference>
        </references>
      </pivotArea>
    </format>
    <format dxfId="3525">
      <pivotArea dataOnly="0" labelOnly="1" fieldPosition="0">
        <references count="2">
          <reference field="1" count="3">
            <x v="119"/>
            <x v="121"/>
            <x v="184"/>
          </reference>
          <reference field="6" count="1" selected="0">
            <x v="9"/>
          </reference>
        </references>
      </pivotArea>
    </format>
    <format dxfId="3524">
      <pivotArea dataOnly="0" labelOnly="1" fieldPosition="0">
        <references count="2">
          <reference field="1" count="1">
            <x v="185"/>
          </reference>
          <reference field="6" count="1" selected="0">
            <x v="10"/>
          </reference>
        </references>
      </pivotArea>
    </format>
    <format dxfId="3523">
      <pivotArea dataOnly="0" labelOnly="1" fieldPosition="0">
        <references count="2">
          <reference field="1" count="1">
            <x v="181"/>
          </reference>
          <reference field="6" count="1" selected="0">
            <x v="12"/>
          </reference>
        </references>
      </pivotArea>
    </format>
    <format dxfId="3522">
      <pivotArea dataOnly="0" labelOnly="1" fieldPosition="0">
        <references count="2">
          <reference field="1" count="5">
            <x v="130"/>
            <x v="131"/>
            <x v="132"/>
            <x v="133"/>
            <x v="158"/>
          </reference>
          <reference field="6" count="1" selected="0">
            <x v="13"/>
          </reference>
        </references>
      </pivotArea>
    </format>
    <format dxfId="3521">
      <pivotArea dataOnly="0" labelOnly="1" fieldPosition="0">
        <references count="2">
          <reference field="1" count="1">
            <x v="116"/>
          </reference>
          <reference field="6" count="1" selected="0">
            <x v="14"/>
          </reference>
        </references>
      </pivotArea>
    </format>
    <format dxfId="3520">
      <pivotArea dataOnly="0" labelOnly="1" fieldPosition="0">
        <references count="2">
          <reference field="1" count="3">
            <x v="120"/>
            <x v="122"/>
            <x v="160"/>
          </reference>
          <reference field="6" count="1" selected="0">
            <x v="15"/>
          </reference>
        </references>
      </pivotArea>
    </format>
    <format dxfId="3519">
      <pivotArea dataOnly="0" labelOnly="1" fieldPosition="0">
        <references count="2">
          <reference field="1" count="1">
            <x v="176"/>
          </reference>
          <reference field="6" count="1" selected="0">
            <x v="16"/>
          </reference>
        </references>
      </pivotArea>
    </format>
    <format dxfId="3518">
      <pivotArea dataOnly="0" labelOnly="1" fieldPosition="0">
        <references count="2">
          <reference field="1" count="6">
            <x v="173"/>
            <x v="174"/>
            <x v="175"/>
            <x v="177"/>
            <x v="178"/>
            <x v="180"/>
          </reference>
          <reference field="6" count="1" selected="0">
            <x v="17"/>
          </reference>
        </references>
      </pivotArea>
    </format>
    <format dxfId="3517">
      <pivotArea dataOnly="0" labelOnly="1" fieldPosition="0">
        <references count="2">
          <reference field="1" count="3">
            <x v="179"/>
            <x v="182"/>
            <x v="183"/>
          </reference>
          <reference field="6" count="1" selected="0">
            <x v="18"/>
          </reference>
        </references>
      </pivotArea>
    </format>
    <format dxfId="3516">
      <pivotArea dataOnly="0" labelOnly="1" fieldPosition="0">
        <references count="2">
          <reference field="1" count="2">
            <x v="157"/>
            <x v="161"/>
          </reference>
          <reference field="6" count="1" selected="0">
            <x v="19"/>
          </reference>
        </references>
      </pivotArea>
    </format>
    <format dxfId="3515">
      <pivotArea dataOnly="0" labelOnly="1" fieldPosition="0">
        <references count="2">
          <reference field="1" count="2">
            <x v="156"/>
            <x v="162"/>
          </reference>
          <reference field="6" count="1" selected="0">
            <x v="20"/>
          </reference>
        </references>
      </pivotArea>
    </format>
    <format dxfId="3514">
      <pivotArea dataOnly="0" labelOnly="1" fieldPosition="0">
        <references count="2">
          <reference field="1" count="1">
            <x v="128"/>
          </reference>
          <reference field="6" count="1" selected="0">
            <x v="21"/>
          </reference>
        </references>
      </pivotArea>
    </format>
    <format dxfId="3513">
      <pivotArea dataOnly="0" labelOnly="1" fieldPosition="0">
        <references count="2">
          <reference field="1" count="2">
            <x v="123"/>
            <x v="125"/>
          </reference>
          <reference field="6" count="1" selected="0">
            <x v="23"/>
          </reference>
        </references>
      </pivotArea>
    </format>
    <format dxfId="3512">
      <pivotArea dataOnly="0" labelOnly="1" fieldPosition="0">
        <references count="2">
          <reference field="1" count="1">
            <x v="124"/>
          </reference>
          <reference field="6" count="1" selected="0">
            <x v="34"/>
          </reference>
        </references>
      </pivotArea>
    </format>
    <format dxfId="3511">
      <pivotArea dataOnly="0" labelOnly="1" fieldPosition="0">
        <references count="2">
          <reference field="1" count="1">
            <x v="126"/>
          </reference>
          <reference field="6" count="1" selected="0">
            <x v="35"/>
          </reference>
        </references>
      </pivotArea>
    </format>
    <format dxfId="3510">
      <pivotArea dataOnly="0" labelOnly="1" fieldPosition="0">
        <references count="2">
          <reference field="1" count="1">
            <x v="164"/>
          </reference>
          <reference field="6" count="1" selected="0">
            <x v="38"/>
          </reference>
        </references>
      </pivotArea>
    </format>
    <format dxfId="3509">
      <pivotArea dataOnly="0" labelOnly="1" fieldPosition="0">
        <references count="2">
          <reference field="1" count="2">
            <x v="129"/>
            <x v="159"/>
          </reference>
          <reference field="6" count="1" selected="0">
            <x v="41"/>
          </reference>
        </references>
      </pivotArea>
    </format>
    <format dxfId="3508">
      <pivotArea dataOnly="0" labelOnly="1" fieldPosition="0">
        <references count="2">
          <reference field="1" count="1">
            <x v="127"/>
          </reference>
          <reference field="6" count="1" selected="0">
            <x v="44"/>
          </reference>
        </references>
      </pivotArea>
    </format>
    <format dxfId="3507">
      <pivotArea dataOnly="0" labelOnly="1" fieldPosition="0">
        <references count="2">
          <reference field="1" count="2">
            <x v="112"/>
            <x v="114"/>
          </reference>
          <reference field="6" count="1" selected="0">
            <x v="45"/>
          </reference>
        </references>
      </pivotArea>
    </format>
    <format dxfId="3506">
      <pivotArea dataOnly="0" labelOnly="1" fieldPosition="0">
        <references count="2">
          <reference field="1" count="32">
            <x v="134"/>
            <x v="135"/>
            <x v="136"/>
            <x v="137"/>
            <x v="138"/>
            <x v="139"/>
            <x v="140"/>
            <x v="141"/>
            <x v="142"/>
            <x v="143"/>
            <x v="144"/>
            <x v="145"/>
            <x v="146"/>
            <x v="147"/>
            <x v="148"/>
            <x v="149"/>
            <x v="150"/>
            <x v="151"/>
            <x v="152"/>
            <x v="153"/>
            <x v="154"/>
            <x v="155"/>
            <x v="165"/>
            <x v="167"/>
            <x v="168"/>
            <x v="169"/>
            <x v="170"/>
            <x v="171"/>
            <x v="172"/>
            <x v="186"/>
            <x v="187"/>
            <x v="188"/>
          </reference>
          <reference field="6" count="1" selected="0">
            <x v="51"/>
          </reference>
        </references>
      </pivotArea>
    </format>
    <format dxfId="3505">
      <pivotArea dataOnly="0" labelOnly="1" grandCol="1" outline="0" fieldPosition="0"/>
    </format>
    <format dxfId="3504">
      <pivotArea dataOnly="0" labelOnly="1" fieldPosition="0">
        <references count="1">
          <reference field="6" count="0"/>
        </references>
      </pivotArea>
    </format>
    <format dxfId="3503">
      <pivotArea dataOnly="0" labelOnly="1" grandCol="1" outline="0" fieldPosition="0"/>
    </format>
    <format dxfId="3502">
      <pivotArea type="origin" dataOnly="0" labelOnly="1" outline="0" fieldPosition="0"/>
    </format>
    <format dxfId="3501">
      <pivotArea field="6" type="button" dataOnly="0" labelOnly="1" outline="0" axis="axisRow" fieldPosition="0"/>
    </format>
    <format dxfId="3500">
      <pivotArea dataOnly="0" labelOnly="1" fieldPosition="0">
        <references count="1">
          <reference field="6" count="0"/>
        </references>
      </pivotArea>
    </format>
    <format dxfId="3499">
      <pivotArea dataOnly="0" labelOnly="1" grandRow="1" outline="0" fieldPosition="0"/>
    </format>
    <format dxfId="3498">
      <pivotArea dataOnly="0" labelOnly="1" fieldPosition="0">
        <references count="2">
          <reference field="1" count="2">
            <x v="113"/>
            <x v="115"/>
          </reference>
          <reference field="6" count="1" selected="0">
            <x v="0"/>
          </reference>
        </references>
      </pivotArea>
    </format>
    <format dxfId="3497">
      <pivotArea dataOnly="0" labelOnly="1" fieldPosition="0">
        <references count="2">
          <reference field="1" count="1">
            <x v="166"/>
          </reference>
          <reference field="6" count="1" selected="0">
            <x v="3"/>
          </reference>
        </references>
      </pivotArea>
    </format>
    <format dxfId="3496">
      <pivotArea dataOnly="0" labelOnly="1" fieldPosition="0">
        <references count="2">
          <reference field="1" count="1">
            <x v="117"/>
          </reference>
          <reference field="6" count="1" selected="0">
            <x v="5"/>
          </reference>
        </references>
      </pivotArea>
    </format>
    <format dxfId="3495">
      <pivotArea dataOnly="0" labelOnly="1" fieldPosition="0">
        <references count="2">
          <reference field="1" count="2">
            <x v="118"/>
            <x v="163"/>
          </reference>
          <reference field="6" count="1" selected="0">
            <x v="8"/>
          </reference>
        </references>
      </pivotArea>
    </format>
    <format dxfId="3494">
      <pivotArea dataOnly="0" labelOnly="1" fieldPosition="0">
        <references count="2">
          <reference field="1" count="3">
            <x v="119"/>
            <x v="121"/>
            <x v="184"/>
          </reference>
          <reference field="6" count="1" selected="0">
            <x v="9"/>
          </reference>
        </references>
      </pivotArea>
    </format>
    <format dxfId="3493">
      <pivotArea dataOnly="0" labelOnly="1" fieldPosition="0">
        <references count="2">
          <reference field="1" count="1">
            <x v="185"/>
          </reference>
          <reference field="6" count="1" selected="0">
            <x v="10"/>
          </reference>
        </references>
      </pivotArea>
    </format>
    <format dxfId="3492">
      <pivotArea dataOnly="0" labelOnly="1" fieldPosition="0">
        <references count="2">
          <reference field="1" count="1">
            <x v="181"/>
          </reference>
          <reference field="6" count="1" selected="0">
            <x v="12"/>
          </reference>
        </references>
      </pivotArea>
    </format>
    <format dxfId="3491">
      <pivotArea dataOnly="0" labelOnly="1" fieldPosition="0">
        <references count="2">
          <reference field="1" count="5">
            <x v="130"/>
            <x v="131"/>
            <x v="132"/>
            <x v="133"/>
            <x v="158"/>
          </reference>
          <reference field="6" count="1" selected="0">
            <x v="13"/>
          </reference>
        </references>
      </pivotArea>
    </format>
    <format dxfId="3490">
      <pivotArea dataOnly="0" labelOnly="1" fieldPosition="0">
        <references count="2">
          <reference field="1" count="1">
            <x v="116"/>
          </reference>
          <reference field="6" count="1" selected="0">
            <x v="14"/>
          </reference>
        </references>
      </pivotArea>
    </format>
    <format dxfId="3489">
      <pivotArea dataOnly="0" labelOnly="1" fieldPosition="0">
        <references count="2">
          <reference field="1" count="3">
            <x v="120"/>
            <x v="122"/>
            <x v="160"/>
          </reference>
          <reference field="6" count="1" selected="0">
            <x v="15"/>
          </reference>
        </references>
      </pivotArea>
    </format>
    <format dxfId="3488">
      <pivotArea dataOnly="0" labelOnly="1" fieldPosition="0">
        <references count="2">
          <reference field="1" count="1">
            <x v="176"/>
          </reference>
          <reference field="6" count="1" selected="0">
            <x v="16"/>
          </reference>
        </references>
      </pivotArea>
    </format>
    <format dxfId="3487">
      <pivotArea dataOnly="0" labelOnly="1" fieldPosition="0">
        <references count="2">
          <reference field="1" count="6">
            <x v="173"/>
            <x v="174"/>
            <x v="175"/>
            <x v="177"/>
            <x v="178"/>
            <x v="180"/>
          </reference>
          <reference field="6" count="1" selected="0">
            <x v="17"/>
          </reference>
        </references>
      </pivotArea>
    </format>
    <format dxfId="3486">
      <pivotArea dataOnly="0" labelOnly="1" fieldPosition="0">
        <references count="2">
          <reference field="1" count="3">
            <x v="179"/>
            <x v="182"/>
            <x v="183"/>
          </reference>
          <reference field="6" count="1" selected="0">
            <x v="18"/>
          </reference>
        </references>
      </pivotArea>
    </format>
    <format dxfId="3485">
      <pivotArea dataOnly="0" labelOnly="1" fieldPosition="0">
        <references count="2">
          <reference field="1" count="2">
            <x v="157"/>
            <x v="161"/>
          </reference>
          <reference field="6" count="1" selected="0">
            <x v="19"/>
          </reference>
        </references>
      </pivotArea>
    </format>
    <format dxfId="3484">
      <pivotArea dataOnly="0" labelOnly="1" fieldPosition="0">
        <references count="2">
          <reference field="1" count="2">
            <x v="156"/>
            <x v="162"/>
          </reference>
          <reference field="6" count="1" selected="0">
            <x v="20"/>
          </reference>
        </references>
      </pivotArea>
    </format>
    <format dxfId="3483">
      <pivotArea dataOnly="0" labelOnly="1" fieldPosition="0">
        <references count="2">
          <reference field="1" count="1">
            <x v="128"/>
          </reference>
          <reference field="6" count="1" selected="0">
            <x v="21"/>
          </reference>
        </references>
      </pivotArea>
    </format>
    <format dxfId="3482">
      <pivotArea dataOnly="0" labelOnly="1" fieldPosition="0">
        <references count="2">
          <reference field="1" count="2">
            <x v="123"/>
            <x v="125"/>
          </reference>
          <reference field="6" count="1" selected="0">
            <x v="23"/>
          </reference>
        </references>
      </pivotArea>
    </format>
    <format dxfId="3481">
      <pivotArea dataOnly="0" labelOnly="1" fieldPosition="0">
        <references count="2">
          <reference field="1" count="1">
            <x v="124"/>
          </reference>
          <reference field="6" count="1" selected="0">
            <x v="34"/>
          </reference>
        </references>
      </pivotArea>
    </format>
    <format dxfId="3480">
      <pivotArea dataOnly="0" labelOnly="1" fieldPosition="0">
        <references count="2">
          <reference field="1" count="1">
            <x v="126"/>
          </reference>
          <reference field="6" count="1" selected="0">
            <x v="35"/>
          </reference>
        </references>
      </pivotArea>
    </format>
    <format dxfId="3479">
      <pivotArea dataOnly="0" labelOnly="1" fieldPosition="0">
        <references count="2">
          <reference field="1" count="1">
            <x v="164"/>
          </reference>
          <reference field="6" count="1" selected="0">
            <x v="38"/>
          </reference>
        </references>
      </pivotArea>
    </format>
    <format dxfId="3478">
      <pivotArea dataOnly="0" labelOnly="1" fieldPosition="0">
        <references count="2">
          <reference field="1" count="2">
            <x v="129"/>
            <x v="159"/>
          </reference>
          <reference field="6" count="1" selected="0">
            <x v="41"/>
          </reference>
        </references>
      </pivotArea>
    </format>
    <format dxfId="3477">
      <pivotArea dataOnly="0" labelOnly="1" fieldPosition="0">
        <references count="2">
          <reference field="1" count="1">
            <x v="127"/>
          </reference>
          <reference field="6" count="1" selected="0">
            <x v="44"/>
          </reference>
        </references>
      </pivotArea>
    </format>
    <format dxfId="3476">
      <pivotArea dataOnly="0" labelOnly="1" fieldPosition="0">
        <references count="2">
          <reference field="1" count="2">
            <x v="112"/>
            <x v="114"/>
          </reference>
          <reference field="6" count="1" selected="0">
            <x v="45"/>
          </reference>
        </references>
      </pivotArea>
    </format>
    <format dxfId="3475">
      <pivotArea dataOnly="0" labelOnly="1" fieldPosition="0">
        <references count="2">
          <reference field="1" count="32">
            <x v="134"/>
            <x v="135"/>
            <x v="136"/>
            <x v="137"/>
            <x v="138"/>
            <x v="139"/>
            <x v="140"/>
            <x v="141"/>
            <x v="142"/>
            <x v="143"/>
            <x v="144"/>
            <x v="145"/>
            <x v="146"/>
            <x v="147"/>
            <x v="148"/>
            <x v="149"/>
            <x v="150"/>
            <x v="151"/>
            <x v="152"/>
            <x v="153"/>
            <x v="154"/>
            <x v="155"/>
            <x v="165"/>
            <x v="167"/>
            <x v="168"/>
            <x v="169"/>
            <x v="170"/>
            <x v="171"/>
            <x v="172"/>
            <x v="186"/>
            <x v="187"/>
            <x v="188"/>
          </reference>
          <reference field="6" count="1" selected="0">
            <x v="51"/>
          </reference>
        </references>
      </pivotArea>
    </format>
    <format dxfId="3474">
      <pivotArea type="all" dataOnly="0" outline="0" fieldPosition="0"/>
    </format>
    <format dxfId="3473">
      <pivotArea outline="0" collapsedLevelsAreSubtotals="1" fieldPosition="0"/>
    </format>
    <format dxfId="3472">
      <pivotArea type="origin" dataOnly="0" labelOnly="1" outline="0" fieldPosition="0"/>
    </format>
    <format dxfId="3471">
      <pivotArea field="3" type="button" dataOnly="0" labelOnly="1" outline="0" axis="axisRow" fieldPosition="3"/>
    </format>
    <format dxfId="3470">
      <pivotArea type="topRight" dataOnly="0" labelOnly="1" outline="0" fieldPosition="0"/>
    </format>
    <format dxfId="3469">
      <pivotArea field="6" type="button" dataOnly="0" labelOnly="1" outline="0" axis="axisRow" fieldPosition="0"/>
    </format>
    <format dxfId="3468">
      <pivotArea dataOnly="0" labelOnly="1" fieldPosition="0">
        <references count="1">
          <reference field="6" count="0"/>
        </references>
      </pivotArea>
    </format>
    <format dxfId="3467">
      <pivotArea dataOnly="0" labelOnly="1" grandRow="1" outline="0" fieldPosition="0"/>
    </format>
    <format dxfId="3466">
      <pivotArea dataOnly="0" labelOnly="1" fieldPosition="0">
        <references count="2">
          <reference field="1" count="2">
            <x v="113"/>
            <x v="115"/>
          </reference>
          <reference field="6" count="1" selected="0">
            <x v="0"/>
          </reference>
        </references>
      </pivotArea>
    </format>
    <format dxfId="3465">
      <pivotArea dataOnly="0" labelOnly="1" fieldPosition="0">
        <references count="2">
          <reference field="1" count="1">
            <x v="166"/>
          </reference>
          <reference field="6" count="1" selected="0">
            <x v="3"/>
          </reference>
        </references>
      </pivotArea>
    </format>
    <format dxfId="3464">
      <pivotArea dataOnly="0" labelOnly="1" fieldPosition="0">
        <references count="2">
          <reference field="1" count="1">
            <x v="117"/>
          </reference>
          <reference field="6" count="1" selected="0">
            <x v="5"/>
          </reference>
        </references>
      </pivotArea>
    </format>
    <format dxfId="3463">
      <pivotArea dataOnly="0" labelOnly="1" fieldPosition="0">
        <references count="2">
          <reference field="1" count="2">
            <x v="118"/>
            <x v="163"/>
          </reference>
          <reference field="6" count="1" selected="0">
            <x v="8"/>
          </reference>
        </references>
      </pivotArea>
    </format>
    <format dxfId="3462">
      <pivotArea dataOnly="0" labelOnly="1" fieldPosition="0">
        <references count="2">
          <reference field="1" count="3">
            <x v="119"/>
            <x v="121"/>
            <x v="184"/>
          </reference>
          <reference field="6" count="1" selected="0">
            <x v="9"/>
          </reference>
        </references>
      </pivotArea>
    </format>
    <format dxfId="3461">
      <pivotArea dataOnly="0" labelOnly="1" fieldPosition="0">
        <references count="2">
          <reference field="1" count="1">
            <x v="185"/>
          </reference>
          <reference field="6" count="1" selected="0">
            <x v="10"/>
          </reference>
        </references>
      </pivotArea>
    </format>
    <format dxfId="3460">
      <pivotArea dataOnly="0" labelOnly="1" fieldPosition="0">
        <references count="2">
          <reference field="1" count="1">
            <x v="181"/>
          </reference>
          <reference field="6" count="1" selected="0">
            <x v="12"/>
          </reference>
        </references>
      </pivotArea>
    </format>
    <format dxfId="3459">
      <pivotArea dataOnly="0" labelOnly="1" fieldPosition="0">
        <references count="2">
          <reference field="1" count="5">
            <x v="130"/>
            <x v="131"/>
            <x v="132"/>
            <x v="133"/>
            <x v="158"/>
          </reference>
          <reference field="6" count="1" selected="0">
            <x v="13"/>
          </reference>
        </references>
      </pivotArea>
    </format>
    <format dxfId="3458">
      <pivotArea dataOnly="0" labelOnly="1" fieldPosition="0">
        <references count="2">
          <reference field="1" count="1">
            <x v="116"/>
          </reference>
          <reference field="6" count="1" selected="0">
            <x v="14"/>
          </reference>
        </references>
      </pivotArea>
    </format>
    <format dxfId="3457">
      <pivotArea dataOnly="0" labelOnly="1" fieldPosition="0">
        <references count="2">
          <reference field="1" count="3">
            <x v="120"/>
            <x v="122"/>
            <x v="160"/>
          </reference>
          <reference field="6" count="1" selected="0">
            <x v="15"/>
          </reference>
        </references>
      </pivotArea>
    </format>
    <format dxfId="3456">
      <pivotArea dataOnly="0" labelOnly="1" fieldPosition="0">
        <references count="2">
          <reference field="1" count="1">
            <x v="176"/>
          </reference>
          <reference field="6" count="1" selected="0">
            <x v="16"/>
          </reference>
        </references>
      </pivotArea>
    </format>
    <format dxfId="3455">
      <pivotArea dataOnly="0" labelOnly="1" fieldPosition="0">
        <references count="2">
          <reference field="1" count="6">
            <x v="173"/>
            <x v="174"/>
            <x v="175"/>
            <x v="177"/>
            <x v="178"/>
            <x v="180"/>
          </reference>
          <reference field="6" count="1" selected="0">
            <x v="17"/>
          </reference>
        </references>
      </pivotArea>
    </format>
    <format dxfId="3454">
      <pivotArea dataOnly="0" labelOnly="1" fieldPosition="0">
        <references count="2">
          <reference field="1" count="3">
            <x v="179"/>
            <x v="182"/>
            <x v="183"/>
          </reference>
          <reference field="6" count="1" selected="0">
            <x v="18"/>
          </reference>
        </references>
      </pivotArea>
    </format>
    <format dxfId="3453">
      <pivotArea dataOnly="0" labelOnly="1" fieldPosition="0">
        <references count="2">
          <reference field="1" count="2">
            <x v="157"/>
            <x v="161"/>
          </reference>
          <reference field="6" count="1" selected="0">
            <x v="19"/>
          </reference>
        </references>
      </pivotArea>
    </format>
    <format dxfId="3452">
      <pivotArea dataOnly="0" labelOnly="1" fieldPosition="0">
        <references count="2">
          <reference field="1" count="2">
            <x v="156"/>
            <x v="162"/>
          </reference>
          <reference field="6" count="1" selected="0">
            <x v="20"/>
          </reference>
        </references>
      </pivotArea>
    </format>
    <format dxfId="3451">
      <pivotArea dataOnly="0" labelOnly="1" fieldPosition="0">
        <references count="2">
          <reference field="1" count="1">
            <x v="128"/>
          </reference>
          <reference field="6" count="1" selected="0">
            <x v="21"/>
          </reference>
        </references>
      </pivotArea>
    </format>
    <format dxfId="3450">
      <pivotArea dataOnly="0" labelOnly="1" fieldPosition="0">
        <references count="2">
          <reference field="1" count="2">
            <x v="123"/>
            <x v="125"/>
          </reference>
          <reference field="6" count="1" selected="0">
            <x v="23"/>
          </reference>
        </references>
      </pivotArea>
    </format>
    <format dxfId="3449">
      <pivotArea dataOnly="0" labelOnly="1" fieldPosition="0">
        <references count="2">
          <reference field="1" count="1">
            <x v="124"/>
          </reference>
          <reference field="6" count="1" selected="0">
            <x v="34"/>
          </reference>
        </references>
      </pivotArea>
    </format>
    <format dxfId="3448">
      <pivotArea dataOnly="0" labelOnly="1" fieldPosition="0">
        <references count="2">
          <reference field="1" count="1">
            <x v="126"/>
          </reference>
          <reference field="6" count="1" selected="0">
            <x v="35"/>
          </reference>
        </references>
      </pivotArea>
    </format>
    <format dxfId="3447">
      <pivotArea dataOnly="0" labelOnly="1" fieldPosition="0">
        <references count="2">
          <reference field="1" count="1">
            <x v="164"/>
          </reference>
          <reference field="6" count="1" selected="0">
            <x v="38"/>
          </reference>
        </references>
      </pivotArea>
    </format>
    <format dxfId="3446">
      <pivotArea dataOnly="0" labelOnly="1" fieldPosition="0">
        <references count="2">
          <reference field="1" count="2">
            <x v="129"/>
            <x v="159"/>
          </reference>
          <reference field="6" count="1" selected="0">
            <x v="41"/>
          </reference>
        </references>
      </pivotArea>
    </format>
    <format dxfId="3445">
      <pivotArea dataOnly="0" labelOnly="1" fieldPosition="0">
        <references count="2">
          <reference field="1" count="1">
            <x v="127"/>
          </reference>
          <reference field="6" count="1" selected="0">
            <x v="44"/>
          </reference>
        </references>
      </pivotArea>
    </format>
    <format dxfId="3444">
      <pivotArea dataOnly="0" labelOnly="1" fieldPosition="0">
        <references count="2">
          <reference field="1" count="2">
            <x v="112"/>
            <x v="114"/>
          </reference>
          <reference field="6" count="1" selected="0">
            <x v="45"/>
          </reference>
        </references>
      </pivotArea>
    </format>
    <format dxfId="3443">
      <pivotArea dataOnly="0" labelOnly="1" fieldPosition="0">
        <references count="2">
          <reference field="1" count="32">
            <x v="134"/>
            <x v="135"/>
            <x v="136"/>
            <x v="137"/>
            <x v="138"/>
            <x v="139"/>
            <x v="140"/>
            <x v="141"/>
            <x v="142"/>
            <x v="143"/>
            <x v="144"/>
            <x v="145"/>
            <x v="146"/>
            <x v="147"/>
            <x v="148"/>
            <x v="149"/>
            <x v="150"/>
            <x v="151"/>
            <x v="152"/>
            <x v="153"/>
            <x v="154"/>
            <x v="155"/>
            <x v="165"/>
            <x v="167"/>
            <x v="168"/>
            <x v="169"/>
            <x v="170"/>
            <x v="171"/>
            <x v="172"/>
            <x v="186"/>
            <x v="187"/>
            <x v="188"/>
          </reference>
          <reference field="6" count="1" selected="0">
            <x v="51"/>
          </reference>
        </references>
      </pivotArea>
    </format>
    <format dxfId="3442">
      <pivotArea dataOnly="0" labelOnly="1" grandCol="1" outline="0" fieldPosition="0"/>
    </format>
    <format dxfId="3441">
      <pivotArea field="7" type="button" dataOnly="0" labelOnly="1" outline="0"/>
    </format>
    <format dxfId="3440">
      <pivotArea type="all" dataOnly="0" outline="0" fieldPosition="0"/>
    </format>
    <format dxfId="3439">
      <pivotArea outline="0" collapsedLevelsAreSubtotals="1" fieldPosition="0"/>
    </format>
    <format dxfId="3438">
      <pivotArea type="origin" dataOnly="0" labelOnly="1" outline="0" fieldPosition="0"/>
    </format>
    <format dxfId="3437">
      <pivotArea field="7" type="button" dataOnly="0" labelOnly="1" outline="0"/>
    </format>
    <format dxfId="3436">
      <pivotArea field="3" type="button" dataOnly="0" labelOnly="1" outline="0" axis="axisRow" fieldPosition="3"/>
    </format>
    <format dxfId="3435">
      <pivotArea type="topRight" dataOnly="0" labelOnly="1" outline="0" fieldPosition="0"/>
    </format>
    <format dxfId="3434">
      <pivotArea field="6" type="button" dataOnly="0" labelOnly="1" outline="0" axis="axisRow" fieldPosition="0"/>
    </format>
    <format dxfId="3433">
      <pivotArea dataOnly="0" labelOnly="1" fieldPosition="0">
        <references count="1">
          <reference field="6" count="0"/>
        </references>
      </pivotArea>
    </format>
    <format dxfId="3432">
      <pivotArea dataOnly="0" labelOnly="1" grandRow="1" outline="0" fieldPosition="0"/>
    </format>
    <format dxfId="3431">
      <pivotArea dataOnly="0" labelOnly="1" fieldPosition="0">
        <references count="2">
          <reference field="1" count="2">
            <x v="113"/>
            <x v="115"/>
          </reference>
          <reference field="6" count="1" selected="0">
            <x v="0"/>
          </reference>
        </references>
      </pivotArea>
    </format>
    <format dxfId="3430">
      <pivotArea dataOnly="0" labelOnly="1" fieldPosition="0">
        <references count="2">
          <reference field="1" count="1">
            <x v="166"/>
          </reference>
          <reference field="6" count="1" selected="0">
            <x v="3"/>
          </reference>
        </references>
      </pivotArea>
    </format>
    <format dxfId="3429">
      <pivotArea dataOnly="0" labelOnly="1" fieldPosition="0">
        <references count="2">
          <reference field="1" count="1">
            <x v="117"/>
          </reference>
          <reference field="6" count="1" selected="0">
            <x v="5"/>
          </reference>
        </references>
      </pivotArea>
    </format>
    <format dxfId="3428">
      <pivotArea dataOnly="0" labelOnly="1" fieldPosition="0">
        <references count="2">
          <reference field="1" count="2">
            <x v="118"/>
            <x v="163"/>
          </reference>
          <reference field="6" count="1" selected="0">
            <x v="8"/>
          </reference>
        </references>
      </pivotArea>
    </format>
    <format dxfId="3427">
      <pivotArea dataOnly="0" labelOnly="1" fieldPosition="0">
        <references count="2">
          <reference field="1" count="3">
            <x v="119"/>
            <x v="121"/>
            <x v="184"/>
          </reference>
          <reference field="6" count="1" selected="0">
            <x v="9"/>
          </reference>
        </references>
      </pivotArea>
    </format>
    <format dxfId="3426">
      <pivotArea dataOnly="0" labelOnly="1" fieldPosition="0">
        <references count="2">
          <reference field="1" count="1">
            <x v="185"/>
          </reference>
          <reference field="6" count="1" selected="0">
            <x v="10"/>
          </reference>
        </references>
      </pivotArea>
    </format>
    <format dxfId="3425">
      <pivotArea dataOnly="0" labelOnly="1" fieldPosition="0">
        <references count="2">
          <reference field="1" count="1">
            <x v="181"/>
          </reference>
          <reference field="6" count="1" selected="0">
            <x v="12"/>
          </reference>
        </references>
      </pivotArea>
    </format>
    <format dxfId="3424">
      <pivotArea dataOnly="0" labelOnly="1" fieldPosition="0">
        <references count="2">
          <reference field="1" count="5">
            <x v="130"/>
            <x v="131"/>
            <x v="132"/>
            <x v="133"/>
            <x v="158"/>
          </reference>
          <reference field="6" count="1" selected="0">
            <x v="13"/>
          </reference>
        </references>
      </pivotArea>
    </format>
    <format dxfId="3423">
      <pivotArea dataOnly="0" labelOnly="1" fieldPosition="0">
        <references count="2">
          <reference field="1" count="1">
            <x v="116"/>
          </reference>
          <reference field="6" count="1" selected="0">
            <x v="14"/>
          </reference>
        </references>
      </pivotArea>
    </format>
    <format dxfId="3422">
      <pivotArea dataOnly="0" labelOnly="1" fieldPosition="0">
        <references count="2">
          <reference field="1" count="3">
            <x v="120"/>
            <x v="122"/>
            <x v="160"/>
          </reference>
          <reference field="6" count="1" selected="0">
            <x v="15"/>
          </reference>
        </references>
      </pivotArea>
    </format>
    <format dxfId="3421">
      <pivotArea dataOnly="0" labelOnly="1" fieldPosition="0">
        <references count="2">
          <reference field="1" count="1">
            <x v="176"/>
          </reference>
          <reference field="6" count="1" selected="0">
            <x v="16"/>
          </reference>
        </references>
      </pivotArea>
    </format>
    <format dxfId="3420">
      <pivotArea dataOnly="0" labelOnly="1" fieldPosition="0">
        <references count="2">
          <reference field="1" count="6">
            <x v="173"/>
            <x v="174"/>
            <x v="175"/>
            <x v="177"/>
            <x v="178"/>
            <x v="180"/>
          </reference>
          <reference field="6" count="1" selected="0">
            <x v="17"/>
          </reference>
        </references>
      </pivotArea>
    </format>
    <format dxfId="3419">
      <pivotArea dataOnly="0" labelOnly="1" fieldPosition="0">
        <references count="2">
          <reference field="1" count="3">
            <x v="179"/>
            <x v="182"/>
            <x v="183"/>
          </reference>
          <reference field="6" count="1" selected="0">
            <x v="18"/>
          </reference>
        </references>
      </pivotArea>
    </format>
    <format dxfId="3418">
      <pivotArea dataOnly="0" labelOnly="1" fieldPosition="0">
        <references count="2">
          <reference field="1" count="2">
            <x v="157"/>
            <x v="161"/>
          </reference>
          <reference field="6" count="1" selected="0">
            <x v="19"/>
          </reference>
        </references>
      </pivotArea>
    </format>
    <format dxfId="3417">
      <pivotArea dataOnly="0" labelOnly="1" fieldPosition="0">
        <references count="2">
          <reference field="1" count="2">
            <x v="156"/>
            <x v="162"/>
          </reference>
          <reference field="6" count="1" selected="0">
            <x v="20"/>
          </reference>
        </references>
      </pivotArea>
    </format>
    <format dxfId="3416">
      <pivotArea dataOnly="0" labelOnly="1" fieldPosition="0">
        <references count="2">
          <reference field="1" count="1">
            <x v="128"/>
          </reference>
          <reference field="6" count="1" selected="0">
            <x v="21"/>
          </reference>
        </references>
      </pivotArea>
    </format>
    <format dxfId="3415">
      <pivotArea dataOnly="0" labelOnly="1" fieldPosition="0">
        <references count="2">
          <reference field="1" count="2">
            <x v="123"/>
            <x v="125"/>
          </reference>
          <reference field="6" count="1" selected="0">
            <x v="23"/>
          </reference>
        </references>
      </pivotArea>
    </format>
    <format dxfId="3414">
      <pivotArea dataOnly="0" labelOnly="1" fieldPosition="0">
        <references count="2">
          <reference field="1" count="1">
            <x v="124"/>
          </reference>
          <reference field="6" count="1" selected="0">
            <x v="34"/>
          </reference>
        </references>
      </pivotArea>
    </format>
    <format dxfId="3413">
      <pivotArea dataOnly="0" labelOnly="1" fieldPosition="0">
        <references count="2">
          <reference field="1" count="1">
            <x v="126"/>
          </reference>
          <reference field="6" count="1" selected="0">
            <x v="35"/>
          </reference>
        </references>
      </pivotArea>
    </format>
    <format dxfId="3412">
      <pivotArea dataOnly="0" labelOnly="1" fieldPosition="0">
        <references count="2">
          <reference field="1" count="1">
            <x v="164"/>
          </reference>
          <reference field="6" count="1" selected="0">
            <x v="38"/>
          </reference>
        </references>
      </pivotArea>
    </format>
    <format dxfId="3411">
      <pivotArea dataOnly="0" labelOnly="1" fieldPosition="0">
        <references count="2">
          <reference field="1" count="2">
            <x v="129"/>
            <x v="159"/>
          </reference>
          <reference field="6" count="1" selected="0">
            <x v="41"/>
          </reference>
        </references>
      </pivotArea>
    </format>
    <format dxfId="3410">
      <pivotArea dataOnly="0" labelOnly="1" fieldPosition="0">
        <references count="2">
          <reference field="1" count="1">
            <x v="127"/>
          </reference>
          <reference field="6" count="1" selected="0">
            <x v="44"/>
          </reference>
        </references>
      </pivotArea>
    </format>
    <format dxfId="3409">
      <pivotArea dataOnly="0" labelOnly="1" fieldPosition="0">
        <references count="2">
          <reference field="1" count="2">
            <x v="112"/>
            <x v="114"/>
          </reference>
          <reference field="6" count="1" selected="0">
            <x v="45"/>
          </reference>
        </references>
      </pivotArea>
    </format>
    <format dxfId="3408">
      <pivotArea dataOnly="0" labelOnly="1" fieldPosition="0">
        <references count="2">
          <reference field="1" count="32">
            <x v="134"/>
            <x v="135"/>
            <x v="136"/>
            <x v="137"/>
            <x v="138"/>
            <x v="139"/>
            <x v="140"/>
            <x v="141"/>
            <x v="142"/>
            <x v="143"/>
            <x v="144"/>
            <x v="145"/>
            <x v="146"/>
            <x v="147"/>
            <x v="148"/>
            <x v="149"/>
            <x v="150"/>
            <x v="151"/>
            <x v="152"/>
            <x v="153"/>
            <x v="154"/>
            <x v="155"/>
            <x v="165"/>
            <x v="167"/>
            <x v="168"/>
            <x v="169"/>
            <x v="170"/>
            <x v="171"/>
            <x v="172"/>
            <x v="186"/>
            <x v="187"/>
            <x v="188"/>
          </reference>
          <reference field="6" count="1" selected="0">
            <x v="51"/>
          </reference>
        </references>
      </pivotArea>
    </format>
    <format dxfId="3407">
      <pivotArea dataOnly="0" labelOnly="1" grandCol="1" outline="0" fieldPosition="0"/>
    </format>
    <format dxfId="3406">
      <pivotArea type="all" dataOnly="0" outline="0" fieldPosition="0"/>
    </format>
    <format dxfId="3405">
      <pivotArea outline="0" collapsedLevelsAreSubtotals="1" fieldPosition="0"/>
    </format>
    <format dxfId="3404">
      <pivotArea type="origin" dataOnly="0" labelOnly="1" outline="0" fieldPosition="0"/>
    </format>
    <format dxfId="3403">
      <pivotArea field="7" type="button" dataOnly="0" labelOnly="1" outline="0"/>
    </format>
    <format dxfId="3402">
      <pivotArea field="3" type="button" dataOnly="0" labelOnly="1" outline="0" axis="axisRow" fieldPosition="3"/>
    </format>
    <format dxfId="3401">
      <pivotArea type="topRight" dataOnly="0" labelOnly="1" outline="0" fieldPosition="0"/>
    </format>
    <format dxfId="3400">
      <pivotArea field="6" type="button" dataOnly="0" labelOnly="1" outline="0" axis="axisRow" fieldPosition="0"/>
    </format>
    <format dxfId="3399">
      <pivotArea dataOnly="0" labelOnly="1" fieldPosition="0">
        <references count="1">
          <reference field="6" count="0"/>
        </references>
      </pivotArea>
    </format>
    <format dxfId="3398">
      <pivotArea dataOnly="0" labelOnly="1" grandRow="1" outline="0" fieldPosition="0"/>
    </format>
    <format dxfId="3397">
      <pivotArea dataOnly="0" labelOnly="1" fieldPosition="0">
        <references count="2">
          <reference field="1" count="2">
            <x v="113"/>
            <x v="115"/>
          </reference>
          <reference field="6" count="1" selected="0">
            <x v="0"/>
          </reference>
        </references>
      </pivotArea>
    </format>
    <format dxfId="3396">
      <pivotArea dataOnly="0" labelOnly="1" fieldPosition="0">
        <references count="2">
          <reference field="1" count="1">
            <x v="166"/>
          </reference>
          <reference field="6" count="1" selected="0">
            <x v="3"/>
          </reference>
        </references>
      </pivotArea>
    </format>
    <format dxfId="3395">
      <pivotArea dataOnly="0" labelOnly="1" fieldPosition="0">
        <references count="2">
          <reference field="1" count="1">
            <x v="117"/>
          </reference>
          <reference field="6" count="1" selected="0">
            <x v="5"/>
          </reference>
        </references>
      </pivotArea>
    </format>
    <format dxfId="3394">
      <pivotArea dataOnly="0" labelOnly="1" fieldPosition="0">
        <references count="2">
          <reference field="1" count="2">
            <x v="118"/>
            <x v="163"/>
          </reference>
          <reference field="6" count="1" selected="0">
            <x v="8"/>
          </reference>
        </references>
      </pivotArea>
    </format>
    <format dxfId="3393">
      <pivotArea dataOnly="0" labelOnly="1" fieldPosition="0">
        <references count="2">
          <reference field="1" count="3">
            <x v="119"/>
            <x v="121"/>
            <x v="184"/>
          </reference>
          <reference field="6" count="1" selected="0">
            <x v="9"/>
          </reference>
        </references>
      </pivotArea>
    </format>
    <format dxfId="3392">
      <pivotArea dataOnly="0" labelOnly="1" fieldPosition="0">
        <references count="2">
          <reference field="1" count="1">
            <x v="185"/>
          </reference>
          <reference field="6" count="1" selected="0">
            <x v="10"/>
          </reference>
        </references>
      </pivotArea>
    </format>
    <format dxfId="3391">
      <pivotArea dataOnly="0" labelOnly="1" fieldPosition="0">
        <references count="2">
          <reference field="1" count="1">
            <x v="181"/>
          </reference>
          <reference field="6" count="1" selected="0">
            <x v="12"/>
          </reference>
        </references>
      </pivotArea>
    </format>
    <format dxfId="3390">
      <pivotArea dataOnly="0" labelOnly="1" fieldPosition="0">
        <references count="2">
          <reference field="1" count="5">
            <x v="130"/>
            <x v="131"/>
            <x v="132"/>
            <x v="133"/>
            <x v="158"/>
          </reference>
          <reference field="6" count="1" selected="0">
            <x v="13"/>
          </reference>
        </references>
      </pivotArea>
    </format>
    <format dxfId="3389">
      <pivotArea dataOnly="0" labelOnly="1" fieldPosition="0">
        <references count="2">
          <reference field="1" count="1">
            <x v="116"/>
          </reference>
          <reference field="6" count="1" selected="0">
            <x v="14"/>
          </reference>
        </references>
      </pivotArea>
    </format>
    <format dxfId="3388">
      <pivotArea dataOnly="0" labelOnly="1" fieldPosition="0">
        <references count="2">
          <reference field="1" count="3">
            <x v="120"/>
            <x v="122"/>
            <x v="160"/>
          </reference>
          <reference field="6" count="1" selected="0">
            <x v="15"/>
          </reference>
        </references>
      </pivotArea>
    </format>
    <format dxfId="3387">
      <pivotArea dataOnly="0" labelOnly="1" fieldPosition="0">
        <references count="2">
          <reference field="1" count="1">
            <x v="176"/>
          </reference>
          <reference field="6" count="1" selected="0">
            <x v="16"/>
          </reference>
        </references>
      </pivotArea>
    </format>
    <format dxfId="3386">
      <pivotArea dataOnly="0" labelOnly="1" fieldPosition="0">
        <references count="2">
          <reference field="1" count="6">
            <x v="173"/>
            <x v="174"/>
            <x v="175"/>
            <x v="177"/>
            <x v="178"/>
            <x v="180"/>
          </reference>
          <reference field="6" count="1" selected="0">
            <x v="17"/>
          </reference>
        </references>
      </pivotArea>
    </format>
    <format dxfId="3385">
      <pivotArea dataOnly="0" labelOnly="1" fieldPosition="0">
        <references count="2">
          <reference field="1" count="3">
            <x v="179"/>
            <x v="182"/>
            <x v="183"/>
          </reference>
          <reference field="6" count="1" selected="0">
            <x v="18"/>
          </reference>
        </references>
      </pivotArea>
    </format>
    <format dxfId="3384">
      <pivotArea dataOnly="0" labelOnly="1" fieldPosition="0">
        <references count="2">
          <reference field="1" count="2">
            <x v="157"/>
            <x v="161"/>
          </reference>
          <reference field="6" count="1" selected="0">
            <x v="19"/>
          </reference>
        </references>
      </pivotArea>
    </format>
    <format dxfId="3383">
      <pivotArea dataOnly="0" labelOnly="1" fieldPosition="0">
        <references count="2">
          <reference field="1" count="2">
            <x v="156"/>
            <x v="162"/>
          </reference>
          <reference field="6" count="1" selected="0">
            <x v="20"/>
          </reference>
        </references>
      </pivotArea>
    </format>
    <format dxfId="3382">
      <pivotArea dataOnly="0" labelOnly="1" fieldPosition="0">
        <references count="2">
          <reference field="1" count="1">
            <x v="128"/>
          </reference>
          <reference field="6" count="1" selected="0">
            <x v="21"/>
          </reference>
        </references>
      </pivotArea>
    </format>
    <format dxfId="3381">
      <pivotArea dataOnly="0" labelOnly="1" fieldPosition="0">
        <references count="2">
          <reference field="1" count="2">
            <x v="123"/>
            <x v="125"/>
          </reference>
          <reference field="6" count="1" selected="0">
            <x v="23"/>
          </reference>
        </references>
      </pivotArea>
    </format>
    <format dxfId="3380">
      <pivotArea dataOnly="0" labelOnly="1" fieldPosition="0">
        <references count="2">
          <reference field="1" count="1">
            <x v="124"/>
          </reference>
          <reference field="6" count="1" selected="0">
            <x v="34"/>
          </reference>
        </references>
      </pivotArea>
    </format>
    <format dxfId="3379">
      <pivotArea dataOnly="0" labelOnly="1" fieldPosition="0">
        <references count="2">
          <reference field="1" count="1">
            <x v="126"/>
          </reference>
          <reference field="6" count="1" selected="0">
            <x v="35"/>
          </reference>
        </references>
      </pivotArea>
    </format>
    <format dxfId="3378">
      <pivotArea dataOnly="0" labelOnly="1" fieldPosition="0">
        <references count="2">
          <reference field="1" count="1">
            <x v="164"/>
          </reference>
          <reference field="6" count="1" selected="0">
            <x v="38"/>
          </reference>
        </references>
      </pivotArea>
    </format>
    <format dxfId="3377">
      <pivotArea dataOnly="0" labelOnly="1" fieldPosition="0">
        <references count="2">
          <reference field="1" count="2">
            <x v="129"/>
            <x v="159"/>
          </reference>
          <reference field="6" count="1" selected="0">
            <x v="41"/>
          </reference>
        </references>
      </pivotArea>
    </format>
    <format dxfId="3376">
      <pivotArea dataOnly="0" labelOnly="1" fieldPosition="0">
        <references count="2">
          <reference field="1" count="1">
            <x v="127"/>
          </reference>
          <reference field="6" count="1" selected="0">
            <x v="44"/>
          </reference>
        </references>
      </pivotArea>
    </format>
    <format dxfId="3375">
      <pivotArea dataOnly="0" labelOnly="1" fieldPosition="0">
        <references count="2">
          <reference field="1" count="2">
            <x v="112"/>
            <x v="114"/>
          </reference>
          <reference field="6" count="1" selected="0">
            <x v="45"/>
          </reference>
        </references>
      </pivotArea>
    </format>
    <format dxfId="3374">
      <pivotArea dataOnly="0" labelOnly="1" fieldPosition="0">
        <references count="2">
          <reference field="1" count="32">
            <x v="134"/>
            <x v="135"/>
            <x v="136"/>
            <x v="137"/>
            <x v="138"/>
            <x v="139"/>
            <x v="140"/>
            <x v="141"/>
            <x v="142"/>
            <x v="143"/>
            <x v="144"/>
            <x v="145"/>
            <x v="146"/>
            <x v="147"/>
            <x v="148"/>
            <x v="149"/>
            <x v="150"/>
            <x v="151"/>
            <x v="152"/>
            <x v="153"/>
            <x v="154"/>
            <x v="155"/>
            <x v="165"/>
            <x v="167"/>
            <x v="168"/>
            <x v="169"/>
            <x v="170"/>
            <x v="171"/>
            <x v="172"/>
            <x v="186"/>
            <x v="187"/>
            <x v="188"/>
          </reference>
          <reference field="6" count="1" selected="0">
            <x v="51"/>
          </reference>
        </references>
      </pivotArea>
    </format>
    <format dxfId="3373">
      <pivotArea dataOnly="0" labelOnly="1" grandCol="1" outline="0" fieldPosition="0"/>
    </format>
    <format dxfId="3372">
      <pivotArea field="6" grandCol="1" collapsedLevelsAreSubtotals="1" axis="axisRow" fieldPosition="0">
        <references count="2">
          <reference field="1" count="1">
            <x v="118"/>
          </reference>
          <reference field="6" count="1" selected="0">
            <x v="8"/>
          </reference>
        </references>
      </pivotArea>
    </format>
    <format dxfId="3371">
      <pivotArea type="all" dataOnly="0" outline="0" fieldPosition="0"/>
    </format>
    <format dxfId="3370">
      <pivotArea outline="0" collapsedLevelsAreSubtotals="1" fieldPosition="0"/>
    </format>
    <format dxfId="3369">
      <pivotArea type="origin" dataOnly="0" labelOnly="1" outline="0" fieldPosition="0"/>
    </format>
    <format dxfId="3368">
      <pivotArea field="7" type="button" dataOnly="0" labelOnly="1" outline="0"/>
    </format>
    <format dxfId="3367">
      <pivotArea field="3" type="button" dataOnly="0" labelOnly="1" outline="0" axis="axisRow" fieldPosition="3"/>
    </format>
    <format dxfId="3366">
      <pivotArea type="topRight" dataOnly="0" labelOnly="1" outline="0" fieldPosition="0"/>
    </format>
    <format dxfId="3365">
      <pivotArea field="6" type="button" dataOnly="0" labelOnly="1" outline="0" axis="axisRow" fieldPosition="0"/>
    </format>
    <format dxfId="3364">
      <pivotArea dataOnly="0" labelOnly="1" fieldPosition="0">
        <references count="1">
          <reference field="6" count="0"/>
        </references>
      </pivotArea>
    </format>
    <format dxfId="3363">
      <pivotArea dataOnly="0" labelOnly="1" grandRow="1" outline="0" fieldPosition="0"/>
    </format>
    <format dxfId="3362">
      <pivotArea dataOnly="0" labelOnly="1" fieldPosition="0">
        <references count="2">
          <reference field="1" count="2">
            <x v="113"/>
            <x v="115"/>
          </reference>
          <reference field="6" count="1" selected="0">
            <x v="0"/>
          </reference>
        </references>
      </pivotArea>
    </format>
    <format dxfId="3361">
      <pivotArea dataOnly="0" labelOnly="1" fieldPosition="0">
        <references count="2">
          <reference field="1" count="2">
            <x v="118"/>
            <x v="163"/>
          </reference>
          <reference field="6" count="1" selected="0">
            <x v="8"/>
          </reference>
        </references>
      </pivotArea>
    </format>
    <format dxfId="3360">
      <pivotArea dataOnly="0" labelOnly="1" fieldPosition="0">
        <references count="2">
          <reference field="1" count="3">
            <x v="119"/>
            <x v="121"/>
            <x v="184"/>
          </reference>
          <reference field="6" count="1" selected="0">
            <x v="9"/>
          </reference>
        </references>
      </pivotArea>
    </format>
    <format dxfId="3359">
      <pivotArea dataOnly="0" labelOnly="1" fieldPosition="0">
        <references count="2">
          <reference field="1" count="5">
            <x v="130"/>
            <x v="131"/>
            <x v="132"/>
            <x v="133"/>
            <x v="158"/>
          </reference>
          <reference field="6" count="1" selected="0">
            <x v="13"/>
          </reference>
        </references>
      </pivotArea>
    </format>
    <format dxfId="3358">
      <pivotArea dataOnly="0" labelOnly="1" fieldPosition="0">
        <references count="2">
          <reference field="1" count="3">
            <x v="120"/>
            <x v="122"/>
            <x v="160"/>
          </reference>
          <reference field="6" count="1" selected="0">
            <x v="15"/>
          </reference>
        </references>
      </pivotArea>
    </format>
    <format dxfId="3357">
      <pivotArea dataOnly="0" labelOnly="1" fieldPosition="0">
        <references count="2">
          <reference field="1" count="2">
            <x v="157"/>
            <x v="161"/>
          </reference>
          <reference field="6" count="1" selected="0">
            <x v="19"/>
          </reference>
        </references>
      </pivotArea>
    </format>
    <format dxfId="3356">
      <pivotArea dataOnly="0" labelOnly="1" fieldPosition="0">
        <references count="2">
          <reference field="1" count="2">
            <x v="156"/>
            <x v="162"/>
          </reference>
          <reference field="6" count="1" selected="0">
            <x v="20"/>
          </reference>
        </references>
      </pivotArea>
    </format>
    <format dxfId="3355">
      <pivotArea dataOnly="0" labelOnly="1" fieldPosition="0">
        <references count="2">
          <reference field="1" count="1">
            <x v="128"/>
          </reference>
          <reference field="6" count="1" selected="0">
            <x v="21"/>
          </reference>
        </references>
      </pivotArea>
    </format>
    <format dxfId="3354">
      <pivotArea dataOnly="0" labelOnly="1" fieldPosition="0">
        <references count="2">
          <reference field="1" count="2">
            <x v="123"/>
            <x v="125"/>
          </reference>
          <reference field="6" count="1" selected="0">
            <x v="23"/>
          </reference>
        </references>
      </pivotArea>
    </format>
    <format dxfId="3353">
      <pivotArea dataOnly="0" labelOnly="1" fieldPosition="0">
        <references count="2">
          <reference field="1" count="1">
            <x v="124"/>
          </reference>
          <reference field="6" count="1" selected="0">
            <x v="34"/>
          </reference>
        </references>
      </pivotArea>
    </format>
    <format dxfId="3352">
      <pivotArea dataOnly="0" labelOnly="1" fieldPosition="0">
        <references count="2">
          <reference field="1" count="1">
            <x v="126"/>
          </reference>
          <reference field="6" count="1" selected="0">
            <x v="35"/>
          </reference>
        </references>
      </pivotArea>
    </format>
    <format dxfId="3351">
      <pivotArea dataOnly="0" labelOnly="1" fieldPosition="0">
        <references count="2">
          <reference field="1" count="2">
            <x v="129"/>
            <x v="159"/>
          </reference>
          <reference field="6" count="1" selected="0">
            <x v="41"/>
          </reference>
        </references>
      </pivotArea>
    </format>
    <format dxfId="3350">
      <pivotArea dataOnly="0" labelOnly="1" fieldPosition="0">
        <references count="2">
          <reference field="1" count="1">
            <x v="127"/>
          </reference>
          <reference field="6" count="1" selected="0">
            <x v="44"/>
          </reference>
        </references>
      </pivotArea>
    </format>
    <format dxfId="3349">
      <pivotArea dataOnly="0" labelOnly="1" fieldPosition="0">
        <references count="2">
          <reference field="1" count="2">
            <x v="112"/>
            <x v="114"/>
          </reference>
          <reference field="6" count="1" selected="0">
            <x v="45"/>
          </reference>
        </references>
      </pivotArea>
    </format>
    <format dxfId="3348">
      <pivotArea dataOnly="0" labelOnly="1" fieldPosition="0">
        <references count="2">
          <reference field="1" count="32">
            <x v="134"/>
            <x v="135"/>
            <x v="136"/>
            <x v="137"/>
            <x v="138"/>
            <x v="139"/>
            <x v="140"/>
            <x v="141"/>
            <x v="142"/>
            <x v="143"/>
            <x v="144"/>
            <x v="145"/>
            <x v="146"/>
            <x v="147"/>
            <x v="148"/>
            <x v="149"/>
            <x v="150"/>
            <x v="151"/>
            <x v="152"/>
            <x v="153"/>
            <x v="154"/>
            <x v="155"/>
            <x v="165"/>
            <x v="167"/>
            <x v="168"/>
            <x v="169"/>
            <x v="170"/>
            <x v="171"/>
            <x v="172"/>
            <x v="186"/>
            <x v="187"/>
            <x v="188"/>
          </reference>
          <reference field="6" count="1" selected="0">
            <x v="51"/>
          </reference>
        </references>
      </pivotArea>
    </format>
    <format dxfId="3347">
      <pivotArea dataOnly="0" labelOnly="1" grandCol="1" outline="0" fieldPosition="0"/>
    </format>
    <format dxfId="3346">
      <pivotArea type="all" dataOnly="0" outline="0" fieldPosition="0"/>
    </format>
    <format dxfId="3345">
      <pivotArea outline="0" collapsedLevelsAreSubtotals="1" fieldPosition="0"/>
    </format>
    <format dxfId="3344">
      <pivotArea type="origin" dataOnly="0" labelOnly="1" outline="0" fieldPosition="0"/>
    </format>
    <format dxfId="3343">
      <pivotArea field="7" type="button" dataOnly="0" labelOnly="1" outline="0"/>
    </format>
    <format dxfId="3342">
      <pivotArea field="3" type="button" dataOnly="0" labelOnly="1" outline="0" axis="axisRow" fieldPosition="3"/>
    </format>
    <format dxfId="3341">
      <pivotArea type="topRight" dataOnly="0" labelOnly="1" outline="0" fieldPosition="0"/>
    </format>
    <format dxfId="3340">
      <pivotArea field="6" type="button" dataOnly="0" labelOnly="1" outline="0" axis="axisRow" fieldPosition="0"/>
    </format>
    <format dxfId="3339">
      <pivotArea dataOnly="0" labelOnly="1" fieldPosition="0">
        <references count="1">
          <reference field="6" count="0"/>
        </references>
      </pivotArea>
    </format>
    <format dxfId="3338">
      <pivotArea dataOnly="0" labelOnly="1" grandRow="1" outline="0" fieldPosition="0"/>
    </format>
    <format dxfId="3337">
      <pivotArea dataOnly="0" labelOnly="1" grandCol="1" outline="0" fieldPosition="0"/>
    </format>
    <format dxfId="3336">
      <pivotArea dataOnly="0" labelOnly="1" fieldPosition="0">
        <references count="1">
          <reference field="6" count="0"/>
        </references>
      </pivotArea>
    </format>
    <format dxfId="3335">
      <pivotArea dataOnly="0" labelOnly="1" grandCol="1" outline="0" fieldPosition="0"/>
    </format>
    <format dxfId="3334">
      <pivotArea type="origin" dataOnly="0" labelOnly="1" outline="0" fieldPosition="0"/>
    </format>
    <format dxfId="3333">
      <pivotArea field="6" type="button" dataOnly="0" labelOnly="1" outline="0" axis="axisRow" fieldPosition="0"/>
    </format>
    <format dxfId="3332">
      <pivotArea dataOnly="0" labelOnly="1" fieldPosition="0">
        <references count="1">
          <reference field="6" count="0"/>
        </references>
      </pivotArea>
    </format>
    <format dxfId="3331">
      <pivotArea dataOnly="0" labelOnly="1" grandRow="1" outline="0" fieldPosition="0"/>
    </format>
    <format dxfId="3330">
      <pivotArea type="all" dataOnly="0" outline="0" fieldPosition="0"/>
    </format>
    <format dxfId="3329">
      <pivotArea outline="0" collapsedLevelsAreSubtotals="1" fieldPosition="0"/>
    </format>
    <format dxfId="3328">
      <pivotArea type="origin" dataOnly="0" labelOnly="1" outline="0" fieldPosition="0"/>
    </format>
    <format dxfId="3327">
      <pivotArea field="7" type="button" dataOnly="0" labelOnly="1" outline="0"/>
    </format>
    <format dxfId="3326">
      <pivotArea field="3" type="button" dataOnly="0" labelOnly="1" outline="0" axis="axisRow" fieldPosition="3"/>
    </format>
    <format dxfId="3325">
      <pivotArea type="topRight" dataOnly="0" labelOnly="1" outline="0" fieldPosition="0"/>
    </format>
    <format dxfId="3324">
      <pivotArea field="6" type="button" dataOnly="0" labelOnly="1" outline="0" axis="axisRow" fieldPosition="0"/>
    </format>
    <format dxfId="3323">
      <pivotArea dataOnly="0" labelOnly="1" fieldPosition="0">
        <references count="1">
          <reference field="6" count="0"/>
        </references>
      </pivotArea>
    </format>
    <format dxfId="3322">
      <pivotArea dataOnly="0" labelOnly="1" grandRow="1" outline="0" fieldPosition="0"/>
    </format>
    <format dxfId="3321">
      <pivotArea dataOnly="0" labelOnly="1" grandCol="1" outline="0" fieldPosition="0"/>
    </format>
    <format dxfId="3320">
      <pivotArea type="topRight" dataOnly="0" labelOnly="1" outline="0" offset="B1" fieldPosition="0"/>
    </format>
    <format dxfId="3319">
      <pivotArea type="all" dataOnly="0" outline="0" fieldPosition="0"/>
    </format>
    <format dxfId="3318">
      <pivotArea outline="0" collapsedLevelsAreSubtotals="1" fieldPosition="0"/>
    </format>
    <format dxfId="3317">
      <pivotArea type="origin" dataOnly="0" labelOnly="1" outline="0" fieldPosition="0"/>
    </format>
    <format dxfId="3316">
      <pivotArea field="7" type="button" dataOnly="0" labelOnly="1" outline="0"/>
    </format>
    <format dxfId="3315">
      <pivotArea field="3" type="button" dataOnly="0" labelOnly="1" outline="0" axis="axisRow" fieldPosition="3"/>
    </format>
    <format dxfId="3314">
      <pivotArea type="topRight" dataOnly="0" labelOnly="1" outline="0" fieldPosition="0"/>
    </format>
    <format dxfId="3313">
      <pivotArea field="6" type="button" dataOnly="0" labelOnly="1" outline="0" axis="axisRow" fieldPosition="0"/>
    </format>
    <format dxfId="3312">
      <pivotArea dataOnly="0" labelOnly="1" fieldPosition="0">
        <references count="1">
          <reference field="6" count="0"/>
        </references>
      </pivotArea>
    </format>
    <format dxfId="3311">
      <pivotArea dataOnly="0" labelOnly="1" grandRow="1" outline="0" fieldPosition="0"/>
    </format>
    <format dxfId="3310">
      <pivotArea dataOnly="0" labelOnly="1" grandCol="1" outline="0" fieldPosition="0"/>
    </format>
    <format dxfId="3309">
      <pivotArea type="all" dataOnly="0" outline="0" fieldPosition="0"/>
    </format>
    <format dxfId="3308">
      <pivotArea outline="0" collapsedLevelsAreSubtotals="1" fieldPosition="0"/>
    </format>
    <format dxfId="3307">
      <pivotArea type="origin" dataOnly="0" labelOnly="1" outline="0" fieldPosition="0"/>
    </format>
    <format dxfId="3306">
      <pivotArea field="7" type="button" dataOnly="0" labelOnly="1" outline="0"/>
    </format>
    <format dxfId="3305">
      <pivotArea field="3" type="button" dataOnly="0" labelOnly="1" outline="0" axis="axisRow" fieldPosition="3"/>
    </format>
    <format dxfId="3304">
      <pivotArea type="topRight" dataOnly="0" labelOnly="1" outline="0" fieldPosition="0"/>
    </format>
    <format dxfId="3303">
      <pivotArea field="6" type="button" dataOnly="0" labelOnly="1" outline="0" axis="axisRow" fieldPosition="0"/>
    </format>
    <format dxfId="3302">
      <pivotArea dataOnly="0" labelOnly="1" fieldPosition="0">
        <references count="1">
          <reference field="6" count="0"/>
        </references>
      </pivotArea>
    </format>
    <format dxfId="3301">
      <pivotArea dataOnly="0" labelOnly="1" grandRow="1" outline="0" fieldPosition="0"/>
    </format>
    <format dxfId="3300">
      <pivotArea dataOnly="0" labelOnly="1" grandCol="1" outline="0" fieldPosition="0"/>
    </format>
    <format dxfId="3299">
      <pivotArea dataOnly="0" labelOnly="1" fieldPosition="0">
        <references count="1">
          <reference field="6" count="0"/>
        </references>
      </pivotArea>
    </format>
    <format dxfId="3298">
      <pivotArea type="topRight" dataOnly="0" labelOnly="1" outline="0" offset="E1" fieldPosition="0"/>
    </format>
    <format dxfId="3297">
      <pivotArea dataOnly="0" labelOnly="1" grandCol="1" outline="0" fieldPosition="0"/>
    </format>
    <format dxfId="3296">
      <pivotArea type="origin" dataOnly="0" labelOnly="1" outline="0" fieldPosition="0"/>
    </format>
    <format dxfId="3295">
      <pivotArea field="6" type="button" dataOnly="0" labelOnly="1" outline="0" axis="axisRow" fieldPosition="0"/>
    </format>
    <format dxfId="3294">
      <pivotArea dataOnly="0" labelOnly="1" fieldPosition="0">
        <references count="1">
          <reference field="6" count="0"/>
        </references>
      </pivotArea>
    </format>
    <format dxfId="3293">
      <pivotArea dataOnly="0" labelOnly="1" grandRow="1" outline="0" fieldPosition="0"/>
    </format>
    <format dxfId="3292">
      <pivotArea type="all" dataOnly="0" outline="0" fieldPosition="0"/>
    </format>
    <format dxfId="3291">
      <pivotArea outline="0" collapsedLevelsAreSubtotals="1" fieldPosition="0"/>
    </format>
    <format dxfId="3290">
      <pivotArea type="origin" dataOnly="0" labelOnly="1" outline="0" fieldPosition="0"/>
    </format>
    <format dxfId="3289">
      <pivotArea field="7" type="button" dataOnly="0" labelOnly="1" outline="0"/>
    </format>
    <format dxfId="3288">
      <pivotArea field="3" type="button" dataOnly="0" labelOnly="1" outline="0" axis="axisRow" fieldPosition="3"/>
    </format>
    <format dxfId="3287">
      <pivotArea type="topRight" dataOnly="0" labelOnly="1" outline="0" fieldPosition="0"/>
    </format>
    <format dxfId="3286">
      <pivotArea field="6" type="button" dataOnly="0" labelOnly="1" outline="0" axis="axisRow" fieldPosition="0"/>
    </format>
    <format dxfId="3285">
      <pivotArea dataOnly="0" labelOnly="1" fieldPosition="0">
        <references count="1">
          <reference field="6" count="0"/>
        </references>
      </pivotArea>
    </format>
    <format dxfId="3284">
      <pivotArea dataOnly="0" labelOnly="1" grandRow="1" outline="0" fieldPosition="0"/>
    </format>
    <format dxfId="3283">
      <pivotArea dataOnly="0" labelOnly="1" grandCol="1" outline="0" fieldPosition="0"/>
    </format>
    <format dxfId="3282">
      <pivotArea type="topRight" dataOnly="0" labelOnly="1" outline="0" offset="E1" fieldPosition="0"/>
    </format>
    <format dxfId="3281">
      <pivotArea type="all" dataOnly="0" outline="0" fieldPosition="0"/>
    </format>
    <format dxfId="3280">
      <pivotArea outline="0" collapsedLevelsAreSubtotals="1" fieldPosition="0"/>
    </format>
    <format dxfId="3279">
      <pivotArea type="origin" dataOnly="0" labelOnly="1" outline="0" fieldPosition="0"/>
    </format>
    <format dxfId="3278">
      <pivotArea field="7" type="button" dataOnly="0" labelOnly="1" outline="0"/>
    </format>
    <format dxfId="3277">
      <pivotArea field="3" type="button" dataOnly="0" labelOnly="1" outline="0" axis="axisRow" fieldPosition="3"/>
    </format>
    <format dxfId="3276">
      <pivotArea type="topRight" dataOnly="0" labelOnly="1" outline="0" fieldPosition="0"/>
    </format>
    <format dxfId="3275">
      <pivotArea field="6" type="button" dataOnly="0" labelOnly="1" outline="0" axis="axisRow" fieldPosition="0"/>
    </format>
    <format dxfId="3274">
      <pivotArea dataOnly="0" labelOnly="1" fieldPosition="0">
        <references count="1">
          <reference field="6" count="0"/>
        </references>
      </pivotArea>
    </format>
    <format dxfId="3273">
      <pivotArea dataOnly="0" labelOnly="1" grandRow="1" outline="0" fieldPosition="0"/>
    </format>
    <format dxfId="3272">
      <pivotArea dataOnly="0" labelOnly="1" grandCol="1" outline="0" fieldPosition="0"/>
    </format>
    <format dxfId="3271">
      <pivotArea type="all" dataOnly="0" outline="0" fieldPosition="0"/>
    </format>
    <format dxfId="3270">
      <pivotArea outline="0" collapsedLevelsAreSubtotals="1" fieldPosition="0"/>
    </format>
    <format dxfId="3269">
      <pivotArea type="origin" dataOnly="0" labelOnly="1" outline="0" fieldPosition="0"/>
    </format>
    <format dxfId="3268">
      <pivotArea field="7" type="button" dataOnly="0" labelOnly="1" outline="0"/>
    </format>
    <format dxfId="3267">
      <pivotArea field="3" type="button" dataOnly="0" labelOnly="1" outline="0" axis="axisRow" fieldPosition="3"/>
    </format>
    <format dxfId="3266">
      <pivotArea type="topRight" dataOnly="0" labelOnly="1" outline="0" fieldPosition="0"/>
    </format>
    <format dxfId="3265">
      <pivotArea field="6" type="button" dataOnly="0" labelOnly="1" outline="0" axis="axisRow" fieldPosition="0"/>
    </format>
    <format dxfId="3264">
      <pivotArea dataOnly="0" labelOnly="1" fieldPosition="0">
        <references count="1">
          <reference field="6" count="0"/>
        </references>
      </pivotArea>
    </format>
    <format dxfId="3263">
      <pivotArea dataOnly="0" labelOnly="1" grandRow="1" outline="0" fieldPosition="0"/>
    </format>
    <format dxfId="3262">
      <pivotArea dataOnly="0" labelOnly="1" grandCol="1" outline="0" fieldPosition="0"/>
    </format>
    <format dxfId="3261">
      <pivotArea dataOnly="0" labelOnly="1" fieldPosition="0">
        <references count="1">
          <reference field="6" count="0"/>
        </references>
      </pivotArea>
    </format>
    <format dxfId="3260">
      <pivotArea type="topRight" dataOnly="0" labelOnly="1" outline="0" offset="F1" fieldPosition="0"/>
    </format>
    <format dxfId="3259">
      <pivotArea dataOnly="0" labelOnly="1" grandCol="1" outline="0" fieldPosition="0"/>
    </format>
    <format dxfId="3258">
      <pivotArea type="origin" dataOnly="0" labelOnly="1" outline="0" fieldPosition="0"/>
    </format>
    <format dxfId="3257">
      <pivotArea field="6" type="button" dataOnly="0" labelOnly="1" outline="0" axis="axisRow" fieldPosition="0"/>
    </format>
    <format dxfId="3256">
      <pivotArea dataOnly="0" labelOnly="1" fieldPosition="0">
        <references count="1">
          <reference field="6" count="0"/>
        </references>
      </pivotArea>
    </format>
    <format dxfId="3255">
      <pivotArea dataOnly="0" labelOnly="1" grandRow="1" outline="0" fieldPosition="0"/>
    </format>
    <format dxfId="3254">
      <pivotArea type="all" dataOnly="0" outline="0" fieldPosition="0"/>
    </format>
    <format dxfId="3253">
      <pivotArea outline="0" collapsedLevelsAreSubtotals="1" fieldPosition="0"/>
    </format>
    <format dxfId="3252">
      <pivotArea type="origin" dataOnly="0" labelOnly="1" outline="0" fieldPosition="0"/>
    </format>
    <format dxfId="3251">
      <pivotArea field="7" type="button" dataOnly="0" labelOnly="1" outline="0"/>
    </format>
    <format dxfId="3250">
      <pivotArea field="3" type="button" dataOnly="0" labelOnly="1" outline="0" axis="axisRow" fieldPosition="3"/>
    </format>
    <format dxfId="3249">
      <pivotArea type="topRight" dataOnly="0" labelOnly="1" outline="0" fieldPosition="0"/>
    </format>
    <format dxfId="3248">
      <pivotArea field="6" type="button" dataOnly="0" labelOnly="1" outline="0" axis="axisRow" fieldPosition="0"/>
    </format>
    <format dxfId="3247">
      <pivotArea dataOnly="0" labelOnly="1" fieldPosition="0">
        <references count="1">
          <reference field="6" count="0"/>
        </references>
      </pivotArea>
    </format>
    <format dxfId="3246">
      <pivotArea dataOnly="0" labelOnly="1" grandRow="1" outline="0" fieldPosition="0"/>
    </format>
    <format dxfId="3245">
      <pivotArea dataOnly="0" labelOnly="1" grandCol="1" outline="0" fieldPosition="0"/>
    </format>
    <format dxfId="3244">
      <pivotArea type="topRight" dataOnly="0" labelOnly="1" outline="0" offset="F1" fieldPosition="0"/>
    </format>
    <format dxfId="3243">
      <pivotArea type="all" dataOnly="0" outline="0" fieldPosition="0"/>
    </format>
    <format dxfId="3242">
      <pivotArea outline="0" collapsedLevelsAreSubtotals="1" fieldPosition="0"/>
    </format>
    <format dxfId="3241">
      <pivotArea type="origin" dataOnly="0" labelOnly="1" outline="0" fieldPosition="0"/>
    </format>
    <format dxfId="3240">
      <pivotArea field="7" type="button" dataOnly="0" labelOnly="1" outline="0"/>
    </format>
    <format dxfId="3239">
      <pivotArea field="3" type="button" dataOnly="0" labelOnly="1" outline="0" axis="axisRow" fieldPosition="3"/>
    </format>
    <format dxfId="3238">
      <pivotArea type="topRight" dataOnly="0" labelOnly="1" outline="0" fieldPosition="0"/>
    </format>
    <format dxfId="3237">
      <pivotArea field="6" type="button" dataOnly="0" labelOnly="1" outline="0" axis="axisRow" fieldPosition="0"/>
    </format>
    <format dxfId="3236">
      <pivotArea dataOnly="0" labelOnly="1" fieldPosition="0">
        <references count="1">
          <reference field="6" count="0"/>
        </references>
      </pivotArea>
    </format>
    <format dxfId="3235">
      <pivotArea dataOnly="0" labelOnly="1" grandRow="1" outline="0" fieldPosition="0"/>
    </format>
    <format dxfId="3234">
      <pivotArea dataOnly="0" labelOnly="1" grandCol="1" outline="0" fieldPosition="0"/>
    </format>
    <format dxfId="3233">
      <pivotArea type="all" dataOnly="0" outline="0" fieldPosition="0"/>
    </format>
    <format dxfId="3232">
      <pivotArea outline="0" collapsedLevelsAreSubtotals="1" fieldPosition="0"/>
    </format>
    <format dxfId="3231">
      <pivotArea type="origin" dataOnly="0" labelOnly="1" outline="0" fieldPosition="0"/>
    </format>
    <format dxfId="3230">
      <pivotArea field="7" type="button" dataOnly="0" labelOnly="1" outline="0"/>
    </format>
    <format dxfId="3229">
      <pivotArea field="3" type="button" dataOnly="0" labelOnly="1" outline="0" axis="axisRow" fieldPosition="3"/>
    </format>
    <format dxfId="3228">
      <pivotArea type="topRight" dataOnly="0" labelOnly="1" outline="0" fieldPosition="0"/>
    </format>
    <format dxfId="3227">
      <pivotArea field="6" type="button" dataOnly="0" labelOnly="1" outline="0" axis="axisRow" fieldPosition="0"/>
    </format>
    <format dxfId="3226">
      <pivotArea dataOnly="0" labelOnly="1" fieldPosition="0">
        <references count="1">
          <reference field="6" count="0"/>
        </references>
      </pivotArea>
    </format>
    <format dxfId="3225">
      <pivotArea dataOnly="0" labelOnly="1" grandRow="1" outline="0" fieldPosition="0"/>
    </format>
    <format dxfId="3224">
      <pivotArea dataOnly="0" labelOnly="1" grandCol="1" outline="0" fieldPosition="0"/>
    </format>
    <format dxfId="3223">
      <pivotArea field="7" type="button" dataOnly="0" labelOnly="1" outline="0"/>
    </format>
    <format dxfId="3222">
      <pivotArea field="3" type="button" dataOnly="0" labelOnly="1" outline="0" axis="axisRow" fieldPosition="3"/>
    </format>
    <format dxfId="3221">
      <pivotArea dataOnly="0" labelOnly="1" grandCol="1" outline="0" fieldPosition="0"/>
    </format>
    <format dxfId="3220">
      <pivotArea dataOnly="0" labelOnly="1" grandCol="1" outline="0" fieldPosition="0"/>
    </format>
    <format dxfId="3219">
      <pivotArea type="all" dataOnly="0" outline="0" fieldPosition="0"/>
    </format>
    <format dxfId="3218">
      <pivotArea outline="0" collapsedLevelsAreSubtotals="1" fieldPosition="0"/>
    </format>
    <format dxfId="3217">
      <pivotArea type="origin" dataOnly="0" labelOnly="1" outline="0" fieldPosition="0"/>
    </format>
    <format dxfId="3216">
      <pivotArea field="7" type="button" dataOnly="0" labelOnly="1" outline="0"/>
    </format>
    <format dxfId="3215">
      <pivotArea type="topRight" dataOnly="0" labelOnly="1" outline="0" fieldPosition="0"/>
    </format>
    <format dxfId="3214">
      <pivotArea field="6" type="button" dataOnly="0" labelOnly="1" outline="0" axis="axisRow" fieldPosition="0"/>
    </format>
    <format dxfId="3213">
      <pivotArea dataOnly="0" labelOnly="1" fieldPosition="0">
        <references count="1">
          <reference field="6" count="0"/>
        </references>
      </pivotArea>
    </format>
    <format dxfId="3212">
      <pivotArea dataOnly="0" labelOnly="1" grandRow="1" outline="0" fieldPosition="0"/>
    </format>
    <format dxfId="3211">
      <pivotArea dataOnly="0" labelOnly="1" grandCol="1" outline="0" fieldPosition="0"/>
    </format>
    <format dxfId="3210">
      <pivotArea field="3" type="button" dataOnly="0" labelOnly="1" outline="0" axis="axisRow" fieldPosition="3"/>
    </format>
    <format dxfId="3209">
      <pivotArea type="all" dataOnly="0" outline="0" fieldPosition="0"/>
    </format>
    <format dxfId="3208">
      <pivotArea outline="0" collapsedLevelsAreSubtotals="1" fieldPosition="0"/>
    </format>
    <format dxfId="3207">
      <pivotArea type="origin" dataOnly="0" labelOnly="1" outline="0" fieldPosition="0"/>
    </format>
    <format dxfId="3206">
      <pivotArea field="7" type="button" dataOnly="0" labelOnly="1" outline="0"/>
    </format>
    <format dxfId="3205">
      <pivotArea field="3" type="button" dataOnly="0" labelOnly="1" outline="0" axis="axisRow" fieldPosition="3"/>
    </format>
    <format dxfId="3204">
      <pivotArea type="topRight" dataOnly="0" labelOnly="1" outline="0" fieldPosition="0"/>
    </format>
    <format dxfId="3203">
      <pivotArea field="6" type="button" dataOnly="0" labelOnly="1" outline="0" axis="axisRow" fieldPosition="0"/>
    </format>
    <format dxfId="3202">
      <pivotArea dataOnly="0" labelOnly="1" fieldPosition="0">
        <references count="1">
          <reference field="6" count="0"/>
        </references>
      </pivotArea>
    </format>
    <format dxfId="3201">
      <pivotArea dataOnly="0" labelOnly="1" grandRow="1" outline="0" fieldPosition="0"/>
    </format>
    <format dxfId="3200">
      <pivotArea dataOnly="0" labelOnly="1" grandCol="1" outline="0" fieldPosition="0"/>
    </format>
    <format dxfId="3199">
      <pivotArea type="all" dataOnly="0" outline="0" fieldPosition="0"/>
    </format>
    <format dxfId="3198">
      <pivotArea outline="0" collapsedLevelsAreSubtotals="1" fieldPosition="0"/>
    </format>
    <format dxfId="3197">
      <pivotArea type="origin" dataOnly="0" labelOnly="1" outline="0" fieldPosition="0"/>
    </format>
    <format dxfId="3196">
      <pivotArea field="7" type="button" dataOnly="0" labelOnly="1" outline="0"/>
    </format>
    <format dxfId="3195">
      <pivotArea field="3" type="button" dataOnly="0" labelOnly="1" outline="0" axis="axisRow" fieldPosition="3"/>
    </format>
    <format dxfId="3194">
      <pivotArea type="topRight" dataOnly="0" labelOnly="1" outline="0" fieldPosition="0"/>
    </format>
    <format dxfId="3193">
      <pivotArea field="6" type="button" dataOnly="0" labelOnly="1" outline="0" axis="axisRow" fieldPosition="0"/>
    </format>
    <format dxfId="3192">
      <pivotArea dataOnly="0" labelOnly="1" fieldPosition="0">
        <references count="1">
          <reference field="6" count="0"/>
        </references>
      </pivotArea>
    </format>
    <format dxfId="3191">
      <pivotArea dataOnly="0" labelOnly="1" grandRow="1" outline="0" fieldPosition="0"/>
    </format>
    <format dxfId="3190">
      <pivotArea dataOnly="0" labelOnly="1" grandCol="1" outline="0" fieldPosition="0"/>
    </format>
    <format dxfId="3189">
      <pivotArea field="7" type="button" dataOnly="0" labelOnly="1" outline="0"/>
    </format>
    <format dxfId="3188">
      <pivotArea field="3" type="button" dataOnly="0" labelOnly="1" outline="0" axis="axisRow" fieldPosition="3"/>
    </format>
    <format dxfId="3187">
      <pivotArea dataOnly="0" labelOnly="1" grandCol="1" outline="0" fieldPosition="0"/>
    </format>
    <format dxfId="3186">
      <pivotArea dataOnly="0" labelOnly="1" grandCol="1" outline="0" fieldPosition="0"/>
    </format>
    <format dxfId="3185">
      <pivotArea type="all" dataOnly="0" outline="0" fieldPosition="0"/>
    </format>
    <format dxfId="3184">
      <pivotArea outline="0" collapsedLevelsAreSubtotals="1" fieldPosition="0"/>
    </format>
    <format dxfId="3183">
      <pivotArea type="origin" dataOnly="0" labelOnly="1" outline="0" fieldPosition="0"/>
    </format>
    <format dxfId="3182">
      <pivotArea field="7" type="button" dataOnly="0" labelOnly="1" outline="0"/>
    </format>
    <format dxfId="3181">
      <pivotArea type="topRight" dataOnly="0" labelOnly="1" outline="0" fieldPosition="0"/>
    </format>
    <format dxfId="3180">
      <pivotArea field="6" type="button" dataOnly="0" labelOnly="1" outline="0" axis="axisRow" fieldPosition="0"/>
    </format>
    <format dxfId="3179">
      <pivotArea dataOnly="0" labelOnly="1" fieldPosition="0">
        <references count="1">
          <reference field="6" count="0"/>
        </references>
      </pivotArea>
    </format>
    <format dxfId="3178">
      <pivotArea dataOnly="0" labelOnly="1" grandRow="1" outline="0" fieldPosition="0"/>
    </format>
    <format dxfId="3177">
      <pivotArea dataOnly="0" labelOnly="1" grandCol="1" outline="0" fieldPosition="0"/>
    </format>
    <format dxfId="3176">
      <pivotArea field="3" type="button" dataOnly="0" labelOnly="1" outline="0" axis="axisRow" fieldPosition="3"/>
    </format>
    <format dxfId="3175">
      <pivotArea type="all" dataOnly="0" outline="0" fieldPosition="0"/>
    </format>
    <format dxfId="3174">
      <pivotArea outline="0" collapsedLevelsAreSubtotals="1" fieldPosition="0"/>
    </format>
    <format dxfId="3173">
      <pivotArea type="origin" dataOnly="0" labelOnly="1" outline="0" fieldPosition="0"/>
    </format>
    <format dxfId="3172">
      <pivotArea field="7" type="button" dataOnly="0" labelOnly="1" outline="0"/>
    </format>
    <format dxfId="3171">
      <pivotArea field="3" type="button" dataOnly="0" labelOnly="1" outline="0" axis="axisRow" fieldPosition="3"/>
    </format>
    <format dxfId="3170">
      <pivotArea type="topRight" dataOnly="0" labelOnly="1" outline="0" fieldPosition="0"/>
    </format>
    <format dxfId="3169">
      <pivotArea field="6" type="button" dataOnly="0" labelOnly="1" outline="0" axis="axisRow" fieldPosition="0"/>
    </format>
    <format dxfId="3168">
      <pivotArea dataOnly="0" labelOnly="1" fieldPosition="0">
        <references count="1">
          <reference field="6" count="0"/>
        </references>
      </pivotArea>
    </format>
    <format dxfId="3167">
      <pivotArea dataOnly="0" labelOnly="1" grandRow="1" outline="0" fieldPosition="0"/>
    </format>
    <format dxfId="3166">
      <pivotArea dataOnly="0" labelOnly="1" grandCol="1" outline="0" fieldPosition="0"/>
    </format>
    <format dxfId="3165">
      <pivotArea type="all" dataOnly="0" outline="0" fieldPosition="0"/>
    </format>
    <format dxfId="3164">
      <pivotArea outline="0" collapsedLevelsAreSubtotals="1" fieldPosition="0"/>
    </format>
    <format dxfId="3163">
      <pivotArea type="origin" dataOnly="0" labelOnly="1" outline="0" fieldPosition="0"/>
    </format>
    <format dxfId="3162">
      <pivotArea field="7" type="button" dataOnly="0" labelOnly="1" outline="0"/>
    </format>
    <format dxfId="3161">
      <pivotArea field="3" type="button" dataOnly="0" labelOnly="1" outline="0" axis="axisRow" fieldPosition="3"/>
    </format>
    <format dxfId="3160">
      <pivotArea type="topRight" dataOnly="0" labelOnly="1" outline="0" fieldPosition="0"/>
    </format>
    <format dxfId="3159">
      <pivotArea field="6" type="button" dataOnly="0" labelOnly="1" outline="0" axis="axisRow" fieldPosition="0"/>
    </format>
    <format dxfId="3158">
      <pivotArea dataOnly="0" labelOnly="1" fieldPosition="0">
        <references count="1">
          <reference field="6" count="0"/>
        </references>
      </pivotArea>
    </format>
    <format dxfId="3157">
      <pivotArea dataOnly="0" labelOnly="1" grandRow="1" outline="0" fieldPosition="0"/>
    </format>
    <format dxfId="3156">
      <pivotArea dataOnly="0" labelOnly="1" grandCol="1" outline="0" fieldPosition="0"/>
    </format>
    <format dxfId="3155">
      <pivotArea field="7" type="button" dataOnly="0" labelOnly="1" outline="0"/>
    </format>
    <format dxfId="3154">
      <pivotArea field="3" type="button" dataOnly="0" labelOnly="1" outline="0" axis="axisRow" fieldPosition="3"/>
    </format>
    <format dxfId="3153">
      <pivotArea type="topRight" dataOnly="0" labelOnly="1" outline="0" offset="K1" fieldPosition="0"/>
    </format>
    <format dxfId="3152">
      <pivotArea dataOnly="0" labelOnly="1" grandCol="1" outline="0" fieldPosition="0"/>
    </format>
    <format dxfId="3151">
      <pivotArea dataOnly="0" labelOnly="1" grandCol="1" outline="0" fieldPosition="0"/>
    </format>
    <format dxfId="3150">
      <pivotArea type="all" dataOnly="0" outline="0" fieldPosition="0"/>
    </format>
    <format dxfId="3149">
      <pivotArea outline="0" collapsedLevelsAreSubtotals="1" fieldPosition="0"/>
    </format>
    <format dxfId="3148">
      <pivotArea type="origin" dataOnly="0" labelOnly="1" outline="0" fieldPosition="0"/>
    </format>
    <format dxfId="3147">
      <pivotArea field="7" type="button" dataOnly="0" labelOnly="1" outline="0"/>
    </format>
    <format dxfId="3146">
      <pivotArea type="topRight" dataOnly="0" labelOnly="1" outline="0" fieldPosition="0"/>
    </format>
    <format dxfId="3145">
      <pivotArea field="6" type="button" dataOnly="0" labelOnly="1" outline="0" axis="axisRow" fieldPosition="0"/>
    </format>
    <format dxfId="3144">
      <pivotArea dataOnly="0" labelOnly="1" fieldPosition="0">
        <references count="1">
          <reference field="6" count="0"/>
        </references>
      </pivotArea>
    </format>
    <format dxfId="3143">
      <pivotArea dataOnly="0" labelOnly="1" grandRow="1" outline="0" fieldPosition="0"/>
    </format>
    <format dxfId="3142">
      <pivotArea dataOnly="0" labelOnly="1" grandCol="1" outline="0" fieldPosition="0"/>
    </format>
    <format dxfId="3141">
      <pivotArea field="3" type="button" dataOnly="0" labelOnly="1" outline="0" axis="axisRow" fieldPosition="3"/>
    </format>
    <format dxfId="3140">
      <pivotArea type="all" dataOnly="0" outline="0" fieldPosition="0"/>
    </format>
    <format dxfId="3139">
      <pivotArea outline="0" collapsedLevelsAreSubtotals="1" fieldPosition="0"/>
    </format>
    <format dxfId="3138">
      <pivotArea type="origin" dataOnly="0" labelOnly="1" outline="0" fieldPosition="0"/>
    </format>
    <format dxfId="3137">
      <pivotArea field="7" type="button" dataOnly="0" labelOnly="1" outline="0"/>
    </format>
    <format dxfId="3136">
      <pivotArea field="3" type="button" dataOnly="0" labelOnly="1" outline="0" axis="axisRow" fieldPosition="3"/>
    </format>
    <format dxfId="3135">
      <pivotArea type="topRight" dataOnly="0" labelOnly="1" outline="0" fieldPosition="0"/>
    </format>
    <format dxfId="3134">
      <pivotArea field="6" type="button" dataOnly="0" labelOnly="1" outline="0" axis="axisRow" fieldPosition="0"/>
    </format>
    <format dxfId="3133">
      <pivotArea dataOnly="0" labelOnly="1" fieldPosition="0">
        <references count="1">
          <reference field="6" count="0"/>
        </references>
      </pivotArea>
    </format>
    <format dxfId="3132">
      <pivotArea dataOnly="0" labelOnly="1" grandRow="1" outline="0" fieldPosition="0"/>
    </format>
    <format dxfId="3131">
      <pivotArea dataOnly="0" labelOnly="1" grandCol="1" outline="0" fieldPosition="0"/>
    </format>
    <format dxfId="3130">
      <pivotArea type="all" dataOnly="0" outline="0" fieldPosition="0"/>
    </format>
    <format dxfId="3129">
      <pivotArea outline="0" collapsedLevelsAreSubtotals="1" fieldPosition="0"/>
    </format>
    <format dxfId="3128">
      <pivotArea type="origin" dataOnly="0" labelOnly="1" outline="0" fieldPosition="0"/>
    </format>
    <format dxfId="3127">
      <pivotArea field="7" type="button" dataOnly="0" labelOnly="1" outline="0"/>
    </format>
    <format dxfId="3126">
      <pivotArea field="3" type="button" dataOnly="0" labelOnly="1" outline="0" axis="axisRow" fieldPosition="3"/>
    </format>
    <format dxfId="3125">
      <pivotArea type="topRight" dataOnly="0" labelOnly="1" outline="0" fieldPosition="0"/>
    </format>
    <format dxfId="3124">
      <pivotArea field="6" type="button" dataOnly="0" labelOnly="1" outline="0" axis="axisRow" fieldPosition="0"/>
    </format>
    <format dxfId="3123">
      <pivotArea dataOnly="0" labelOnly="1" fieldPosition="0">
        <references count="1">
          <reference field="6" count="0"/>
        </references>
      </pivotArea>
    </format>
    <format dxfId="3122">
      <pivotArea dataOnly="0" labelOnly="1" grandRow="1" outline="0" fieldPosition="0"/>
    </format>
    <format dxfId="3121">
      <pivotArea dataOnly="0" labelOnly="1" grandCol="1" outline="0" fieldPosition="0"/>
    </format>
    <format dxfId="3120">
      <pivotArea dataOnly="0" labelOnly="1" fieldPosition="0">
        <references count="1">
          <reference field="6" count="0"/>
        </references>
      </pivotArea>
    </format>
    <format dxfId="3119">
      <pivotArea type="topRight" dataOnly="0" labelOnly="1" outline="0" offset="N1" fieldPosition="0"/>
    </format>
    <format dxfId="3118">
      <pivotArea dataOnly="0" labelOnly="1" grandCol="1" outline="0" fieldPosition="0"/>
    </format>
    <format dxfId="3117">
      <pivotArea type="origin" dataOnly="0" labelOnly="1" outline="0" fieldPosition="0"/>
    </format>
    <format dxfId="3116">
      <pivotArea field="6" type="button" dataOnly="0" labelOnly="1" outline="0" axis="axisRow" fieldPosition="0"/>
    </format>
    <format dxfId="3115">
      <pivotArea dataOnly="0" labelOnly="1" fieldPosition="0">
        <references count="1">
          <reference field="6" count="0"/>
        </references>
      </pivotArea>
    </format>
    <format dxfId="3114">
      <pivotArea dataOnly="0" labelOnly="1" grandRow="1" outline="0" fieldPosition="0"/>
    </format>
    <format dxfId="3113">
      <pivotArea type="all" dataOnly="0" outline="0" fieldPosition="0"/>
    </format>
    <format dxfId="3112">
      <pivotArea outline="0" collapsedLevelsAreSubtotals="1" fieldPosition="0"/>
    </format>
    <format dxfId="3111">
      <pivotArea type="origin" dataOnly="0" labelOnly="1" outline="0" fieldPosition="0"/>
    </format>
    <format dxfId="3110">
      <pivotArea field="7" type="button" dataOnly="0" labelOnly="1" outline="0"/>
    </format>
    <format dxfId="3109">
      <pivotArea field="3" type="button" dataOnly="0" labelOnly="1" outline="0" axis="axisRow" fieldPosition="3"/>
    </format>
    <format dxfId="3108">
      <pivotArea type="topRight" dataOnly="0" labelOnly="1" outline="0" fieldPosition="0"/>
    </format>
    <format dxfId="3107">
      <pivotArea field="6" type="button" dataOnly="0" labelOnly="1" outline="0" axis="axisRow" fieldPosition="0"/>
    </format>
    <format dxfId="3106">
      <pivotArea dataOnly="0" labelOnly="1" fieldPosition="0">
        <references count="1">
          <reference field="6" count="0"/>
        </references>
      </pivotArea>
    </format>
    <format dxfId="3105">
      <pivotArea dataOnly="0" labelOnly="1" grandRow="1" outline="0" fieldPosition="0"/>
    </format>
    <format dxfId="3104">
      <pivotArea dataOnly="0" labelOnly="1" grandCol="1" outline="0" fieldPosition="0"/>
    </format>
    <format dxfId="3103">
      <pivotArea type="topRight" dataOnly="0" labelOnly="1" outline="0" offset="N1" fieldPosition="0"/>
    </format>
    <format dxfId="3102">
      <pivotArea type="all" dataOnly="0" outline="0" fieldPosition="0"/>
    </format>
    <format dxfId="3101">
      <pivotArea outline="0" collapsedLevelsAreSubtotals="1" fieldPosition="0"/>
    </format>
    <format dxfId="3100">
      <pivotArea type="origin" dataOnly="0" labelOnly="1" outline="0" fieldPosition="0"/>
    </format>
    <format dxfId="3099">
      <pivotArea field="7" type="button" dataOnly="0" labelOnly="1" outline="0"/>
    </format>
    <format dxfId="3098">
      <pivotArea field="3" type="button" dataOnly="0" labelOnly="1" outline="0" axis="axisRow" fieldPosition="3"/>
    </format>
    <format dxfId="3097">
      <pivotArea type="topRight" dataOnly="0" labelOnly="1" outline="0" fieldPosition="0"/>
    </format>
    <format dxfId="3096">
      <pivotArea field="6" type="button" dataOnly="0" labelOnly="1" outline="0" axis="axisRow" fieldPosition="0"/>
    </format>
    <format dxfId="3095">
      <pivotArea dataOnly="0" labelOnly="1" fieldPosition="0">
        <references count="1">
          <reference field="6" count="0"/>
        </references>
      </pivotArea>
    </format>
    <format dxfId="3094">
      <pivotArea dataOnly="0" labelOnly="1" grandRow="1" outline="0" fieldPosition="0"/>
    </format>
    <format dxfId="3093">
      <pivotArea dataOnly="0" labelOnly="1" grandCol="1" outline="0" fieldPosition="0"/>
    </format>
    <format dxfId="3092">
      <pivotArea type="all" dataOnly="0" outline="0" fieldPosition="0"/>
    </format>
    <format dxfId="3091">
      <pivotArea outline="0" collapsedLevelsAreSubtotals="1" fieldPosition="0"/>
    </format>
    <format dxfId="3090">
      <pivotArea type="origin" dataOnly="0" labelOnly="1" outline="0" fieldPosition="0"/>
    </format>
    <format dxfId="3089">
      <pivotArea field="7" type="button" dataOnly="0" labelOnly="1" outline="0"/>
    </format>
    <format dxfId="3088">
      <pivotArea field="3" type="button" dataOnly="0" labelOnly="1" outline="0" axis="axisRow" fieldPosition="3"/>
    </format>
    <format dxfId="3087">
      <pivotArea type="topRight" dataOnly="0" labelOnly="1" outline="0" fieldPosition="0"/>
    </format>
    <format dxfId="3086">
      <pivotArea field="6" type="button" dataOnly="0" labelOnly="1" outline="0" axis="axisRow" fieldPosition="0"/>
    </format>
    <format dxfId="3085">
      <pivotArea dataOnly="0" labelOnly="1" fieldPosition="0">
        <references count="1">
          <reference field="6" count="0"/>
        </references>
      </pivotArea>
    </format>
    <format dxfId="3084">
      <pivotArea dataOnly="0" labelOnly="1" grandCol="1" outline="0" fieldPosition="0"/>
    </format>
    <format dxfId="3083">
      <pivotArea dataOnly="0" labelOnly="1" fieldPosition="0">
        <references count="1">
          <reference field="6" count="0"/>
        </references>
      </pivotArea>
    </format>
    <format dxfId="3082">
      <pivotArea type="topRight" dataOnly="0" labelOnly="1" outline="0" offset="F1" fieldPosition="0"/>
    </format>
    <format dxfId="3081">
      <pivotArea dataOnly="0" labelOnly="1" grandCol="1" outline="0" fieldPosition="0"/>
    </format>
    <format dxfId="3080">
      <pivotArea type="origin" dataOnly="0" labelOnly="1" outline="0" fieldPosition="0"/>
    </format>
    <format dxfId="3079">
      <pivotArea field="6" type="button" dataOnly="0" labelOnly="1" outline="0" axis="axisRow" fieldPosition="0"/>
    </format>
    <format dxfId="3078">
      <pivotArea dataOnly="0" labelOnly="1" fieldPosition="0">
        <references count="1">
          <reference field="6" count="0"/>
        </references>
      </pivotArea>
    </format>
    <format dxfId="3077">
      <pivotArea type="all" dataOnly="0" outline="0" fieldPosition="0"/>
    </format>
    <format dxfId="3076">
      <pivotArea outline="0" collapsedLevelsAreSubtotals="1" fieldPosition="0"/>
    </format>
    <format dxfId="3075">
      <pivotArea type="origin" dataOnly="0" labelOnly="1" outline="0" fieldPosition="0"/>
    </format>
    <format dxfId="3074">
      <pivotArea field="7" type="button" dataOnly="0" labelOnly="1" outline="0"/>
    </format>
    <format dxfId="3073">
      <pivotArea field="3" type="button" dataOnly="0" labelOnly="1" outline="0" axis="axisRow" fieldPosition="3"/>
    </format>
    <format dxfId="3072">
      <pivotArea type="topRight" dataOnly="0" labelOnly="1" outline="0" fieldPosition="0"/>
    </format>
    <format dxfId="3071">
      <pivotArea field="6" type="button" dataOnly="0" labelOnly="1" outline="0" axis="axisRow" fieldPosition="0"/>
    </format>
    <format dxfId="3070">
      <pivotArea dataOnly="0" labelOnly="1" fieldPosition="0">
        <references count="1">
          <reference field="6" count="0"/>
        </references>
      </pivotArea>
    </format>
    <format dxfId="3069">
      <pivotArea dataOnly="0" labelOnly="1" grandCol="1" outline="0" fieldPosition="0"/>
    </format>
    <format dxfId="3068">
      <pivotArea type="topRight" dataOnly="0" labelOnly="1" outline="0" offset="F1" fieldPosition="0"/>
    </format>
    <format dxfId="3067">
      <pivotArea type="all" dataOnly="0" outline="0" fieldPosition="0"/>
    </format>
    <format dxfId="3066">
      <pivotArea outline="0" collapsedLevelsAreSubtotals="1" fieldPosition="0"/>
    </format>
    <format dxfId="3065">
      <pivotArea type="origin" dataOnly="0" labelOnly="1" outline="0" fieldPosition="0"/>
    </format>
    <format dxfId="3064">
      <pivotArea field="7" type="button" dataOnly="0" labelOnly="1" outline="0"/>
    </format>
    <format dxfId="3063">
      <pivotArea field="3" type="button" dataOnly="0" labelOnly="1" outline="0" axis="axisRow" fieldPosition="3"/>
    </format>
    <format dxfId="3062">
      <pivotArea type="topRight" dataOnly="0" labelOnly="1" outline="0" fieldPosition="0"/>
    </format>
    <format dxfId="3061">
      <pivotArea field="6" type="button" dataOnly="0" labelOnly="1" outline="0" axis="axisRow" fieldPosition="0"/>
    </format>
    <format dxfId="3060">
      <pivotArea dataOnly="0" labelOnly="1" fieldPosition="0">
        <references count="1">
          <reference field="6" count="0"/>
        </references>
      </pivotArea>
    </format>
    <format dxfId="3059">
      <pivotArea dataOnly="0" labelOnly="1" grandCol="1" outline="0" fieldPosition="0"/>
    </format>
    <format dxfId="3058">
      <pivotArea type="all" dataOnly="0" outline="0" fieldPosition="0"/>
    </format>
    <format dxfId="3057">
      <pivotArea outline="0" collapsedLevelsAreSubtotals="1" fieldPosition="0"/>
    </format>
    <format dxfId="3056">
      <pivotArea type="origin" dataOnly="0" labelOnly="1" outline="0" fieldPosition="0"/>
    </format>
    <format dxfId="3055">
      <pivotArea field="7" type="button" dataOnly="0" labelOnly="1" outline="0"/>
    </format>
    <format dxfId="3054">
      <pivotArea field="3" type="button" dataOnly="0" labelOnly="1" outline="0" axis="axisRow" fieldPosition="3"/>
    </format>
    <format dxfId="3053">
      <pivotArea type="topRight" dataOnly="0" labelOnly="1" outline="0" fieldPosition="0"/>
    </format>
    <format dxfId="3052">
      <pivotArea field="6" type="button" dataOnly="0" labelOnly="1" outline="0" axis="axisRow" fieldPosition="0"/>
    </format>
    <format dxfId="3051">
      <pivotArea dataOnly="0" labelOnly="1" fieldPosition="0">
        <references count="1">
          <reference field="6" count="0"/>
        </references>
      </pivotArea>
    </format>
    <format dxfId="3050">
      <pivotArea dataOnly="0" labelOnly="1" grandCol="1" outline="0" fieldPosition="0"/>
    </format>
    <format dxfId="3049">
      <pivotArea dataOnly="0" labelOnly="1" fieldPosition="0">
        <references count="1">
          <reference field="6" count="0"/>
        </references>
      </pivotArea>
    </format>
    <format dxfId="3048">
      <pivotArea type="topRight" dataOnly="0" labelOnly="1" outline="0" offset="E1" fieldPosition="0"/>
    </format>
    <format dxfId="3047">
      <pivotArea dataOnly="0" labelOnly="1" grandCol="1" outline="0" fieldPosition="0"/>
    </format>
    <format dxfId="3046">
      <pivotArea type="origin" dataOnly="0" labelOnly="1" outline="0" fieldPosition="0"/>
    </format>
    <format dxfId="3045">
      <pivotArea field="6" type="button" dataOnly="0" labelOnly="1" outline="0" axis="axisRow" fieldPosition="0"/>
    </format>
    <format dxfId="3044">
      <pivotArea dataOnly="0" labelOnly="1" fieldPosition="0">
        <references count="1">
          <reference field="6" count="0"/>
        </references>
      </pivotArea>
    </format>
    <format dxfId="3043">
      <pivotArea type="all" dataOnly="0" outline="0" fieldPosition="0"/>
    </format>
    <format dxfId="3042">
      <pivotArea outline="0" collapsedLevelsAreSubtotals="1" fieldPosition="0"/>
    </format>
    <format dxfId="3041">
      <pivotArea type="origin" dataOnly="0" labelOnly="1" outline="0" fieldPosition="0"/>
    </format>
    <format dxfId="3040">
      <pivotArea field="7" type="button" dataOnly="0" labelOnly="1" outline="0"/>
    </format>
    <format dxfId="3039">
      <pivotArea field="3" type="button" dataOnly="0" labelOnly="1" outline="0" axis="axisRow" fieldPosition="3"/>
    </format>
    <format dxfId="3038">
      <pivotArea type="topRight" dataOnly="0" labelOnly="1" outline="0" fieldPosition="0"/>
    </format>
    <format dxfId="3037">
      <pivotArea field="6" type="button" dataOnly="0" labelOnly="1" outline="0" axis="axisRow" fieldPosition="0"/>
    </format>
    <format dxfId="3036">
      <pivotArea dataOnly="0" labelOnly="1" fieldPosition="0">
        <references count="1">
          <reference field="6" count="0"/>
        </references>
      </pivotArea>
    </format>
    <format dxfId="3035">
      <pivotArea dataOnly="0" labelOnly="1" grandCol="1" outline="0" fieldPosition="0"/>
    </format>
    <format dxfId="3034">
      <pivotArea type="topRight" dataOnly="0" labelOnly="1" outline="0" offset="E1" fieldPosition="0"/>
    </format>
    <format dxfId="3033">
      <pivotArea type="all" dataOnly="0" outline="0" fieldPosition="0"/>
    </format>
    <format dxfId="3032">
      <pivotArea outline="0" collapsedLevelsAreSubtotals="1" fieldPosition="0"/>
    </format>
    <format dxfId="3031">
      <pivotArea type="origin" dataOnly="0" labelOnly="1" outline="0" fieldPosition="0"/>
    </format>
    <format dxfId="3030">
      <pivotArea field="7" type="button" dataOnly="0" labelOnly="1" outline="0"/>
    </format>
    <format dxfId="3029">
      <pivotArea field="3" type="button" dataOnly="0" labelOnly="1" outline="0" axis="axisRow" fieldPosition="3"/>
    </format>
    <format dxfId="3028">
      <pivotArea type="topRight" dataOnly="0" labelOnly="1" outline="0" fieldPosition="0"/>
    </format>
    <format dxfId="3027">
      <pivotArea field="6" type="button" dataOnly="0" labelOnly="1" outline="0" axis="axisRow" fieldPosition="0"/>
    </format>
    <format dxfId="3026">
      <pivotArea dataOnly="0" labelOnly="1" fieldPosition="0">
        <references count="1">
          <reference field="6" count="0"/>
        </references>
      </pivotArea>
    </format>
    <format dxfId="3025">
      <pivotArea dataOnly="0" labelOnly="1" grandCol="1" outline="0" fieldPosition="0"/>
    </format>
    <format dxfId="3024">
      <pivotArea type="all" dataOnly="0" outline="0" fieldPosition="0"/>
    </format>
    <format dxfId="3023">
      <pivotArea outline="0" collapsedLevelsAreSubtotals="1" fieldPosition="0"/>
    </format>
    <format dxfId="3022">
      <pivotArea type="origin" dataOnly="0" labelOnly="1" outline="0" fieldPosition="0"/>
    </format>
    <format dxfId="3021">
      <pivotArea field="7" type="button" dataOnly="0" labelOnly="1" outline="0"/>
    </format>
    <format dxfId="3020">
      <pivotArea field="3" type="button" dataOnly="0" labelOnly="1" outline="0" axis="axisRow" fieldPosition="3"/>
    </format>
    <format dxfId="3019">
      <pivotArea type="topRight" dataOnly="0" labelOnly="1" outline="0" fieldPosition="0"/>
    </format>
    <format dxfId="3018">
      <pivotArea field="6" type="button" dataOnly="0" labelOnly="1" outline="0" axis="axisRow" fieldPosition="0"/>
    </format>
    <format dxfId="3017">
      <pivotArea dataOnly="0" labelOnly="1" fieldPosition="0">
        <references count="1">
          <reference field="6" count="0"/>
        </references>
      </pivotArea>
    </format>
    <format dxfId="3016">
      <pivotArea dataOnly="0" labelOnly="1" grandCol="1" outline="0" fieldPosition="0"/>
    </format>
    <format dxfId="3015">
      <pivotArea dataOnly="0" labelOnly="1" fieldPosition="0">
        <references count="1">
          <reference field="6" count="0"/>
        </references>
      </pivotArea>
    </format>
    <format dxfId="3014">
      <pivotArea dataOnly="0" labelOnly="1" grandCol="1" outline="0" fieldPosition="0"/>
    </format>
    <format dxfId="3013">
      <pivotArea type="origin" dataOnly="0" labelOnly="1" outline="0" fieldPosition="0"/>
    </format>
    <format dxfId="3012">
      <pivotArea field="6" type="button" dataOnly="0" labelOnly="1" outline="0" axis="axisRow" fieldPosition="0"/>
    </format>
    <format dxfId="3011">
      <pivotArea dataOnly="0" labelOnly="1" fieldPosition="0">
        <references count="1">
          <reference field="6" count="0"/>
        </references>
      </pivotArea>
    </format>
    <format dxfId="3010">
      <pivotArea type="all" dataOnly="0" outline="0" fieldPosition="0"/>
    </format>
    <format dxfId="3009">
      <pivotArea outline="0" collapsedLevelsAreSubtotals="1" fieldPosition="0"/>
    </format>
    <format dxfId="3008">
      <pivotArea type="origin" dataOnly="0" labelOnly="1" outline="0" fieldPosition="0"/>
    </format>
    <format dxfId="3007">
      <pivotArea field="7" type="button" dataOnly="0" labelOnly="1" outline="0"/>
    </format>
    <format dxfId="3006">
      <pivotArea field="3" type="button" dataOnly="0" labelOnly="1" outline="0" axis="axisRow" fieldPosition="3"/>
    </format>
    <format dxfId="3005">
      <pivotArea type="topRight" dataOnly="0" labelOnly="1" outline="0" fieldPosition="0"/>
    </format>
    <format dxfId="3004">
      <pivotArea field="6" type="button" dataOnly="0" labelOnly="1" outline="0" axis="axisRow" fieldPosition="0"/>
    </format>
    <format dxfId="3003">
      <pivotArea dataOnly="0" labelOnly="1" fieldPosition="0">
        <references count="1">
          <reference field="6" count="0"/>
        </references>
      </pivotArea>
    </format>
    <format dxfId="3002">
      <pivotArea dataOnly="0" labelOnly="1" grandCol="1" outline="0" fieldPosition="0"/>
    </format>
    <format dxfId="3001">
      <pivotArea type="all" dataOnly="0" outline="0" fieldPosition="0"/>
    </format>
    <format dxfId="3000">
      <pivotArea outline="0" collapsedLevelsAreSubtotals="1" fieldPosition="0"/>
    </format>
    <format dxfId="2999">
      <pivotArea type="origin" dataOnly="0" labelOnly="1" outline="0" fieldPosition="0"/>
    </format>
    <format dxfId="2998">
      <pivotArea field="7" type="button" dataOnly="0" labelOnly="1" outline="0"/>
    </format>
    <format dxfId="2997">
      <pivotArea field="3" type="button" dataOnly="0" labelOnly="1" outline="0" axis="axisRow" fieldPosition="3"/>
    </format>
    <format dxfId="2996">
      <pivotArea type="topRight" dataOnly="0" labelOnly="1" outline="0" fieldPosition="0"/>
    </format>
    <format dxfId="2995">
      <pivotArea field="6" type="button" dataOnly="0" labelOnly="1" outline="0" axis="axisRow" fieldPosition="0"/>
    </format>
    <format dxfId="2994">
      <pivotArea dataOnly="0" labelOnly="1" fieldPosition="0">
        <references count="1">
          <reference field="6" count="0"/>
        </references>
      </pivotArea>
    </format>
    <format dxfId="2993">
      <pivotArea dataOnly="0" labelOnly="1" fieldPosition="0">
        <references count="2">
          <reference field="0" count="2">
            <x v="5"/>
            <x v="6"/>
          </reference>
          <reference field="6" count="1" selected="0">
            <x v="13"/>
          </reference>
        </references>
      </pivotArea>
    </format>
    <format dxfId="2992">
      <pivotArea dataOnly="0" labelOnly="1" fieldPosition="0">
        <references count="3">
          <reference field="0" count="1" selected="0">
            <x v="5"/>
          </reference>
          <reference field="1" count="2">
            <x v="132"/>
            <x v="133"/>
          </reference>
          <reference field="6" count="1" selected="0">
            <x v="13"/>
          </reference>
        </references>
      </pivotArea>
    </format>
    <format dxfId="2991">
      <pivotArea dataOnly="0" labelOnly="1" fieldPosition="0">
        <references count="3">
          <reference field="0" count="1" selected="0">
            <x v="6"/>
          </reference>
          <reference field="1" count="4">
            <x v="130"/>
            <x v="131"/>
            <x v="133"/>
            <x v="158"/>
          </reference>
          <reference field="6" count="1" selected="0">
            <x v="13"/>
          </reference>
        </references>
      </pivotArea>
    </format>
    <format dxfId="2990">
      <pivotArea dataOnly="0" labelOnly="1" grandCol="1" outline="0" fieldPosition="0"/>
    </format>
    <format dxfId="2989">
      <pivotArea type="all" dataOnly="0" outline="0" fieldPosition="0"/>
    </format>
    <format dxfId="2988">
      <pivotArea outline="0" collapsedLevelsAreSubtotals="1" fieldPosition="0"/>
    </format>
    <format dxfId="2987">
      <pivotArea type="origin" dataOnly="0" labelOnly="1" outline="0" fieldPosition="0"/>
    </format>
    <format dxfId="2986">
      <pivotArea field="7" type="button" dataOnly="0" labelOnly="1" outline="0"/>
    </format>
    <format dxfId="2985">
      <pivotArea field="3" type="button" dataOnly="0" labelOnly="1" outline="0" axis="axisRow" fieldPosition="3"/>
    </format>
    <format dxfId="2984">
      <pivotArea type="topRight" dataOnly="0" labelOnly="1" outline="0" fieldPosition="0"/>
    </format>
    <format dxfId="2983">
      <pivotArea field="6" type="button" dataOnly="0" labelOnly="1" outline="0" axis="axisRow" fieldPosition="0"/>
    </format>
    <format dxfId="2982">
      <pivotArea dataOnly="0" labelOnly="1" fieldPosition="0">
        <references count="1">
          <reference field="6" count="0"/>
        </references>
      </pivotArea>
    </format>
    <format dxfId="2981">
      <pivotArea dataOnly="0" labelOnly="1" fieldPosition="0">
        <references count="2">
          <reference field="0" count="2">
            <x v="5"/>
            <x v="6"/>
          </reference>
          <reference field="6" count="1" selected="0">
            <x v="13"/>
          </reference>
        </references>
      </pivotArea>
    </format>
    <format dxfId="2980">
      <pivotArea dataOnly="0" labelOnly="1" fieldPosition="0">
        <references count="3">
          <reference field="0" count="1" selected="0">
            <x v="5"/>
          </reference>
          <reference field="1" count="2">
            <x v="132"/>
            <x v="133"/>
          </reference>
          <reference field="6" count="1" selected="0">
            <x v="13"/>
          </reference>
        </references>
      </pivotArea>
    </format>
    <format dxfId="2979">
      <pivotArea dataOnly="0" labelOnly="1" fieldPosition="0">
        <references count="3">
          <reference field="0" count="1" selected="0">
            <x v="6"/>
          </reference>
          <reference field="1" count="4">
            <x v="130"/>
            <x v="131"/>
            <x v="133"/>
            <x v="158"/>
          </reference>
          <reference field="6" count="1" selected="0">
            <x v="13"/>
          </reference>
        </references>
      </pivotArea>
    </format>
    <format dxfId="2978">
      <pivotArea dataOnly="0" labelOnly="1" grandCol="1" outline="0" fieldPosition="0"/>
    </format>
    <format dxfId="2977">
      <pivotArea field="6" grandCol="1" collapsedLevelsAreSubtotals="1" axis="axisRow" fieldPosition="0">
        <references count="2">
          <reference field="0" count="1">
            <x v="6"/>
          </reference>
          <reference field="6" count="1" selected="0">
            <x v="13"/>
          </reference>
        </references>
      </pivotArea>
    </format>
    <format dxfId="2976">
      <pivotArea type="all" dataOnly="0" outline="0" fieldPosition="0"/>
    </format>
    <format dxfId="2975">
      <pivotArea outline="0" collapsedLevelsAreSubtotals="1" fieldPosition="0"/>
    </format>
    <format dxfId="2974">
      <pivotArea type="origin" dataOnly="0" labelOnly="1" outline="0" fieldPosition="0"/>
    </format>
    <format dxfId="2973">
      <pivotArea field="7" type="button" dataOnly="0" labelOnly="1" outline="0"/>
    </format>
    <format dxfId="2972">
      <pivotArea field="3" type="button" dataOnly="0" labelOnly="1" outline="0" axis="axisRow" fieldPosition="3"/>
    </format>
    <format dxfId="2971">
      <pivotArea type="topRight" dataOnly="0" labelOnly="1" outline="0" fieldPosition="0"/>
    </format>
    <format dxfId="2970">
      <pivotArea field="6" type="button" dataOnly="0" labelOnly="1" outline="0" axis="axisRow" fieldPosition="0"/>
    </format>
    <format dxfId="2969">
      <pivotArea dataOnly="0" labelOnly="1" fieldPosition="0">
        <references count="1">
          <reference field="6" count="0"/>
        </references>
      </pivotArea>
    </format>
    <format dxfId="2968">
      <pivotArea dataOnly="0" labelOnly="1" fieldPosition="0">
        <references count="2">
          <reference field="0" count="2">
            <x v="5"/>
            <x v="6"/>
          </reference>
          <reference field="6" count="1" selected="0">
            <x v="13"/>
          </reference>
        </references>
      </pivotArea>
    </format>
    <format dxfId="2967">
      <pivotArea dataOnly="0" labelOnly="1" fieldPosition="0">
        <references count="3">
          <reference field="0" count="1" selected="0">
            <x v="5"/>
          </reference>
          <reference field="1" count="2">
            <x v="132"/>
            <x v="133"/>
          </reference>
          <reference field="6" count="1" selected="0">
            <x v="13"/>
          </reference>
        </references>
      </pivotArea>
    </format>
    <format dxfId="2966">
      <pivotArea dataOnly="0" labelOnly="1" fieldPosition="0">
        <references count="3">
          <reference field="0" count="1" selected="0">
            <x v="6"/>
          </reference>
          <reference field="1" count="4">
            <x v="130"/>
            <x v="131"/>
            <x v="133"/>
            <x v="158"/>
          </reference>
          <reference field="6" count="1" selected="0">
            <x v="13"/>
          </reference>
        </references>
      </pivotArea>
    </format>
    <format dxfId="2965">
      <pivotArea dataOnly="0" labelOnly="1" grandCol="1" outline="0" fieldPosition="0"/>
    </format>
    <format dxfId="2964">
      <pivotArea type="all" dataOnly="0" outline="0" fieldPosition="0"/>
    </format>
    <format dxfId="2963">
      <pivotArea outline="0" collapsedLevelsAreSubtotals="1" fieldPosition="0"/>
    </format>
    <format dxfId="2962">
      <pivotArea type="origin" dataOnly="0" labelOnly="1" outline="0" fieldPosition="0"/>
    </format>
    <format dxfId="2961">
      <pivotArea field="7" type="button" dataOnly="0" labelOnly="1" outline="0"/>
    </format>
    <format dxfId="2960">
      <pivotArea field="3" type="button" dataOnly="0" labelOnly="1" outline="0" axis="axisRow" fieldPosition="3"/>
    </format>
    <format dxfId="2959">
      <pivotArea type="topRight" dataOnly="0" labelOnly="1" outline="0" fieldPosition="0"/>
    </format>
    <format dxfId="2958">
      <pivotArea field="6" type="button" dataOnly="0" labelOnly="1" outline="0" axis="axisRow" fieldPosition="0"/>
    </format>
    <format dxfId="2957">
      <pivotArea dataOnly="0" labelOnly="1" fieldPosition="0">
        <references count="1">
          <reference field="6" count="0"/>
        </references>
      </pivotArea>
    </format>
    <format dxfId="2956">
      <pivotArea dataOnly="0" labelOnly="1" fieldPosition="0">
        <references count="2">
          <reference field="0" count="2">
            <x v="5"/>
            <x v="6"/>
          </reference>
          <reference field="6" count="1" selected="0">
            <x v="13"/>
          </reference>
        </references>
      </pivotArea>
    </format>
    <format dxfId="2955">
      <pivotArea dataOnly="0" labelOnly="1" fieldPosition="0">
        <references count="3">
          <reference field="0" count="1" selected="0">
            <x v="5"/>
          </reference>
          <reference field="1" count="2">
            <x v="132"/>
            <x v="133"/>
          </reference>
          <reference field="6" count="1" selected="0">
            <x v="13"/>
          </reference>
        </references>
      </pivotArea>
    </format>
    <format dxfId="2954">
      <pivotArea dataOnly="0" labelOnly="1" fieldPosition="0">
        <references count="3">
          <reference field="0" count="1" selected="0">
            <x v="6"/>
          </reference>
          <reference field="1" count="4">
            <x v="130"/>
            <x v="131"/>
            <x v="133"/>
            <x v="158"/>
          </reference>
          <reference field="6" count="1" selected="0">
            <x v="13"/>
          </reference>
        </references>
      </pivotArea>
    </format>
    <format dxfId="2953">
      <pivotArea dataOnly="0" labelOnly="1" grandCol="1" outline="0" fieldPosition="0"/>
    </format>
    <format dxfId="2952">
      <pivotArea dataOnly="0" labelOnly="1" fieldPosition="0">
        <references count="1">
          <reference field="6" count="0"/>
        </references>
      </pivotArea>
    </format>
    <format dxfId="2951">
      <pivotArea dataOnly="0" labelOnly="1" grandCol="1" outline="0" fieldPosition="0"/>
    </format>
    <format dxfId="2950">
      <pivotArea type="origin" dataOnly="0" labelOnly="1" outline="0" fieldPosition="0"/>
    </format>
    <format dxfId="2949">
      <pivotArea field="6" type="button" dataOnly="0" labelOnly="1" outline="0" axis="axisRow" fieldPosition="0"/>
    </format>
    <format dxfId="2948">
      <pivotArea dataOnly="0" labelOnly="1" fieldPosition="0">
        <references count="1">
          <reference field="6" count="0"/>
        </references>
      </pivotArea>
    </format>
    <format dxfId="2947">
      <pivotArea dataOnly="0" labelOnly="1" fieldPosition="0">
        <references count="2">
          <reference field="0" count="2">
            <x v="5"/>
            <x v="6"/>
          </reference>
          <reference field="6" count="1" selected="0">
            <x v="13"/>
          </reference>
        </references>
      </pivotArea>
    </format>
    <format dxfId="2946">
      <pivotArea dataOnly="0" labelOnly="1" fieldPosition="0">
        <references count="3">
          <reference field="0" count="1" selected="0">
            <x v="5"/>
          </reference>
          <reference field="1" count="2">
            <x v="132"/>
            <x v="133"/>
          </reference>
          <reference field="6" count="1" selected="0">
            <x v="13"/>
          </reference>
        </references>
      </pivotArea>
    </format>
    <format dxfId="2945">
      <pivotArea dataOnly="0" labelOnly="1" fieldPosition="0">
        <references count="3">
          <reference field="0" count="1" selected="0">
            <x v="6"/>
          </reference>
          <reference field="1" count="4">
            <x v="130"/>
            <x v="131"/>
            <x v="133"/>
            <x v="158"/>
          </reference>
          <reference field="6" count="1" selected="0">
            <x v="13"/>
          </reference>
        </references>
      </pivotArea>
    </format>
    <format dxfId="2944">
      <pivotArea type="all" dataOnly="0" outline="0" fieldPosition="0"/>
    </format>
    <format dxfId="2943">
      <pivotArea outline="0" collapsedLevelsAreSubtotals="1" fieldPosition="0"/>
    </format>
    <format dxfId="2942">
      <pivotArea type="origin" dataOnly="0" labelOnly="1" outline="0" fieldPosition="0"/>
    </format>
    <format dxfId="2941">
      <pivotArea field="7" type="button" dataOnly="0" labelOnly="1" outline="0"/>
    </format>
    <format dxfId="2940">
      <pivotArea field="3" type="button" dataOnly="0" labelOnly="1" outline="0" axis="axisRow" fieldPosition="3"/>
    </format>
    <format dxfId="2939">
      <pivotArea type="topRight" dataOnly="0" labelOnly="1" outline="0" fieldPosition="0"/>
    </format>
    <format dxfId="2938">
      <pivotArea field="6" type="button" dataOnly="0" labelOnly="1" outline="0" axis="axisRow" fieldPosition="0"/>
    </format>
    <format dxfId="2937">
      <pivotArea dataOnly="0" labelOnly="1" fieldPosition="0">
        <references count="1">
          <reference field="6" count="0"/>
        </references>
      </pivotArea>
    </format>
    <format dxfId="2936">
      <pivotArea dataOnly="0" labelOnly="1" fieldPosition="0">
        <references count="2">
          <reference field="0" count="2">
            <x v="5"/>
            <x v="6"/>
          </reference>
          <reference field="6" count="1" selected="0">
            <x v="13"/>
          </reference>
        </references>
      </pivotArea>
    </format>
    <format dxfId="2935">
      <pivotArea dataOnly="0" labelOnly="1" fieldPosition="0">
        <references count="3">
          <reference field="0" count="1" selected="0">
            <x v="5"/>
          </reference>
          <reference field="1" count="2">
            <x v="132"/>
            <x v="133"/>
          </reference>
          <reference field="6" count="1" selected="0">
            <x v="13"/>
          </reference>
        </references>
      </pivotArea>
    </format>
    <format dxfId="2934">
      <pivotArea dataOnly="0" labelOnly="1" fieldPosition="0">
        <references count="3">
          <reference field="0" count="1" selected="0">
            <x v="6"/>
          </reference>
          <reference field="1" count="4">
            <x v="130"/>
            <x v="131"/>
            <x v="133"/>
            <x v="158"/>
          </reference>
          <reference field="6" count="1" selected="0">
            <x v="13"/>
          </reference>
        </references>
      </pivotArea>
    </format>
    <format dxfId="2933">
      <pivotArea dataOnly="0" labelOnly="1" grandCol="1" outline="0" fieldPosition="0"/>
    </format>
    <format dxfId="2932">
      <pivotArea type="all" dataOnly="0" outline="0" fieldPosition="0"/>
    </format>
    <format dxfId="2931">
      <pivotArea outline="0" collapsedLevelsAreSubtotals="1" fieldPosition="0"/>
    </format>
    <format dxfId="2930">
      <pivotArea type="origin" dataOnly="0" labelOnly="1" outline="0" fieldPosition="0"/>
    </format>
    <format dxfId="2929">
      <pivotArea field="7" type="button" dataOnly="0" labelOnly="1" outline="0"/>
    </format>
    <format dxfId="2928">
      <pivotArea field="3" type="button" dataOnly="0" labelOnly="1" outline="0" axis="axisRow" fieldPosition="3"/>
    </format>
    <format dxfId="2927">
      <pivotArea type="topRight" dataOnly="0" labelOnly="1" outline="0" fieldPosition="0"/>
    </format>
    <format dxfId="2926">
      <pivotArea field="6" type="button" dataOnly="0" labelOnly="1" outline="0" axis="axisRow" fieldPosition="0"/>
    </format>
    <format dxfId="2925">
      <pivotArea dataOnly="0" labelOnly="1" fieldPosition="0">
        <references count="1">
          <reference field="6" count="0"/>
        </references>
      </pivotArea>
    </format>
    <format dxfId="2924">
      <pivotArea dataOnly="0" labelOnly="1" fieldPosition="0">
        <references count="2">
          <reference field="0" count="2">
            <x v="5"/>
            <x v="6"/>
          </reference>
          <reference field="6" count="1" selected="0">
            <x v="13"/>
          </reference>
        </references>
      </pivotArea>
    </format>
    <format dxfId="2923">
      <pivotArea dataOnly="0" labelOnly="1" fieldPosition="0">
        <references count="3">
          <reference field="0" count="1" selected="0">
            <x v="5"/>
          </reference>
          <reference field="1" count="2">
            <x v="132"/>
            <x v="133"/>
          </reference>
          <reference field="6" count="1" selected="0">
            <x v="13"/>
          </reference>
        </references>
      </pivotArea>
    </format>
    <format dxfId="2922">
      <pivotArea dataOnly="0" labelOnly="1" fieldPosition="0">
        <references count="3">
          <reference field="0" count="1" selected="0">
            <x v="6"/>
          </reference>
          <reference field="1" count="4">
            <x v="130"/>
            <x v="131"/>
            <x v="133"/>
            <x v="158"/>
          </reference>
          <reference field="6" count="1" selected="0">
            <x v="13"/>
          </reference>
        </references>
      </pivotArea>
    </format>
    <format dxfId="2921">
      <pivotArea dataOnly="0" labelOnly="1" grandCol="1" outline="0" fieldPosition="0"/>
    </format>
    <format dxfId="2920">
      <pivotArea type="all" dataOnly="0" outline="0" fieldPosition="0"/>
    </format>
    <format dxfId="2919">
      <pivotArea outline="0" collapsedLevelsAreSubtotals="1" fieldPosition="0"/>
    </format>
    <format dxfId="2918">
      <pivotArea type="origin" dataOnly="0" labelOnly="1" outline="0" fieldPosition="0"/>
    </format>
    <format dxfId="2917">
      <pivotArea field="7" type="button" dataOnly="0" labelOnly="1" outline="0"/>
    </format>
    <format dxfId="2916">
      <pivotArea field="3" type="button" dataOnly="0" labelOnly="1" outline="0" axis="axisRow" fieldPosition="3"/>
    </format>
    <format dxfId="2915">
      <pivotArea type="topRight" dataOnly="0" labelOnly="1" outline="0" fieldPosition="0"/>
    </format>
    <format dxfId="2914">
      <pivotArea field="6" type="button" dataOnly="0" labelOnly="1" outline="0" axis="axisRow" fieldPosition="0"/>
    </format>
    <format dxfId="2913">
      <pivotArea dataOnly="0" labelOnly="1" fieldPosition="0">
        <references count="1">
          <reference field="6" count="0"/>
        </references>
      </pivotArea>
    </format>
    <format dxfId="2912">
      <pivotArea dataOnly="0" labelOnly="1" fieldPosition="0">
        <references count="2">
          <reference field="0" count="2">
            <x v="5"/>
            <x v="6"/>
          </reference>
          <reference field="6" count="1" selected="0">
            <x v="13"/>
          </reference>
        </references>
      </pivotArea>
    </format>
    <format dxfId="2911">
      <pivotArea dataOnly="0" labelOnly="1" fieldPosition="0">
        <references count="3">
          <reference field="0" count="1" selected="0">
            <x v="5"/>
          </reference>
          <reference field="1" count="2">
            <x v="132"/>
            <x v="133"/>
          </reference>
          <reference field="6" count="1" selected="0">
            <x v="13"/>
          </reference>
        </references>
      </pivotArea>
    </format>
    <format dxfId="2910">
      <pivotArea dataOnly="0" labelOnly="1" fieldPosition="0">
        <references count="3">
          <reference field="0" count="1" selected="0">
            <x v="6"/>
          </reference>
          <reference field="1" count="4">
            <x v="130"/>
            <x v="131"/>
            <x v="133"/>
            <x v="158"/>
          </reference>
          <reference field="6" count="1" selected="0">
            <x v="13"/>
          </reference>
        </references>
      </pivotArea>
    </format>
    <format dxfId="2909">
      <pivotArea dataOnly="0" labelOnly="1" grandCol="1" outline="0" fieldPosition="0"/>
    </format>
    <format dxfId="2908">
      <pivotArea type="all" dataOnly="0" outline="0" fieldPosition="0"/>
    </format>
    <format dxfId="2907">
      <pivotArea outline="0" collapsedLevelsAreSubtotals="1" fieldPosition="0"/>
    </format>
    <format dxfId="2906">
      <pivotArea type="origin" dataOnly="0" labelOnly="1" outline="0" fieldPosition="0"/>
    </format>
    <format dxfId="2905">
      <pivotArea field="7" type="button" dataOnly="0" labelOnly="1" outline="0"/>
    </format>
    <format dxfId="2904">
      <pivotArea field="3" type="button" dataOnly="0" labelOnly="1" outline="0" axis="axisRow" fieldPosition="3"/>
    </format>
    <format dxfId="2903">
      <pivotArea type="topRight" dataOnly="0" labelOnly="1" outline="0" fieldPosition="0"/>
    </format>
    <format dxfId="2902">
      <pivotArea field="6" type="button" dataOnly="0" labelOnly="1" outline="0" axis="axisRow" fieldPosition="0"/>
    </format>
    <format dxfId="2901">
      <pivotArea dataOnly="0" labelOnly="1" fieldPosition="0">
        <references count="1">
          <reference field="6" count="0"/>
        </references>
      </pivotArea>
    </format>
    <format dxfId="2900">
      <pivotArea dataOnly="0" labelOnly="1" fieldPosition="0">
        <references count="2">
          <reference field="0" count="2">
            <x v="5"/>
            <x v="6"/>
          </reference>
          <reference field="6" count="1" selected="0">
            <x v="13"/>
          </reference>
        </references>
      </pivotArea>
    </format>
    <format dxfId="2899">
      <pivotArea dataOnly="0" labelOnly="1" fieldPosition="0">
        <references count="3">
          <reference field="0" count="1" selected="0">
            <x v="5"/>
          </reference>
          <reference field="1" count="2">
            <x v="132"/>
            <x v="133"/>
          </reference>
          <reference field="6" count="1" selected="0">
            <x v="13"/>
          </reference>
        </references>
      </pivotArea>
    </format>
    <format dxfId="2898">
      <pivotArea dataOnly="0" labelOnly="1" fieldPosition="0">
        <references count="3">
          <reference field="0" count="1" selected="0">
            <x v="6"/>
          </reference>
          <reference field="1" count="4">
            <x v="130"/>
            <x v="131"/>
            <x v="133"/>
            <x v="158"/>
          </reference>
          <reference field="6" count="1" selected="0">
            <x v="13"/>
          </reference>
        </references>
      </pivotArea>
    </format>
    <format dxfId="2897">
      <pivotArea dataOnly="0" labelOnly="1" grandCol="1" outline="0" fieldPosition="0"/>
    </format>
    <format dxfId="2896">
      <pivotArea type="all" dataOnly="0" outline="0" fieldPosition="0"/>
    </format>
    <format dxfId="2895">
      <pivotArea outline="0" collapsedLevelsAreSubtotals="1" fieldPosition="0"/>
    </format>
    <format dxfId="2894">
      <pivotArea type="origin" dataOnly="0" labelOnly="1" outline="0" fieldPosition="0"/>
    </format>
    <format dxfId="2893">
      <pivotArea field="7" type="button" dataOnly="0" labelOnly="1" outline="0"/>
    </format>
    <format dxfId="2892">
      <pivotArea field="3" type="button" dataOnly="0" labelOnly="1" outline="0" axis="axisRow" fieldPosition="3"/>
    </format>
    <format dxfId="2891">
      <pivotArea type="topRight" dataOnly="0" labelOnly="1" outline="0" fieldPosition="0"/>
    </format>
    <format dxfId="2890">
      <pivotArea field="6" type="button" dataOnly="0" labelOnly="1" outline="0" axis="axisRow" fieldPosition="0"/>
    </format>
    <format dxfId="2889">
      <pivotArea dataOnly="0" labelOnly="1" fieldPosition="0">
        <references count="1">
          <reference field="6" count="0"/>
        </references>
      </pivotArea>
    </format>
    <format dxfId="2888">
      <pivotArea dataOnly="0" labelOnly="1" fieldPosition="0">
        <references count="2">
          <reference field="0" count="2">
            <x v="5"/>
            <x v="6"/>
          </reference>
          <reference field="6" count="1" selected="0">
            <x v="13"/>
          </reference>
        </references>
      </pivotArea>
    </format>
    <format dxfId="2887">
      <pivotArea dataOnly="0" labelOnly="1" fieldPosition="0">
        <references count="3">
          <reference field="0" count="1" selected="0">
            <x v="5"/>
          </reference>
          <reference field="1" count="2">
            <x v="132"/>
            <x v="133"/>
          </reference>
          <reference field="6" count="1" selected="0">
            <x v="13"/>
          </reference>
        </references>
      </pivotArea>
    </format>
    <format dxfId="2886">
      <pivotArea dataOnly="0" labelOnly="1" fieldPosition="0">
        <references count="3">
          <reference field="0" count="1" selected="0">
            <x v="6"/>
          </reference>
          <reference field="1" count="4">
            <x v="130"/>
            <x v="131"/>
            <x v="133"/>
            <x v="158"/>
          </reference>
          <reference field="6" count="1" selected="0">
            <x v="13"/>
          </reference>
        </references>
      </pivotArea>
    </format>
    <format dxfId="2885">
      <pivotArea dataOnly="0" labelOnly="1" grandCol="1" outline="0" fieldPosition="0"/>
    </format>
    <format dxfId="2884">
      <pivotArea type="all" dataOnly="0" outline="0" fieldPosition="0"/>
    </format>
    <format dxfId="2883">
      <pivotArea outline="0" collapsedLevelsAreSubtotals="1" fieldPosition="0"/>
    </format>
    <format dxfId="2882">
      <pivotArea type="origin" dataOnly="0" labelOnly="1" outline="0" fieldPosition="0"/>
    </format>
    <format dxfId="2881">
      <pivotArea field="7" type="button" dataOnly="0" labelOnly="1" outline="0"/>
    </format>
    <format dxfId="2880">
      <pivotArea field="3" type="button" dataOnly="0" labelOnly="1" outline="0" axis="axisRow" fieldPosition="3"/>
    </format>
    <format dxfId="2879">
      <pivotArea type="topRight" dataOnly="0" labelOnly="1" outline="0" fieldPosition="0"/>
    </format>
    <format dxfId="2878">
      <pivotArea field="6" type="button" dataOnly="0" labelOnly="1" outline="0" axis="axisRow" fieldPosition="0"/>
    </format>
    <format dxfId="2877">
      <pivotArea dataOnly="0" labelOnly="1" fieldPosition="0">
        <references count="1">
          <reference field="6" count="0"/>
        </references>
      </pivotArea>
    </format>
    <format dxfId="2876">
      <pivotArea dataOnly="0" labelOnly="1" fieldPosition="0">
        <references count="2">
          <reference field="0" count="2">
            <x v="5"/>
            <x v="6"/>
          </reference>
          <reference field="6" count="1" selected="0">
            <x v="13"/>
          </reference>
        </references>
      </pivotArea>
    </format>
    <format dxfId="2875">
      <pivotArea dataOnly="0" labelOnly="1" fieldPosition="0">
        <references count="3">
          <reference field="0" count="1" selected="0">
            <x v="5"/>
          </reference>
          <reference field="1" count="2">
            <x v="132"/>
            <x v="133"/>
          </reference>
          <reference field="6" count="1" selected="0">
            <x v="13"/>
          </reference>
        </references>
      </pivotArea>
    </format>
    <format dxfId="2874">
      <pivotArea dataOnly="0" labelOnly="1" fieldPosition="0">
        <references count="3">
          <reference field="0" count="1" selected="0">
            <x v="6"/>
          </reference>
          <reference field="1" count="4">
            <x v="130"/>
            <x v="131"/>
            <x v="133"/>
            <x v="158"/>
          </reference>
          <reference field="6" count="1" selected="0">
            <x v="13"/>
          </reference>
        </references>
      </pivotArea>
    </format>
    <format dxfId="2873">
      <pivotArea dataOnly="0" labelOnly="1" grandCol="1" outline="0" fieldPosition="0"/>
    </format>
    <format dxfId="2872">
      <pivotArea type="all" dataOnly="0" outline="0" fieldPosition="0"/>
    </format>
    <format dxfId="2871">
      <pivotArea outline="0" collapsedLevelsAreSubtotals="1" fieldPosition="0"/>
    </format>
    <format dxfId="2870">
      <pivotArea type="origin" dataOnly="0" labelOnly="1" outline="0" fieldPosition="0"/>
    </format>
    <format dxfId="2869">
      <pivotArea field="7" type="button" dataOnly="0" labelOnly="1" outline="0"/>
    </format>
    <format dxfId="2868">
      <pivotArea field="3" type="button" dataOnly="0" labelOnly="1" outline="0" axis="axisRow" fieldPosition="3"/>
    </format>
    <format dxfId="2867">
      <pivotArea type="topRight" dataOnly="0" labelOnly="1" outline="0" fieldPosition="0"/>
    </format>
    <format dxfId="2866">
      <pivotArea field="6" type="button" dataOnly="0" labelOnly="1" outline="0" axis="axisRow" fieldPosition="0"/>
    </format>
    <format dxfId="2865">
      <pivotArea dataOnly="0" labelOnly="1" fieldPosition="0">
        <references count="1">
          <reference field="6" count="0"/>
        </references>
      </pivotArea>
    </format>
    <format dxfId="2864">
      <pivotArea dataOnly="0" labelOnly="1" fieldPosition="0">
        <references count="2">
          <reference field="0" count="2">
            <x v="5"/>
            <x v="6"/>
          </reference>
          <reference field="6" count="1" selected="0">
            <x v="13"/>
          </reference>
        </references>
      </pivotArea>
    </format>
    <format dxfId="2863">
      <pivotArea dataOnly="0" labelOnly="1" fieldPosition="0">
        <references count="3">
          <reference field="0" count="1" selected="0">
            <x v="5"/>
          </reference>
          <reference field="1" count="2">
            <x v="132"/>
            <x v="133"/>
          </reference>
          <reference field="6" count="1" selected="0">
            <x v="13"/>
          </reference>
        </references>
      </pivotArea>
    </format>
    <format dxfId="2862">
      <pivotArea dataOnly="0" labelOnly="1" fieldPosition="0">
        <references count="3">
          <reference field="0" count="1" selected="0">
            <x v="6"/>
          </reference>
          <reference field="1" count="4">
            <x v="130"/>
            <x v="131"/>
            <x v="133"/>
            <x v="158"/>
          </reference>
          <reference field="6" count="1" selected="0">
            <x v="13"/>
          </reference>
        </references>
      </pivotArea>
    </format>
    <format dxfId="2861">
      <pivotArea dataOnly="0" labelOnly="1" grandCol="1" outline="0" fieldPosition="0"/>
    </format>
    <format dxfId="2860">
      <pivotArea type="all" dataOnly="0" outline="0" fieldPosition="0"/>
    </format>
    <format dxfId="2859">
      <pivotArea outline="0" collapsedLevelsAreSubtotals="1" fieldPosition="0"/>
    </format>
    <format dxfId="2858">
      <pivotArea type="origin" dataOnly="0" labelOnly="1" outline="0" fieldPosition="0"/>
    </format>
    <format dxfId="2857">
      <pivotArea field="7" type="button" dataOnly="0" labelOnly="1" outline="0"/>
    </format>
    <format dxfId="2856">
      <pivotArea field="3" type="button" dataOnly="0" labelOnly="1" outline="0" axis="axisRow" fieldPosition="3"/>
    </format>
    <format dxfId="2855">
      <pivotArea type="topRight" dataOnly="0" labelOnly="1" outline="0" fieldPosition="0"/>
    </format>
    <format dxfId="2854">
      <pivotArea field="6" type="button" dataOnly="0" labelOnly="1" outline="0" axis="axisRow" fieldPosition="0"/>
    </format>
    <format dxfId="2853">
      <pivotArea dataOnly="0" labelOnly="1" fieldPosition="0">
        <references count="1">
          <reference field="6" count="0"/>
        </references>
      </pivotArea>
    </format>
    <format dxfId="2852">
      <pivotArea dataOnly="0" labelOnly="1" fieldPosition="0">
        <references count="2">
          <reference field="0" count="2">
            <x v="5"/>
            <x v="6"/>
          </reference>
          <reference field="6" count="1" selected="0">
            <x v="13"/>
          </reference>
        </references>
      </pivotArea>
    </format>
    <format dxfId="2851">
      <pivotArea dataOnly="0" labelOnly="1" fieldPosition="0">
        <references count="3">
          <reference field="0" count="1" selected="0">
            <x v="5"/>
          </reference>
          <reference field="1" count="2">
            <x v="132"/>
            <x v="133"/>
          </reference>
          <reference field="6" count="1" selected="0">
            <x v="13"/>
          </reference>
        </references>
      </pivotArea>
    </format>
    <format dxfId="2850">
      <pivotArea dataOnly="0" labelOnly="1" fieldPosition="0">
        <references count="3">
          <reference field="0" count="1" selected="0">
            <x v="6"/>
          </reference>
          <reference field="1" count="4">
            <x v="130"/>
            <x v="131"/>
            <x v="133"/>
            <x v="158"/>
          </reference>
          <reference field="6" count="1" selected="0">
            <x v="13"/>
          </reference>
        </references>
      </pivotArea>
    </format>
    <format dxfId="2849">
      <pivotArea dataOnly="0" labelOnly="1" grandCol="1" outline="0" fieldPosition="0"/>
    </format>
    <format dxfId="2848">
      <pivotArea type="all" dataOnly="0" outline="0" fieldPosition="0"/>
    </format>
    <format dxfId="2847">
      <pivotArea outline="0" collapsedLevelsAreSubtotals="1" fieldPosition="0"/>
    </format>
    <format dxfId="2846">
      <pivotArea type="origin" dataOnly="0" labelOnly="1" outline="0" fieldPosition="0"/>
    </format>
    <format dxfId="2845">
      <pivotArea field="7" type="button" dataOnly="0" labelOnly="1" outline="0"/>
    </format>
    <format dxfId="2844">
      <pivotArea field="3" type="button" dataOnly="0" labelOnly="1" outline="0" axis="axisRow" fieldPosition="3"/>
    </format>
    <format dxfId="2843">
      <pivotArea type="topRight" dataOnly="0" labelOnly="1" outline="0" fieldPosition="0"/>
    </format>
    <format dxfId="2842">
      <pivotArea field="6" type="button" dataOnly="0" labelOnly="1" outline="0" axis="axisRow" fieldPosition="0"/>
    </format>
    <format dxfId="2841">
      <pivotArea dataOnly="0" labelOnly="1" fieldPosition="0">
        <references count="1">
          <reference field="6" count="0"/>
        </references>
      </pivotArea>
    </format>
    <format dxfId="2840">
      <pivotArea dataOnly="0" labelOnly="1" fieldPosition="0">
        <references count="2">
          <reference field="0" count="2">
            <x v="5"/>
            <x v="6"/>
          </reference>
          <reference field="6" count="1" selected="0">
            <x v="13"/>
          </reference>
        </references>
      </pivotArea>
    </format>
    <format dxfId="2839">
      <pivotArea dataOnly="0" labelOnly="1" fieldPosition="0">
        <references count="3">
          <reference field="0" count="1" selected="0">
            <x v="5"/>
          </reference>
          <reference field="1" count="2">
            <x v="132"/>
            <x v="133"/>
          </reference>
          <reference field="6" count="1" selected="0">
            <x v="13"/>
          </reference>
        </references>
      </pivotArea>
    </format>
    <format dxfId="2838">
      <pivotArea dataOnly="0" labelOnly="1" fieldPosition="0">
        <references count="3">
          <reference field="0" count="1" selected="0">
            <x v="6"/>
          </reference>
          <reference field="1" count="4">
            <x v="130"/>
            <x v="131"/>
            <x v="133"/>
            <x v="158"/>
          </reference>
          <reference field="6" count="1" selected="0">
            <x v="13"/>
          </reference>
        </references>
      </pivotArea>
    </format>
    <format dxfId="2837">
      <pivotArea dataOnly="0" labelOnly="1" grandCol="1" outline="0" fieldPosition="0"/>
    </format>
    <format dxfId="2836">
      <pivotArea field="6" grandCol="1" collapsedLevelsAreSubtotals="1" axis="axisRow" fieldPosition="0">
        <references count="3">
          <reference field="0" count="1" selected="0">
            <x v="5"/>
          </reference>
          <reference field="1" count="1">
            <x v="133"/>
          </reference>
          <reference field="6" count="1" selected="0">
            <x v="13"/>
          </reference>
        </references>
      </pivotArea>
    </format>
    <format dxfId="2835">
      <pivotArea type="all" dataOnly="0" outline="0" fieldPosition="0"/>
    </format>
    <format dxfId="2834">
      <pivotArea outline="0" collapsedLevelsAreSubtotals="1" fieldPosition="0"/>
    </format>
    <format dxfId="2833">
      <pivotArea type="origin" dataOnly="0" labelOnly="1" outline="0" fieldPosition="0"/>
    </format>
    <format dxfId="2832">
      <pivotArea field="7" type="button" dataOnly="0" labelOnly="1" outline="0"/>
    </format>
    <format dxfId="2831">
      <pivotArea field="3" type="button" dataOnly="0" labelOnly="1" outline="0" axis="axisRow" fieldPosition="3"/>
    </format>
    <format dxfId="2830">
      <pivotArea type="topRight" dataOnly="0" labelOnly="1" outline="0" fieldPosition="0"/>
    </format>
    <format dxfId="2829">
      <pivotArea field="6" type="button" dataOnly="0" labelOnly="1" outline="0" axis="axisRow" fieldPosition="0"/>
    </format>
    <format dxfId="2828">
      <pivotArea dataOnly="0" labelOnly="1" fieldPosition="0">
        <references count="1">
          <reference field="6" count="0"/>
        </references>
      </pivotArea>
    </format>
    <format dxfId="2827">
      <pivotArea dataOnly="0" labelOnly="1" fieldPosition="0">
        <references count="2">
          <reference field="0" count="2">
            <x v="5"/>
            <x v="6"/>
          </reference>
          <reference field="6" count="1" selected="0">
            <x v="13"/>
          </reference>
        </references>
      </pivotArea>
    </format>
    <format dxfId="2826">
      <pivotArea dataOnly="0" labelOnly="1" fieldPosition="0">
        <references count="3">
          <reference field="0" count="1" selected="0">
            <x v="5"/>
          </reference>
          <reference field="1" count="2">
            <x v="132"/>
            <x v="133"/>
          </reference>
          <reference field="6" count="1" selected="0">
            <x v="13"/>
          </reference>
        </references>
      </pivotArea>
    </format>
    <format dxfId="2825">
      <pivotArea dataOnly="0" labelOnly="1" fieldPosition="0">
        <references count="3">
          <reference field="0" count="1" selected="0">
            <x v="6"/>
          </reference>
          <reference field="1" count="4">
            <x v="130"/>
            <x v="131"/>
            <x v="133"/>
            <x v="158"/>
          </reference>
          <reference field="6" count="1" selected="0">
            <x v="13"/>
          </reference>
        </references>
      </pivotArea>
    </format>
    <format dxfId="2824">
      <pivotArea dataOnly="0" labelOnly="1" grandCol="1" outline="0" fieldPosition="0"/>
    </format>
    <format dxfId="2823">
      <pivotArea type="all" dataOnly="0" outline="0" fieldPosition="0"/>
    </format>
    <format dxfId="2822">
      <pivotArea outline="0" collapsedLevelsAreSubtotals="1" fieldPosition="0"/>
    </format>
    <format dxfId="2821">
      <pivotArea type="origin" dataOnly="0" labelOnly="1" outline="0" fieldPosition="0"/>
    </format>
    <format dxfId="2820">
      <pivotArea field="7" type="button" dataOnly="0" labelOnly="1" outline="0"/>
    </format>
    <format dxfId="2819">
      <pivotArea field="3" type="button" dataOnly="0" labelOnly="1" outline="0" axis="axisRow" fieldPosition="3"/>
    </format>
    <format dxfId="2818">
      <pivotArea type="topRight" dataOnly="0" labelOnly="1" outline="0" fieldPosition="0"/>
    </format>
    <format dxfId="2817">
      <pivotArea field="6" type="button" dataOnly="0" labelOnly="1" outline="0" axis="axisRow" fieldPosition="0"/>
    </format>
    <format dxfId="2816">
      <pivotArea dataOnly="0" labelOnly="1" fieldPosition="0">
        <references count="1">
          <reference field="6" count="0"/>
        </references>
      </pivotArea>
    </format>
    <format dxfId="2815">
      <pivotArea dataOnly="0" labelOnly="1" fieldPosition="0">
        <references count="2">
          <reference field="0" count="2">
            <x v="5"/>
            <x v="6"/>
          </reference>
          <reference field="6" count="1" selected="0">
            <x v="13"/>
          </reference>
        </references>
      </pivotArea>
    </format>
    <format dxfId="2814">
      <pivotArea dataOnly="0" labelOnly="1" fieldPosition="0">
        <references count="3">
          <reference field="0" count="1" selected="0">
            <x v="5"/>
          </reference>
          <reference field="1" count="2">
            <x v="132"/>
            <x v="133"/>
          </reference>
          <reference field="6" count="1" selected="0">
            <x v="13"/>
          </reference>
        </references>
      </pivotArea>
    </format>
    <format dxfId="2813">
      <pivotArea dataOnly="0" labelOnly="1" fieldPosition="0">
        <references count="3">
          <reference field="0" count="1" selected="0">
            <x v="6"/>
          </reference>
          <reference field="1" count="4">
            <x v="130"/>
            <x v="131"/>
            <x v="133"/>
            <x v="158"/>
          </reference>
          <reference field="6" count="1" selected="0">
            <x v="13"/>
          </reference>
        </references>
      </pivotArea>
    </format>
    <format dxfId="2812">
      <pivotArea dataOnly="0" labelOnly="1" grandCol="1" outline="0" fieldPosition="0"/>
    </format>
    <format dxfId="2811">
      <pivotArea field="6" grandCol="1" collapsedLevelsAreSubtotals="1" axis="axisRow" fieldPosition="0">
        <references count="3">
          <reference field="0" count="1" selected="0">
            <x v="5"/>
          </reference>
          <reference field="1" count="1">
            <x v="132"/>
          </reference>
          <reference field="6" count="1" selected="0">
            <x v="13"/>
          </reference>
        </references>
      </pivotArea>
    </format>
    <format dxfId="2810">
      <pivotArea type="all" dataOnly="0" outline="0" fieldPosition="0"/>
    </format>
    <format dxfId="2809">
      <pivotArea outline="0" collapsedLevelsAreSubtotals="1" fieldPosition="0"/>
    </format>
    <format dxfId="2808">
      <pivotArea type="origin" dataOnly="0" labelOnly="1" outline="0" fieldPosition="0"/>
    </format>
    <format dxfId="2807">
      <pivotArea field="7" type="button" dataOnly="0" labelOnly="1" outline="0"/>
    </format>
    <format dxfId="2806">
      <pivotArea field="3" type="button" dataOnly="0" labelOnly="1" outline="0" axis="axisRow" fieldPosition="3"/>
    </format>
    <format dxfId="2805">
      <pivotArea type="topRight" dataOnly="0" labelOnly="1" outline="0" fieldPosition="0"/>
    </format>
    <format dxfId="2804">
      <pivotArea field="6" type="button" dataOnly="0" labelOnly="1" outline="0" axis="axisRow" fieldPosition="0"/>
    </format>
    <format dxfId="2803">
      <pivotArea dataOnly="0" labelOnly="1" fieldPosition="0">
        <references count="1">
          <reference field="6" count="0"/>
        </references>
      </pivotArea>
    </format>
    <format dxfId="2802">
      <pivotArea dataOnly="0" labelOnly="1" fieldPosition="0">
        <references count="2">
          <reference field="0" count="2">
            <x v="5"/>
            <x v="6"/>
          </reference>
          <reference field="6" count="1" selected="0">
            <x v="13"/>
          </reference>
        </references>
      </pivotArea>
    </format>
    <format dxfId="2801">
      <pivotArea dataOnly="0" labelOnly="1" fieldPosition="0">
        <references count="3">
          <reference field="0" count="1" selected="0">
            <x v="5"/>
          </reference>
          <reference field="1" count="2">
            <x v="132"/>
            <x v="133"/>
          </reference>
          <reference field="6" count="1" selected="0">
            <x v="13"/>
          </reference>
        </references>
      </pivotArea>
    </format>
    <format dxfId="2800">
      <pivotArea dataOnly="0" labelOnly="1" fieldPosition="0">
        <references count="3">
          <reference field="0" count="1" selected="0">
            <x v="6"/>
          </reference>
          <reference field="1" count="4">
            <x v="130"/>
            <x v="131"/>
            <x v="133"/>
            <x v="158"/>
          </reference>
          <reference field="6" count="1" selected="0">
            <x v="13"/>
          </reference>
        </references>
      </pivotArea>
    </format>
    <format dxfId="2799">
      <pivotArea dataOnly="0" labelOnly="1" grandCol="1" outline="0" fieldPosition="0"/>
    </format>
    <format dxfId="2798">
      <pivotArea type="all" dataOnly="0" outline="0" fieldPosition="0"/>
    </format>
    <format dxfId="2797">
      <pivotArea outline="0" collapsedLevelsAreSubtotals="1" fieldPosition="0"/>
    </format>
    <format dxfId="2796">
      <pivotArea type="origin" dataOnly="0" labelOnly="1" outline="0" fieldPosition="0"/>
    </format>
    <format dxfId="2795">
      <pivotArea field="7" type="button" dataOnly="0" labelOnly="1" outline="0"/>
    </format>
    <format dxfId="2794">
      <pivotArea field="3" type="button" dataOnly="0" labelOnly="1" outline="0" axis="axisRow" fieldPosition="3"/>
    </format>
    <format dxfId="2793">
      <pivotArea type="topRight" dataOnly="0" labelOnly="1" outline="0" fieldPosition="0"/>
    </format>
    <format dxfId="2792">
      <pivotArea field="6" type="button" dataOnly="0" labelOnly="1" outline="0" axis="axisRow" fieldPosition="0"/>
    </format>
    <format dxfId="2791">
      <pivotArea dataOnly="0" labelOnly="1" fieldPosition="0">
        <references count="1">
          <reference field="6" count="0"/>
        </references>
      </pivotArea>
    </format>
    <format dxfId="2790">
      <pivotArea dataOnly="0" labelOnly="1" fieldPosition="0">
        <references count="2">
          <reference field="0" count="2">
            <x v="5"/>
            <x v="6"/>
          </reference>
          <reference field="6" count="1" selected="0">
            <x v="13"/>
          </reference>
        </references>
      </pivotArea>
    </format>
    <format dxfId="2789">
      <pivotArea dataOnly="0" labelOnly="1" fieldPosition="0">
        <references count="3">
          <reference field="0" count="1" selected="0">
            <x v="5"/>
          </reference>
          <reference field="1" count="2">
            <x v="132"/>
            <x v="133"/>
          </reference>
          <reference field="6" count="1" selected="0">
            <x v="13"/>
          </reference>
        </references>
      </pivotArea>
    </format>
    <format dxfId="2788">
      <pivotArea dataOnly="0" labelOnly="1" fieldPosition="0">
        <references count="3">
          <reference field="0" count="1" selected="0">
            <x v="6"/>
          </reference>
          <reference field="1" count="4">
            <x v="130"/>
            <x v="131"/>
            <x v="133"/>
            <x v="158"/>
          </reference>
          <reference field="6" count="1" selected="0">
            <x v="13"/>
          </reference>
        </references>
      </pivotArea>
    </format>
    <format dxfId="2787">
      <pivotArea dataOnly="0" labelOnly="1" grandCol="1" outline="0" fieldPosition="0"/>
    </format>
    <format dxfId="2786">
      <pivotArea dataOnly="0" labelOnly="1" fieldPosition="0">
        <references count="1">
          <reference field="6" count="0"/>
        </references>
      </pivotArea>
    </format>
    <format dxfId="2785">
      <pivotArea type="topRight" dataOnly="0" labelOnly="1" outline="0" offset="N1" fieldPosition="0"/>
    </format>
    <format dxfId="2784">
      <pivotArea dataOnly="0" labelOnly="1" grandCol="1" outline="0" fieldPosition="0"/>
    </format>
    <format dxfId="2783">
      <pivotArea type="origin" dataOnly="0" labelOnly="1" outline="0" fieldPosition="0"/>
    </format>
    <format dxfId="2782">
      <pivotArea field="6" type="button" dataOnly="0" labelOnly="1" outline="0" axis="axisRow" fieldPosition="0"/>
    </format>
    <format dxfId="2781">
      <pivotArea dataOnly="0" labelOnly="1" fieldPosition="0">
        <references count="1">
          <reference field="6" count="0"/>
        </references>
      </pivotArea>
    </format>
    <format dxfId="2780">
      <pivotArea dataOnly="0" labelOnly="1" fieldPosition="0">
        <references count="2">
          <reference field="0" count="2">
            <x v="5"/>
            <x v="6"/>
          </reference>
          <reference field="6" count="1" selected="0">
            <x v="13"/>
          </reference>
        </references>
      </pivotArea>
    </format>
    <format dxfId="2779">
      <pivotArea dataOnly="0" labelOnly="1" fieldPosition="0">
        <references count="3">
          <reference field="0" count="1" selected="0">
            <x v="5"/>
          </reference>
          <reference field="1" count="2">
            <x v="132"/>
            <x v="133"/>
          </reference>
          <reference field="6" count="1" selected="0">
            <x v="13"/>
          </reference>
        </references>
      </pivotArea>
    </format>
    <format dxfId="2778">
      <pivotArea dataOnly="0" labelOnly="1" fieldPosition="0">
        <references count="3">
          <reference field="0" count="1" selected="0">
            <x v="6"/>
          </reference>
          <reference field="1" count="4">
            <x v="130"/>
            <x v="131"/>
            <x v="133"/>
            <x v="158"/>
          </reference>
          <reference field="6" count="1" selected="0">
            <x v="13"/>
          </reference>
        </references>
      </pivotArea>
    </format>
    <format dxfId="2777">
      <pivotArea type="all" dataOnly="0" outline="0" fieldPosition="0"/>
    </format>
    <format dxfId="2776">
      <pivotArea outline="0" collapsedLevelsAreSubtotals="1" fieldPosition="0"/>
    </format>
    <format dxfId="2775">
      <pivotArea type="origin" dataOnly="0" labelOnly="1" outline="0" fieldPosition="0"/>
    </format>
    <format dxfId="2774">
      <pivotArea field="7" type="button" dataOnly="0" labelOnly="1" outline="0"/>
    </format>
    <format dxfId="2773">
      <pivotArea field="3" type="button" dataOnly="0" labelOnly="1" outline="0" axis="axisRow" fieldPosition="3"/>
    </format>
    <format dxfId="2772">
      <pivotArea type="topRight" dataOnly="0" labelOnly="1" outline="0" fieldPosition="0"/>
    </format>
    <format dxfId="2771">
      <pivotArea field="6" type="button" dataOnly="0" labelOnly="1" outline="0" axis="axisRow" fieldPosition="0"/>
    </format>
    <format dxfId="2770">
      <pivotArea dataOnly="0" labelOnly="1" fieldPosition="0">
        <references count="1">
          <reference field="6" count="0"/>
        </references>
      </pivotArea>
    </format>
    <format dxfId="2769">
      <pivotArea dataOnly="0" labelOnly="1" fieldPosition="0">
        <references count="2">
          <reference field="0" count="2">
            <x v="5"/>
            <x v="6"/>
          </reference>
          <reference field="6" count="1" selected="0">
            <x v="13"/>
          </reference>
        </references>
      </pivotArea>
    </format>
    <format dxfId="2768">
      <pivotArea dataOnly="0" labelOnly="1" fieldPosition="0">
        <references count="3">
          <reference field="0" count="1" selected="0">
            <x v="5"/>
          </reference>
          <reference field="1" count="2">
            <x v="132"/>
            <x v="133"/>
          </reference>
          <reference field="6" count="1" selected="0">
            <x v="13"/>
          </reference>
        </references>
      </pivotArea>
    </format>
    <format dxfId="2767">
      <pivotArea dataOnly="0" labelOnly="1" fieldPosition="0">
        <references count="3">
          <reference field="0" count="1" selected="0">
            <x v="6"/>
          </reference>
          <reference field="1" count="4">
            <x v="130"/>
            <x v="131"/>
            <x v="133"/>
            <x v="158"/>
          </reference>
          <reference field="6" count="1" selected="0">
            <x v="13"/>
          </reference>
        </references>
      </pivotArea>
    </format>
    <format dxfId="2766">
      <pivotArea dataOnly="0" labelOnly="1" grandCol="1" outline="0" fieldPosition="0"/>
    </format>
    <format dxfId="2765">
      <pivotArea type="topRight" dataOnly="0" labelOnly="1" outline="0" offset="K1" fieldPosition="0"/>
    </format>
    <format dxfId="2764">
      <pivotArea type="all" dataOnly="0" outline="0" fieldPosition="0"/>
    </format>
    <format dxfId="2763">
      <pivotArea outline="0" collapsedLevelsAreSubtotals="1" fieldPosition="0"/>
    </format>
    <format dxfId="2762">
      <pivotArea type="origin" dataOnly="0" labelOnly="1" outline="0" fieldPosition="0"/>
    </format>
    <format dxfId="2761">
      <pivotArea field="7" type="button" dataOnly="0" labelOnly="1" outline="0"/>
    </format>
    <format dxfId="2760">
      <pivotArea field="3" type="button" dataOnly="0" labelOnly="1" outline="0" axis="axisRow" fieldPosition="3"/>
    </format>
    <format dxfId="2759">
      <pivotArea type="topRight" dataOnly="0" labelOnly="1" outline="0" fieldPosition="0"/>
    </format>
    <format dxfId="2758">
      <pivotArea field="6" type="button" dataOnly="0" labelOnly="1" outline="0" axis="axisRow" fieldPosition="0"/>
    </format>
    <format dxfId="2757">
      <pivotArea dataOnly="0" labelOnly="1" fieldPosition="0">
        <references count="1">
          <reference field="6" count="0"/>
        </references>
      </pivotArea>
    </format>
    <format dxfId="2756">
      <pivotArea dataOnly="0" labelOnly="1" grandCol="1" outline="0" fieldPosition="0"/>
    </format>
    <format dxfId="2755">
      <pivotArea type="all" dataOnly="0" outline="0" fieldPosition="0"/>
    </format>
    <format dxfId="2754">
      <pivotArea outline="0" collapsedLevelsAreSubtotals="1" fieldPosition="0"/>
    </format>
    <format dxfId="2753">
      <pivotArea type="origin" dataOnly="0" labelOnly="1" outline="0" fieldPosition="0"/>
    </format>
    <format dxfId="2752">
      <pivotArea field="7" type="button" dataOnly="0" labelOnly="1" outline="0"/>
    </format>
    <format dxfId="2751">
      <pivotArea field="3" type="button" dataOnly="0" labelOnly="1" outline="0" axis="axisRow" fieldPosition="3"/>
    </format>
    <format dxfId="2750">
      <pivotArea type="topRight" dataOnly="0" labelOnly="1" outline="0" fieldPosition="0"/>
    </format>
    <format dxfId="2749">
      <pivotArea field="6" type="button" dataOnly="0" labelOnly="1" outline="0" axis="axisRow" fieldPosition="0"/>
    </format>
    <format dxfId="2748">
      <pivotArea dataOnly="0" labelOnly="1" fieldPosition="0">
        <references count="1">
          <reference field="6" count="0"/>
        </references>
      </pivotArea>
    </format>
    <format dxfId="2747">
      <pivotArea dataOnly="0" labelOnly="1" grandCol="1" outline="0" fieldPosition="0"/>
    </format>
    <format dxfId="2746">
      <pivotArea dataOnly="0" labelOnly="1" fieldPosition="0">
        <references count="1">
          <reference field="6" count="0"/>
        </references>
      </pivotArea>
    </format>
    <format dxfId="2745">
      <pivotArea field="7" type="button" dataOnly="0" labelOnly="1" outline="0"/>
    </format>
    <format dxfId="2744">
      <pivotArea field="3" type="button" dataOnly="0" labelOnly="1" outline="0" axis="axisRow" fieldPosition="3"/>
    </format>
    <format dxfId="2743">
      <pivotArea type="topRight" dataOnly="0" labelOnly="1" outline="0" offset="Q1" fieldPosition="0"/>
    </format>
    <format dxfId="2742">
      <pivotArea dataOnly="0" labelOnly="1" grandCol="1" outline="0" fieldPosition="0"/>
    </format>
    <format dxfId="2741">
      <pivotArea type="origin" dataOnly="0" labelOnly="1" outline="0" fieldPosition="0"/>
    </format>
    <format dxfId="2740">
      <pivotArea field="6" type="button" dataOnly="0" labelOnly="1" outline="0" axis="axisRow" fieldPosition="0"/>
    </format>
    <format dxfId="2739">
      <pivotArea dataOnly="0" labelOnly="1" fieldPosition="0">
        <references count="1">
          <reference field="6" count="0"/>
        </references>
      </pivotArea>
    </format>
    <format dxfId="2738">
      <pivotArea type="all" dataOnly="0" outline="0" fieldPosition="0"/>
    </format>
    <format dxfId="2737">
      <pivotArea outline="0" collapsedLevelsAreSubtotals="1" fieldPosition="0"/>
    </format>
    <format dxfId="2736">
      <pivotArea type="origin" dataOnly="0" labelOnly="1" outline="0" fieldPosition="0"/>
    </format>
    <format dxfId="2735">
      <pivotArea field="7" type="button" dataOnly="0" labelOnly="1" outline="0"/>
    </format>
    <format dxfId="2734">
      <pivotArea field="3" type="button" dataOnly="0" labelOnly="1" outline="0" axis="axisRow" fieldPosition="3"/>
    </format>
    <format dxfId="2733">
      <pivotArea type="topRight" dataOnly="0" labelOnly="1" outline="0" fieldPosition="0"/>
    </format>
    <format dxfId="2732">
      <pivotArea field="6" type="button" dataOnly="0" labelOnly="1" outline="0" axis="axisRow" fieldPosition="0"/>
    </format>
    <format dxfId="2731">
      <pivotArea dataOnly="0" labelOnly="1" fieldPosition="0">
        <references count="1">
          <reference field="6" count="0"/>
        </references>
      </pivotArea>
    </format>
    <format dxfId="2730">
      <pivotArea dataOnly="0" labelOnly="1" grandCol="1" outline="0" fieldPosition="0"/>
    </format>
    <format dxfId="2729">
      <pivotArea type="topRight" dataOnly="0" labelOnly="1" outline="0" offset="N1" fieldPosition="0"/>
    </format>
    <format dxfId="2728">
      <pivotArea type="all" dataOnly="0" outline="0" fieldPosition="0"/>
    </format>
    <format dxfId="2727">
      <pivotArea outline="0" collapsedLevelsAreSubtotals="1" fieldPosition="0"/>
    </format>
    <format dxfId="2726">
      <pivotArea type="origin" dataOnly="0" labelOnly="1" outline="0" fieldPosition="0"/>
    </format>
    <format dxfId="2725">
      <pivotArea field="7" type="button" dataOnly="0" labelOnly="1" outline="0"/>
    </format>
    <format dxfId="2724">
      <pivotArea field="3" type="button" dataOnly="0" labelOnly="1" outline="0" axis="axisRow" fieldPosition="3"/>
    </format>
    <format dxfId="2723">
      <pivotArea type="topRight" dataOnly="0" labelOnly="1" outline="0" fieldPosition="0"/>
    </format>
    <format dxfId="2722">
      <pivotArea field="6" type="button" dataOnly="0" labelOnly="1" outline="0" axis="axisRow" fieldPosition="0"/>
    </format>
    <format dxfId="2721">
      <pivotArea dataOnly="0" labelOnly="1" fieldPosition="0">
        <references count="1">
          <reference field="6" count="0"/>
        </references>
      </pivotArea>
    </format>
    <format dxfId="2720">
      <pivotArea dataOnly="0" labelOnly="1" fieldPosition="0">
        <references count="2">
          <reference field="0" count="3">
            <x v="5"/>
            <x v="6"/>
            <x v="9"/>
          </reference>
          <reference field="6" count="1" selected="0">
            <x v="15"/>
          </reference>
        </references>
      </pivotArea>
    </format>
    <format dxfId="2719">
      <pivotArea dataOnly="0" labelOnly="1" fieldPosition="0">
        <references count="3">
          <reference field="0" count="1" selected="0">
            <x v="5"/>
          </reference>
          <reference field="1" count="2">
            <x v="120"/>
            <x v="122"/>
          </reference>
          <reference field="6" count="1" selected="0">
            <x v="15"/>
          </reference>
        </references>
      </pivotArea>
    </format>
    <format dxfId="2718">
      <pivotArea dataOnly="0" labelOnly="1" fieldPosition="0">
        <references count="3">
          <reference field="0" count="1" selected="0">
            <x v="6"/>
          </reference>
          <reference field="1" count="1">
            <x v="160"/>
          </reference>
          <reference field="6" count="1" selected="0">
            <x v="15"/>
          </reference>
        </references>
      </pivotArea>
    </format>
    <format dxfId="2717">
      <pivotArea dataOnly="0" labelOnly="1" fieldPosition="0">
        <references count="3">
          <reference field="0" count="1" selected="0">
            <x v="9"/>
          </reference>
          <reference field="1" count="1">
            <x v="160"/>
          </reference>
          <reference field="6" count="1" selected="0">
            <x v="15"/>
          </reference>
        </references>
      </pivotArea>
    </format>
    <format dxfId="2716">
      <pivotArea dataOnly="0" labelOnly="1" grandCol="1" outline="0" fieldPosition="0"/>
    </format>
    <format dxfId="2715">
      <pivotArea type="all" dataOnly="0" outline="0" fieldPosition="0"/>
    </format>
    <format dxfId="2714">
      <pivotArea outline="0" collapsedLevelsAreSubtotals="1" fieldPosition="0"/>
    </format>
    <format dxfId="2713">
      <pivotArea type="origin" dataOnly="0" labelOnly="1" outline="0" fieldPosition="0"/>
    </format>
    <format dxfId="2712">
      <pivotArea field="7" type="button" dataOnly="0" labelOnly="1" outline="0"/>
    </format>
    <format dxfId="2711">
      <pivotArea field="3" type="button" dataOnly="0" labelOnly="1" outline="0" axis="axisRow" fieldPosition="3"/>
    </format>
    <format dxfId="2710">
      <pivotArea type="topRight" dataOnly="0" labelOnly="1" outline="0" fieldPosition="0"/>
    </format>
    <format dxfId="2709">
      <pivotArea field="6" type="button" dataOnly="0" labelOnly="1" outline="0" axis="axisRow" fieldPosition="0"/>
    </format>
    <format dxfId="2708">
      <pivotArea dataOnly="0" labelOnly="1" fieldPosition="0">
        <references count="1">
          <reference field="6" count="0"/>
        </references>
      </pivotArea>
    </format>
    <format dxfId="2707">
      <pivotArea dataOnly="0" labelOnly="1" fieldPosition="0">
        <references count="2">
          <reference field="0" count="3">
            <x v="5"/>
            <x v="6"/>
            <x v="9"/>
          </reference>
          <reference field="6" count="1" selected="0">
            <x v="15"/>
          </reference>
        </references>
      </pivotArea>
    </format>
    <format dxfId="2706">
      <pivotArea dataOnly="0" labelOnly="1" fieldPosition="0">
        <references count="3">
          <reference field="0" count="1" selected="0">
            <x v="5"/>
          </reference>
          <reference field="1" count="2">
            <x v="120"/>
            <x v="122"/>
          </reference>
          <reference field="6" count="1" selected="0">
            <x v="15"/>
          </reference>
        </references>
      </pivotArea>
    </format>
    <format dxfId="2705">
      <pivotArea dataOnly="0" labelOnly="1" fieldPosition="0">
        <references count="3">
          <reference field="0" count="1" selected="0">
            <x v="6"/>
          </reference>
          <reference field="1" count="1">
            <x v="160"/>
          </reference>
          <reference field="6" count="1" selected="0">
            <x v="15"/>
          </reference>
        </references>
      </pivotArea>
    </format>
    <format dxfId="2704">
      <pivotArea dataOnly="0" labelOnly="1" fieldPosition="0">
        <references count="3">
          <reference field="0" count="1" selected="0">
            <x v="9"/>
          </reference>
          <reference field="1" count="1">
            <x v="160"/>
          </reference>
          <reference field="6" count="1" selected="0">
            <x v="15"/>
          </reference>
        </references>
      </pivotArea>
    </format>
    <format dxfId="2703">
      <pivotArea dataOnly="0" labelOnly="1" grandCol="1" outline="0" fieldPosition="0"/>
    </format>
    <format dxfId="2702">
      <pivotArea type="all" dataOnly="0" outline="0" fieldPosition="0"/>
    </format>
    <format dxfId="2701">
      <pivotArea outline="0" collapsedLevelsAreSubtotals="1" fieldPosition="0"/>
    </format>
    <format dxfId="2700">
      <pivotArea type="origin" dataOnly="0" labelOnly="1" outline="0" fieldPosition="0"/>
    </format>
    <format dxfId="2699">
      <pivotArea field="7" type="button" dataOnly="0" labelOnly="1" outline="0"/>
    </format>
    <format dxfId="2698">
      <pivotArea field="3" type="button" dataOnly="0" labelOnly="1" outline="0" axis="axisRow" fieldPosition="3"/>
    </format>
    <format dxfId="2697">
      <pivotArea type="topRight" dataOnly="0" labelOnly="1" outline="0" fieldPosition="0"/>
    </format>
    <format dxfId="2696">
      <pivotArea field="6" type="button" dataOnly="0" labelOnly="1" outline="0" axis="axisRow" fieldPosition="0"/>
    </format>
    <format dxfId="2695">
      <pivotArea dataOnly="0" labelOnly="1" fieldPosition="0">
        <references count="1">
          <reference field="6" count="0"/>
        </references>
      </pivotArea>
    </format>
    <format dxfId="2694">
      <pivotArea dataOnly="0" labelOnly="1" fieldPosition="0">
        <references count="2">
          <reference field="0" count="3">
            <x v="5"/>
            <x v="6"/>
            <x v="9"/>
          </reference>
          <reference field="6" count="1" selected="0">
            <x v="15"/>
          </reference>
        </references>
      </pivotArea>
    </format>
    <format dxfId="2693">
      <pivotArea dataOnly="0" labelOnly="1" fieldPosition="0">
        <references count="3">
          <reference field="0" count="1" selected="0">
            <x v="5"/>
          </reference>
          <reference field="1" count="2">
            <x v="120"/>
            <x v="122"/>
          </reference>
          <reference field="6" count="1" selected="0">
            <x v="15"/>
          </reference>
        </references>
      </pivotArea>
    </format>
    <format dxfId="2692">
      <pivotArea dataOnly="0" labelOnly="1" fieldPosition="0">
        <references count="3">
          <reference field="0" count="1" selected="0">
            <x v="6"/>
          </reference>
          <reference field="1" count="1">
            <x v="160"/>
          </reference>
          <reference field="6" count="1" selected="0">
            <x v="15"/>
          </reference>
        </references>
      </pivotArea>
    </format>
    <format dxfId="2691">
      <pivotArea dataOnly="0" labelOnly="1" fieldPosition="0">
        <references count="3">
          <reference field="0" count="1" selected="0">
            <x v="9"/>
          </reference>
          <reference field="1" count="1">
            <x v="160"/>
          </reference>
          <reference field="6" count="1" selected="0">
            <x v="15"/>
          </reference>
        </references>
      </pivotArea>
    </format>
    <format dxfId="2690">
      <pivotArea dataOnly="0" labelOnly="1" grandCol="1" outline="0" fieldPosition="0"/>
    </format>
    <format dxfId="2689">
      <pivotArea type="all" dataOnly="0" outline="0" fieldPosition="0"/>
    </format>
    <format dxfId="2688">
      <pivotArea outline="0" collapsedLevelsAreSubtotals="1" fieldPosition="0"/>
    </format>
    <format dxfId="2687">
      <pivotArea type="origin" dataOnly="0" labelOnly="1" outline="0" fieldPosition="0"/>
    </format>
    <format dxfId="2686">
      <pivotArea field="7" type="button" dataOnly="0" labelOnly="1" outline="0"/>
    </format>
    <format dxfId="2685">
      <pivotArea field="3" type="button" dataOnly="0" labelOnly="1" outline="0" axis="axisRow" fieldPosition="3"/>
    </format>
    <format dxfId="2684">
      <pivotArea type="topRight" dataOnly="0" labelOnly="1" outline="0" fieldPosition="0"/>
    </format>
    <format dxfId="2683">
      <pivotArea field="6" type="button" dataOnly="0" labelOnly="1" outline="0" axis="axisRow" fieldPosition="0"/>
    </format>
    <format dxfId="2682">
      <pivotArea dataOnly="0" labelOnly="1" fieldPosition="0">
        <references count="1">
          <reference field="6" count="0"/>
        </references>
      </pivotArea>
    </format>
    <format dxfId="2681">
      <pivotArea dataOnly="0" labelOnly="1" fieldPosition="0">
        <references count="2">
          <reference field="0" count="3">
            <x v="5"/>
            <x v="6"/>
            <x v="9"/>
          </reference>
          <reference field="6" count="1" selected="0">
            <x v="15"/>
          </reference>
        </references>
      </pivotArea>
    </format>
    <format dxfId="2680">
      <pivotArea dataOnly="0" labelOnly="1" fieldPosition="0">
        <references count="3">
          <reference field="0" count="1" selected="0">
            <x v="5"/>
          </reference>
          <reference field="1" count="2">
            <x v="120"/>
            <x v="122"/>
          </reference>
          <reference field="6" count="1" selected="0">
            <x v="15"/>
          </reference>
        </references>
      </pivotArea>
    </format>
    <format dxfId="2679">
      <pivotArea dataOnly="0" labelOnly="1" fieldPosition="0">
        <references count="3">
          <reference field="0" count="1" selected="0">
            <x v="6"/>
          </reference>
          <reference field="1" count="1">
            <x v="160"/>
          </reference>
          <reference field="6" count="1" selected="0">
            <x v="15"/>
          </reference>
        </references>
      </pivotArea>
    </format>
    <format dxfId="2678">
      <pivotArea dataOnly="0" labelOnly="1" fieldPosition="0">
        <references count="3">
          <reference field="0" count="1" selected="0">
            <x v="9"/>
          </reference>
          <reference field="1" count="1">
            <x v="160"/>
          </reference>
          <reference field="6" count="1" selected="0">
            <x v="15"/>
          </reference>
        </references>
      </pivotArea>
    </format>
    <format dxfId="2677">
      <pivotArea dataOnly="0" labelOnly="1" grandCol="1" outline="0" fieldPosition="0"/>
    </format>
    <format dxfId="2676">
      <pivotArea field="6" grandCol="1" collapsedLevelsAreSubtotals="1" axis="axisRow" fieldPosition="0">
        <references count="3">
          <reference field="0" count="1" selected="0">
            <x v="5"/>
          </reference>
          <reference field="1" count="1">
            <x v="122"/>
          </reference>
          <reference field="6" count="1" selected="0">
            <x v="15"/>
          </reference>
        </references>
      </pivotArea>
    </format>
    <format dxfId="2675">
      <pivotArea type="all" dataOnly="0" outline="0" fieldPosition="0"/>
    </format>
    <format dxfId="2674">
      <pivotArea outline="0" collapsedLevelsAreSubtotals="1" fieldPosition="0"/>
    </format>
    <format dxfId="2673">
      <pivotArea type="origin" dataOnly="0" labelOnly="1" outline="0" fieldPosition="0"/>
    </format>
    <format dxfId="2672">
      <pivotArea field="7" type="button" dataOnly="0" labelOnly="1" outline="0"/>
    </format>
    <format dxfId="2671">
      <pivotArea field="3" type="button" dataOnly="0" labelOnly="1" outline="0" axis="axisRow" fieldPosition="3"/>
    </format>
    <format dxfId="2670">
      <pivotArea type="topRight" dataOnly="0" labelOnly="1" outline="0" fieldPosition="0"/>
    </format>
    <format dxfId="2669">
      <pivotArea field="6" type="button" dataOnly="0" labelOnly="1" outline="0" axis="axisRow" fieldPosition="0"/>
    </format>
    <format dxfId="2668">
      <pivotArea dataOnly="0" labelOnly="1" fieldPosition="0">
        <references count="1">
          <reference field="6" count="0"/>
        </references>
      </pivotArea>
    </format>
    <format dxfId="2667">
      <pivotArea dataOnly="0" labelOnly="1" fieldPosition="0">
        <references count="2">
          <reference field="0" count="3">
            <x v="5"/>
            <x v="6"/>
            <x v="9"/>
          </reference>
          <reference field="6" count="1" selected="0">
            <x v="15"/>
          </reference>
        </references>
      </pivotArea>
    </format>
    <format dxfId="2666">
      <pivotArea dataOnly="0" labelOnly="1" fieldPosition="0">
        <references count="3">
          <reference field="0" count="1" selected="0">
            <x v="5"/>
          </reference>
          <reference field="1" count="2">
            <x v="120"/>
            <x v="122"/>
          </reference>
          <reference field="6" count="1" selected="0">
            <x v="15"/>
          </reference>
        </references>
      </pivotArea>
    </format>
    <format dxfId="2665">
      <pivotArea dataOnly="0" labelOnly="1" fieldPosition="0">
        <references count="3">
          <reference field="0" count="1" selected="0">
            <x v="6"/>
          </reference>
          <reference field="1" count="1">
            <x v="160"/>
          </reference>
          <reference field="6" count="1" selected="0">
            <x v="15"/>
          </reference>
        </references>
      </pivotArea>
    </format>
    <format dxfId="2664">
      <pivotArea dataOnly="0" labelOnly="1" fieldPosition="0">
        <references count="3">
          <reference field="0" count="1" selected="0">
            <x v="9"/>
          </reference>
          <reference field="1" count="1">
            <x v="160"/>
          </reference>
          <reference field="6" count="1" selected="0">
            <x v="15"/>
          </reference>
        </references>
      </pivotArea>
    </format>
    <format dxfId="2663">
      <pivotArea dataOnly="0" labelOnly="1" grandCol="1" outline="0" fieldPosition="0"/>
    </format>
    <format dxfId="2662">
      <pivotArea type="all" dataOnly="0" outline="0" fieldPosition="0"/>
    </format>
    <format dxfId="2661">
      <pivotArea outline="0" collapsedLevelsAreSubtotals="1" fieldPosition="0"/>
    </format>
    <format dxfId="2660">
      <pivotArea type="origin" dataOnly="0" labelOnly="1" outline="0" fieldPosition="0"/>
    </format>
    <format dxfId="2659">
      <pivotArea field="7" type="button" dataOnly="0" labelOnly="1" outline="0"/>
    </format>
    <format dxfId="2658">
      <pivotArea field="3" type="button" dataOnly="0" labelOnly="1" outline="0" axis="axisRow" fieldPosition="3"/>
    </format>
    <format dxfId="2657">
      <pivotArea type="topRight" dataOnly="0" labelOnly="1" outline="0" fieldPosition="0"/>
    </format>
    <format dxfId="2656">
      <pivotArea field="6" type="button" dataOnly="0" labelOnly="1" outline="0" axis="axisRow" fieldPosition="0"/>
    </format>
    <format dxfId="2655">
      <pivotArea dataOnly="0" labelOnly="1" fieldPosition="0">
        <references count="1">
          <reference field="6" count="0"/>
        </references>
      </pivotArea>
    </format>
    <format dxfId="2654">
      <pivotArea dataOnly="0" labelOnly="1" fieldPosition="0">
        <references count="2">
          <reference field="0" count="3">
            <x v="5"/>
            <x v="6"/>
            <x v="9"/>
          </reference>
          <reference field="6" count="1" selected="0">
            <x v="15"/>
          </reference>
        </references>
      </pivotArea>
    </format>
    <format dxfId="2653">
      <pivotArea dataOnly="0" labelOnly="1" fieldPosition="0">
        <references count="3">
          <reference field="0" count="1" selected="0">
            <x v="5"/>
          </reference>
          <reference field="1" count="2">
            <x v="120"/>
            <x v="122"/>
          </reference>
          <reference field="6" count="1" selected="0">
            <x v="15"/>
          </reference>
        </references>
      </pivotArea>
    </format>
    <format dxfId="2652">
      <pivotArea dataOnly="0" labelOnly="1" fieldPosition="0">
        <references count="3">
          <reference field="0" count="1" selected="0">
            <x v="6"/>
          </reference>
          <reference field="1" count="1">
            <x v="160"/>
          </reference>
          <reference field="6" count="1" selected="0">
            <x v="15"/>
          </reference>
        </references>
      </pivotArea>
    </format>
    <format dxfId="2651">
      <pivotArea dataOnly="0" labelOnly="1" fieldPosition="0">
        <references count="3">
          <reference field="0" count="1" selected="0">
            <x v="9"/>
          </reference>
          <reference field="1" count="1">
            <x v="160"/>
          </reference>
          <reference field="6" count="1" selected="0">
            <x v="15"/>
          </reference>
        </references>
      </pivotArea>
    </format>
    <format dxfId="2650">
      <pivotArea dataOnly="0" labelOnly="1" grandCol="1" outline="0" fieldPosition="0"/>
    </format>
    <format dxfId="2649">
      <pivotArea field="6" grandCol="1" collapsedLevelsAreSubtotals="1" axis="axisRow" fieldPosition="0">
        <references count="3">
          <reference field="0" count="1" selected="0">
            <x v="5"/>
          </reference>
          <reference field="1" count="1">
            <x v="120"/>
          </reference>
          <reference field="6" count="1" selected="0">
            <x v="15"/>
          </reference>
        </references>
      </pivotArea>
    </format>
    <format dxfId="2648">
      <pivotArea type="all" dataOnly="0" outline="0" fieldPosition="0"/>
    </format>
    <format dxfId="2647">
      <pivotArea outline="0" collapsedLevelsAreSubtotals="1" fieldPosition="0"/>
    </format>
    <format dxfId="2646">
      <pivotArea type="origin" dataOnly="0" labelOnly="1" outline="0" fieldPosition="0"/>
    </format>
    <format dxfId="2645">
      <pivotArea field="7" type="button" dataOnly="0" labelOnly="1" outline="0"/>
    </format>
    <format dxfId="2644">
      <pivotArea field="3" type="button" dataOnly="0" labelOnly="1" outline="0" axis="axisRow" fieldPosition="3"/>
    </format>
    <format dxfId="2643">
      <pivotArea type="topRight" dataOnly="0" labelOnly="1" outline="0" fieldPosition="0"/>
    </format>
    <format dxfId="2642">
      <pivotArea field="6" type="button" dataOnly="0" labelOnly="1" outline="0" axis="axisRow" fieldPosition="0"/>
    </format>
    <format dxfId="2641">
      <pivotArea dataOnly="0" labelOnly="1" fieldPosition="0">
        <references count="1">
          <reference field="6" count="0"/>
        </references>
      </pivotArea>
    </format>
    <format dxfId="2640">
      <pivotArea dataOnly="0" labelOnly="1" grandCol="1" outline="0" fieldPosition="0"/>
    </format>
    <format dxfId="2639">
      <pivotArea type="all" dataOnly="0" outline="0" fieldPosition="0"/>
    </format>
    <format dxfId="2638">
      <pivotArea outline="0" collapsedLevelsAreSubtotals="1" fieldPosition="0"/>
    </format>
    <format dxfId="2637">
      <pivotArea type="origin" dataOnly="0" labelOnly="1" outline="0" fieldPosition="0"/>
    </format>
    <format dxfId="2636">
      <pivotArea field="7" type="button" dataOnly="0" labelOnly="1" outline="0"/>
    </format>
    <format dxfId="2635">
      <pivotArea field="3" type="button" dataOnly="0" labelOnly="1" outline="0" axis="axisRow" fieldPosition="3"/>
    </format>
    <format dxfId="2634">
      <pivotArea type="topRight" dataOnly="0" labelOnly="1" outline="0" fieldPosition="0"/>
    </format>
    <format dxfId="2633">
      <pivotArea field="6" type="button" dataOnly="0" labelOnly="1" outline="0" axis="axisRow" fieldPosition="0"/>
    </format>
    <format dxfId="2632">
      <pivotArea dataOnly="0" labelOnly="1" fieldPosition="0">
        <references count="1">
          <reference field="6" count="0"/>
        </references>
      </pivotArea>
    </format>
    <format dxfId="2631">
      <pivotArea dataOnly="0" labelOnly="1" grandCol="1" outline="0" fieldPosition="0"/>
    </format>
    <format dxfId="2630">
      <pivotArea dataOnly="0" labelOnly="1" fieldPosition="0">
        <references count="1">
          <reference field="6" count="0"/>
        </references>
      </pivotArea>
    </format>
    <format dxfId="2629">
      <pivotArea dataOnly="0" labelOnly="1" grandCol="1" outline="0" fieldPosition="0"/>
    </format>
    <format dxfId="2628">
      <pivotArea type="origin" dataOnly="0" labelOnly="1" outline="0" fieldPosition="0"/>
    </format>
    <format dxfId="2627">
      <pivotArea field="6" type="button" dataOnly="0" labelOnly="1" outline="0" axis="axisRow" fieldPosition="0"/>
    </format>
    <format dxfId="2626">
      <pivotArea dataOnly="0" labelOnly="1" fieldPosition="0">
        <references count="1">
          <reference field="6" count="0"/>
        </references>
      </pivotArea>
    </format>
    <format dxfId="2625">
      <pivotArea type="all" dataOnly="0" outline="0" fieldPosition="0"/>
    </format>
    <format dxfId="2624">
      <pivotArea outline="0" collapsedLevelsAreSubtotals="1" fieldPosition="0"/>
    </format>
    <format dxfId="2623">
      <pivotArea type="origin" dataOnly="0" labelOnly="1" outline="0" fieldPosition="0"/>
    </format>
    <format dxfId="2622">
      <pivotArea field="7" type="button" dataOnly="0" labelOnly="1" outline="0"/>
    </format>
    <format dxfId="2621">
      <pivotArea field="3" type="button" dataOnly="0" labelOnly="1" outline="0" axis="axisRow" fieldPosition="3"/>
    </format>
    <format dxfId="2620">
      <pivotArea type="topRight" dataOnly="0" labelOnly="1" outline="0" fieldPosition="0"/>
    </format>
    <format dxfId="2619">
      <pivotArea field="6" type="button" dataOnly="0" labelOnly="1" outline="0" axis="axisRow" fieldPosition="0"/>
    </format>
    <format dxfId="2618">
      <pivotArea dataOnly="0" labelOnly="1" fieldPosition="0">
        <references count="1">
          <reference field="6" count="0"/>
        </references>
      </pivotArea>
    </format>
    <format dxfId="2617">
      <pivotArea dataOnly="0" labelOnly="1" grandCol="1" outline="0" fieldPosition="0"/>
    </format>
    <format dxfId="2616">
      <pivotArea type="topRight" dataOnly="0" labelOnly="1" outline="0" offset="Q1" fieldPosition="0"/>
    </format>
    <format dxfId="2615">
      <pivotArea dataOnly="0" labelOnly="1" fieldPosition="0">
        <references count="1">
          <reference field="1" count="0"/>
        </references>
      </pivotArea>
    </format>
    <format dxfId="2614">
      <pivotArea dataOnly="0" labelOnly="1" fieldPosition="0">
        <references count="1">
          <reference field="1" count="0"/>
        </references>
      </pivotArea>
    </format>
    <format dxfId="2613">
      <pivotArea type="all" dataOnly="0" outline="0" fieldPosition="0"/>
    </format>
    <format dxfId="2612">
      <pivotArea outline="0" collapsedLevelsAreSubtotals="1" fieldPosition="0"/>
    </format>
    <format dxfId="2611">
      <pivotArea type="origin" dataOnly="0" labelOnly="1" outline="0" fieldPosition="0"/>
    </format>
    <format dxfId="2610">
      <pivotArea field="1" type="button" dataOnly="0" labelOnly="1" outline="0" axis="axisCol" fieldPosition="0"/>
    </format>
    <format dxfId="2609">
      <pivotArea type="topRight" dataOnly="0" labelOnly="1" outline="0" fieldPosition="0"/>
    </format>
    <format dxfId="2608">
      <pivotArea field="6" type="button" dataOnly="0" labelOnly="1" outline="0" axis="axisRow" fieldPosition="0"/>
    </format>
    <format dxfId="2607">
      <pivotArea dataOnly="0" labelOnly="1" fieldPosition="0">
        <references count="1">
          <reference field="6" count="0"/>
        </references>
      </pivotArea>
    </format>
    <format dxfId="2606">
      <pivotArea dataOnly="0" labelOnly="1" fieldPosition="0">
        <references count="2">
          <reference field="0" count="4">
            <x v="4"/>
            <x v="6"/>
            <x v="8"/>
            <x v="9"/>
          </reference>
          <reference field="6" count="1" selected="0">
            <x v="19"/>
          </reference>
        </references>
      </pivotArea>
    </format>
    <format dxfId="2605">
      <pivotArea dataOnly="0" labelOnly="1" fieldPosition="0">
        <references count="3">
          <reference field="0" count="1" selected="0">
            <x v="4"/>
          </reference>
          <reference field="5" count="1">
            <x v="46"/>
          </reference>
          <reference field="6" count="1" selected="0">
            <x v="19"/>
          </reference>
        </references>
      </pivotArea>
    </format>
    <format dxfId="2604">
      <pivotArea dataOnly="0" labelOnly="1" fieldPosition="0">
        <references count="3">
          <reference field="0" count="1" selected="0">
            <x v="6"/>
          </reference>
          <reference field="5" count="1">
            <x v="55"/>
          </reference>
          <reference field="6" count="1" selected="0">
            <x v="19"/>
          </reference>
        </references>
      </pivotArea>
    </format>
    <format dxfId="2603">
      <pivotArea dataOnly="0" labelOnly="1" fieldPosition="0">
        <references count="3">
          <reference field="0" count="1" selected="0">
            <x v="8"/>
          </reference>
          <reference field="5" count="1">
            <x v="43"/>
          </reference>
          <reference field="6" count="1" selected="0">
            <x v="19"/>
          </reference>
        </references>
      </pivotArea>
    </format>
    <format dxfId="2602">
      <pivotArea dataOnly="0" labelOnly="1" fieldPosition="0">
        <references count="3">
          <reference field="0" count="1" selected="0">
            <x v="9"/>
          </reference>
          <reference field="5" count="2">
            <x v="43"/>
            <x v="45"/>
          </reference>
          <reference field="6" count="1" selected="0">
            <x v="19"/>
          </reference>
        </references>
      </pivotArea>
    </format>
    <format dxfId="2601">
      <pivotArea dataOnly="0" labelOnly="1" fieldPosition="0">
        <references count="1">
          <reference field="1" count="50">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reference>
        </references>
      </pivotArea>
    </format>
    <format dxfId="2600">
      <pivotArea dataOnly="0" labelOnly="1" fieldPosition="0">
        <references count="1">
          <reference field="1" count="27">
            <x v="162"/>
            <x v="163"/>
            <x v="164"/>
            <x v="165"/>
            <x v="166"/>
            <x v="167"/>
            <x v="168"/>
            <x v="169"/>
            <x v="170"/>
            <x v="171"/>
            <x v="172"/>
            <x v="173"/>
            <x v="174"/>
            <x v="175"/>
            <x v="176"/>
            <x v="177"/>
            <x v="178"/>
            <x v="179"/>
            <x v="180"/>
            <x v="181"/>
            <x v="182"/>
            <x v="183"/>
            <x v="184"/>
            <x v="185"/>
            <x v="186"/>
            <x v="187"/>
            <x v="188"/>
          </reference>
        </references>
      </pivotArea>
    </format>
    <format dxfId="2599">
      <pivotArea dataOnly="0" labelOnly="1" grandCol="1" outline="0" fieldPosition="0"/>
    </format>
    <format dxfId="2598">
      <pivotArea type="all" dataOnly="0" outline="0" fieldPosition="0"/>
    </format>
    <format dxfId="2597">
      <pivotArea outline="0" collapsedLevelsAreSubtotals="1" fieldPosition="0"/>
    </format>
    <format dxfId="2596">
      <pivotArea type="origin" dataOnly="0" labelOnly="1" outline="0" fieldPosition="0"/>
    </format>
    <format dxfId="2595">
      <pivotArea field="1" type="button" dataOnly="0" labelOnly="1" outline="0" axis="axisCol" fieldPosition="0"/>
    </format>
    <format dxfId="2594">
      <pivotArea type="topRight" dataOnly="0" labelOnly="1" outline="0" fieldPosition="0"/>
    </format>
    <format dxfId="2593">
      <pivotArea field="6" type="button" dataOnly="0" labelOnly="1" outline="0" axis="axisRow" fieldPosition="0"/>
    </format>
    <format dxfId="2592">
      <pivotArea dataOnly="0" labelOnly="1" fieldPosition="0">
        <references count="1">
          <reference field="6" count="0"/>
        </references>
      </pivotArea>
    </format>
    <format dxfId="2591">
      <pivotArea dataOnly="0" labelOnly="1" fieldPosition="0">
        <references count="2">
          <reference field="0" count="4">
            <x v="4"/>
            <x v="6"/>
            <x v="8"/>
            <x v="9"/>
          </reference>
          <reference field="6" count="1" selected="0">
            <x v="19"/>
          </reference>
        </references>
      </pivotArea>
    </format>
    <format dxfId="2590">
      <pivotArea dataOnly="0" labelOnly="1" fieldPosition="0">
        <references count="3">
          <reference field="0" count="1" selected="0">
            <x v="4"/>
          </reference>
          <reference field="5" count="1">
            <x v="46"/>
          </reference>
          <reference field="6" count="1" selected="0">
            <x v="19"/>
          </reference>
        </references>
      </pivotArea>
    </format>
    <format dxfId="2589">
      <pivotArea dataOnly="0" labelOnly="1" fieldPosition="0">
        <references count="3">
          <reference field="0" count="1" selected="0">
            <x v="6"/>
          </reference>
          <reference field="5" count="1">
            <x v="55"/>
          </reference>
          <reference field="6" count="1" selected="0">
            <x v="19"/>
          </reference>
        </references>
      </pivotArea>
    </format>
    <format dxfId="2588">
      <pivotArea dataOnly="0" labelOnly="1" fieldPosition="0">
        <references count="3">
          <reference field="0" count="1" selected="0">
            <x v="8"/>
          </reference>
          <reference field="5" count="1">
            <x v="43"/>
          </reference>
          <reference field="6" count="1" selected="0">
            <x v="19"/>
          </reference>
        </references>
      </pivotArea>
    </format>
    <format dxfId="2587">
      <pivotArea dataOnly="0" labelOnly="1" fieldPosition="0">
        <references count="3">
          <reference field="0" count="1" selected="0">
            <x v="9"/>
          </reference>
          <reference field="5" count="2">
            <x v="43"/>
            <x v="45"/>
          </reference>
          <reference field="6" count="1" selected="0">
            <x v="19"/>
          </reference>
        </references>
      </pivotArea>
    </format>
    <format dxfId="2586">
      <pivotArea dataOnly="0" labelOnly="1" fieldPosition="0">
        <references count="1">
          <reference field="1" count="50">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reference>
        </references>
      </pivotArea>
    </format>
    <format dxfId="2585">
      <pivotArea dataOnly="0" labelOnly="1" fieldPosition="0">
        <references count="1">
          <reference field="1" count="27">
            <x v="162"/>
            <x v="163"/>
            <x v="164"/>
            <x v="165"/>
            <x v="166"/>
            <x v="167"/>
            <x v="168"/>
            <x v="169"/>
            <x v="170"/>
            <x v="171"/>
            <x v="172"/>
            <x v="173"/>
            <x v="174"/>
            <x v="175"/>
            <x v="176"/>
            <x v="177"/>
            <x v="178"/>
            <x v="179"/>
            <x v="180"/>
            <x v="181"/>
            <x v="182"/>
            <x v="183"/>
            <x v="184"/>
            <x v="185"/>
            <x v="186"/>
            <x v="187"/>
            <x v="188"/>
          </reference>
        </references>
      </pivotArea>
    </format>
    <format dxfId="2584">
      <pivotArea dataOnly="0" labelOnly="1" grandCol="1" outline="0" fieldPosition="0"/>
    </format>
    <format dxfId="2583">
      <pivotArea outline="0" collapsedLevelsAreSubtotals="1" fieldPosition="0">
        <references count="1">
          <reference field="1" count="1" selected="0">
            <x v="161"/>
          </reference>
        </references>
      </pivotArea>
    </format>
    <format dxfId="2582">
      <pivotArea type="all" dataOnly="0" outline="0" fieldPosition="0"/>
    </format>
    <format dxfId="2581">
      <pivotArea outline="0" collapsedLevelsAreSubtotals="1" fieldPosition="0"/>
    </format>
    <format dxfId="2580">
      <pivotArea type="origin" dataOnly="0" labelOnly="1" outline="0" fieldPosition="0"/>
    </format>
    <format dxfId="2579">
      <pivotArea field="1" type="button" dataOnly="0" labelOnly="1" outline="0" axis="axisCol" fieldPosition="0"/>
    </format>
    <format dxfId="2578">
      <pivotArea type="topRight" dataOnly="0" labelOnly="1" outline="0" fieldPosition="0"/>
    </format>
    <format dxfId="2577">
      <pivotArea field="6" type="button" dataOnly="0" labelOnly="1" outline="0" axis="axisRow" fieldPosition="0"/>
    </format>
    <format dxfId="2576">
      <pivotArea dataOnly="0" labelOnly="1" fieldPosition="0">
        <references count="1">
          <reference field="6" count="0"/>
        </references>
      </pivotArea>
    </format>
    <format dxfId="2575">
      <pivotArea dataOnly="0" labelOnly="1" fieldPosition="0">
        <references count="1">
          <reference field="1" count="50">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reference>
        </references>
      </pivotArea>
    </format>
    <format dxfId="2574">
      <pivotArea dataOnly="0" labelOnly="1" fieldPosition="0">
        <references count="1">
          <reference field="1" count="27">
            <x v="162"/>
            <x v="163"/>
            <x v="164"/>
            <x v="165"/>
            <x v="166"/>
            <x v="167"/>
            <x v="168"/>
            <x v="169"/>
            <x v="170"/>
            <x v="171"/>
            <x v="172"/>
            <x v="173"/>
            <x v="174"/>
            <x v="175"/>
            <x v="176"/>
            <x v="177"/>
            <x v="178"/>
            <x v="179"/>
            <x v="180"/>
            <x v="181"/>
            <x v="182"/>
            <x v="183"/>
            <x v="184"/>
            <x v="185"/>
            <x v="186"/>
            <x v="187"/>
            <x v="188"/>
          </reference>
        </references>
      </pivotArea>
    </format>
    <format dxfId="2573">
      <pivotArea dataOnly="0" labelOnly="1" grandCol="1" outline="0" fieldPosition="0"/>
    </format>
    <format dxfId="2572">
      <pivotArea type="all" dataOnly="0" outline="0" fieldPosition="0"/>
    </format>
    <format dxfId="2571">
      <pivotArea outline="0" collapsedLevelsAreSubtotals="1" fieldPosition="0"/>
    </format>
    <format dxfId="2570">
      <pivotArea type="origin" dataOnly="0" labelOnly="1" outline="0" fieldPosition="0"/>
    </format>
    <format dxfId="2569">
      <pivotArea field="1" type="button" dataOnly="0" labelOnly="1" outline="0" axis="axisCol" fieldPosition="0"/>
    </format>
    <format dxfId="2568">
      <pivotArea type="topRight" dataOnly="0" labelOnly="1" outline="0" fieldPosition="0"/>
    </format>
    <format dxfId="2567">
      <pivotArea field="6" type="button" dataOnly="0" labelOnly="1" outline="0" axis="axisRow" fieldPosition="0"/>
    </format>
    <format dxfId="2566">
      <pivotArea dataOnly="0" labelOnly="1" fieldPosition="0">
        <references count="1">
          <reference field="6" count="0"/>
        </references>
      </pivotArea>
    </format>
    <format dxfId="2565">
      <pivotArea dataOnly="0" labelOnly="1" fieldPosition="0">
        <references count="1">
          <reference field="1" count="50">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reference>
        </references>
      </pivotArea>
    </format>
    <format dxfId="2564">
      <pivotArea dataOnly="0" labelOnly="1" fieldPosition="0">
        <references count="1">
          <reference field="1" count="27">
            <x v="162"/>
            <x v="163"/>
            <x v="164"/>
            <x v="165"/>
            <x v="166"/>
            <x v="167"/>
            <x v="168"/>
            <x v="169"/>
            <x v="170"/>
            <x v="171"/>
            <x v="172"/>
            <x v="173"/>
            <x v="174"/>
            <x v="175"/>
            <x v="176"/>
            <x v="177"/>
            <x v="178"/>
            <x v="179"/>
            <x v="180"/>
            <x v="181"/>
            <x v="182"/>
            <x v="183"/>
            <x v="184"/>
            <x v="185"/>
            <x v="186"/>
            <x v="187"/>
            <x v="188"/>
          </reference>
        </references>
      </pivotArea>
    </format>
    <format dxfId="2563">
      <pivotArea dataOnly="0" labelOnly="1" grandCol="1" outline="0" fieldPosition="0"/>
    </format>
    <format dxfId="2562">
      <pivotArea dataOnly="0" labelOnly="1" fieldPosition="0">
        <references count="1">
          <reference field="6" count="0"/>
        </references>
      </pivotArea>
    </format>
    <format dxfId="2561">
      <pivotArea type="topRight" dataOnly="0" labelOnly="1" outline="0" offset="BI1" fieldPosition="0"/>
    </format>
    <format dxfId="2560">
      <pivotArea type="topRight" dataOnly="0" labelOnly="1" outline="0" offset="BJ1" fieldPosition="0"/>
    </format>
    <format dxfId="2559">
      <pivotArea type="topRight" dataOnly="0" labelOnly="1" outline="0" offset="BK1" fieldPosition="0"/>
    </format>
    <format dxfId="2558">
      <pivotArea dataOnly="0" labelOnly="1" grandCol="1" outline="0" fieldPosition="0"/>
    </format>
    <format dxfId="2557">
      <pivotArea type="origin" dataOnly="0" labelOnly="1" outline="0" fieldPosition="0"/>
    </format>
    <format dxfId="2556">
      <pivotArea field="6" type="button" dataOnly="0" labelOnly="1" outline="0" axis="axisRow" fieldPosition="0"/>
    </format>
    <format dxfId="2555">
      <pivotArea dataOnly="0" labelOnly="1" fieldPosition="0">
        <references count="1">
          <reference field="6" count="0"/>
        </references>
      </pivotArea>
    </format>
    <format dxfId="2554">
      <pivotArea type="all" dataOnly="0" outline="0" fieldPosition="0"/>
    </format>
    <format dxfId="2553">
      <pivotArea outline="0" collapsedLevelsAreSubtotals="1" fieldPosition="0"/>
    </format>
    <format dxfId="2552">
      <pivotArea type="origin" dataOnly="0" labelOnly="1" outline="0" fieldPosition="0"/>
    </format>
    <format dxfId="2551">
      <pivotArea field="1" type="button" dataOnly="0" labelOnly="1" outline="0" axis="axisCol" fieldPosition="0"/>
    </format>
    <format dxfId="2550">
      <pivotArea type="topRight" dataOnly="0" labelOnly="1" outline="0" fieldPosition="0"/>
    </format>
    <format dxfId="2549">
      <pivotArea field="6" type="button" dataOnly="0" labelOnly="1" outline="0" axis="axisRow" fieldPosition="0"/>
    </format>
    <format dxfId="2548">
      <pivotArea dataOnly="0" labelOnly="1" fieldPosition="0">
        <references count="1">
          <reference field="6" count="0"/>
        </references>
      </pivotArea>
    </format>
    <format dxfId="2547">
      <pivotArea dataOnly="0" labelOnly="1" fieldPosition="0">
        <references count="1">
          <reference field="1" count="50">
            <x v="112"/>
            <x v="113"/>
            <x v="114"/>
            <x v="115"/>
            <x v="116"/>
            <x v="117"/>
            <x v="118"/>
            <x v="119"/>
            <x v="120"/>
            <x v="121"/>
            <x v="122"/>
            <x v="123"/>
            <x v="124"/>
            <x v="125"/>
            <x v="126"/>
            <x v="127"/>
            <x v="128"/>
            <x v="129"/>
            <x v="130"/>
            <x v="131"/>
            <x v="132"/>
            <x v="133"/>
            <x v="134"/>
            <x v="135"/>
            <x v="136"/>
            <x v="137"/>
            <x v="138"/>
            <x v="139"/>
            <x v="140"/>
            <x v="141"/>
            <x v="142"/>
            <x v="143"/>
            <x v="144"/>
            <x v="145"/>
            <x v="146"/>
            <x v="147"/>
            <x v="148"/>
            <x v="149"/>
            <x v="150"/>
            <x v="151"/>
            <x v="152"/>
            <x v="153"/>
            <x v="154"/>
            <x v="155"/>
            <x v="156"/>
            <x v="157"/>
            <x v="158"/>
            <x v="159"/>
            <x v="160"/>
            <x v="161"/>
          </reference>
        </references>
      </pivotArea>
    </format>
    <format dxfId="2546">
      <pivotArea dataOnly="0" labelOnly="1" fieldPosition="0">
        <references count="1">
          <reference field="1" count="27">
            <x v="162"/>
            <x v="163"/>
            <x v="164"/>
            <x v="165"/>
            <x v="166"/>
            <x v="167"/>
            <x v="168"/>
            <x v="169"/>
            <x v="170"/>
            <x v="171"/>
            <x v="172"/>
            <x v="173"/>
            <x v="174"/>
            <x v="175"/>
            <x v="176"/>
            <x v="177"/>
            <x v="178"/>
            <x v="179"/>
            <x v="180"/>
            <x v="181"/>
            <x v="182"/>
            <x v="183"/>
            <x v="184"/>
            <x v="185"/>
            <x v="186"/>
            <x v="187"/>
            <x v="188"/>
          </reference>
        </references>
      </pivotArea>
    </format>
    <format dxfId="2545">
      <pivotArea dataOnly="0" labelOnly="1" grandCol="1" outline="0" fieldPosition="0"/>
    </format>
    <format dxfId="2544">
      <pivotArea type="all" dataOnly="0" outline="0" fieldPosition="0"/>
    </format>
    <format dxfId="2543">
      <pivotArea outline="0" collapsedLevelsAreSubtotals="1" fieldPosition="0"/>
    </format>
    <format dxfId="2542">
      <pivotArea type="origin" dataOnly="0" labelOnly="1" outline="0" fieldPosition="0"/>
    </format>
    <format dxfId="2541">
      <pivotArea field="7" type="button" dataOnly="0" labelOnly="1" outline="0"/>
    </format>
    <format dxfId="2540">
      <pivotArea field="1" type="button" dataOnly="0" labelOnly="1" outline="0" axis="axisCol" fieldPosition="0"/>
    </format>
    <format dxfId="2539">
      <pivotArea type="topRight" dataOnly="0" labelOnly="1" outline="0" fieldPosition="0"/>
    </format>
    <format dxfId="2538">
      <pivotArea field="6" type="button" dataOnly="0" labelOnly="1" outline="0" axis="axisRow" fieldPosition="0"/>
    </format>
    <format dxfId="2537">
      <pivotArea dataOnly="0" labelOnly="1" fieldPosition="0">
        <references count="1">
          <reference field="6" count="0"/>
        </references>
      </pivotArea>
    </format>
    <format dxfId="2536">
      <pivotArea dataOnly="0" labelOnly="1" grandCol="1" outline="0" fieldPosition="0"/>
    </format>
    <format dxfId="2535">
      <pivotArea type="all" dataOnly="0" outline="0" fieldPosition="0"/>
    </format>
    <format dxfId="2534">
      <pivotArea outline="0" collapsedLevelsAreSubtotals="1" fieldPosition="0"/>
    </format>
    <format dxfId="2533">
      <pivotArea type="origin" dataOnly="0" labelOnly="1" outline="0" fieldPosition="0"/>
    </format>
    <format dxfId="2532">
      <pivotArea field="7" type="button" dataOnly="0" labelOnly="1" outline="0"/>
    </format>
    <format dxfId="2531">
      <pivotArea field="1" type="button" dataOnly="0" labelOnly="1" outline="0" axis="axisCol" fieldPosition="0"/>
    </format>
    <format dxfId="2530">
      <pivotArea type="topRight" dataOnly="0" labelOnly="1" outline="0" fieldPosition="0"/>
    </format>
    <format dxfId="2529">
      <pivotArea field="6" type="button" dataOnly="0" labelOnly="1" outline="0" axis="axisRow" fieldPosition="0"/>
    </format>
    <format dxfId="2528">
      <pivotArea dataOnly="0" labelOnly="1" fieldPosition="0">
        <references count="1">
          <reference field="6" count="0"/>
        </references>
      </pivotArea>
    </format>
    <format dxfId="2527">
      <pivotArea dataOnly="0" labelOnly="1" grandCol="1" outline="0" fieldPosition="0"/>
    </format>
    <format dxfId="2526">
      <pivotArea dataOnly="0" labelOnly="1" fieldPosition="0">
        <references count="1">
          <reference field="6" count="0"/>
        </references>
      </pivotArea>
    </format>
    <format dxfId="2525">
      <pivotArea type="topRight" dataOnly="0" labelOnly="1" outline="0" offset="X1" fieldPosition="0"/>
    </format>
    <format>
      <pivotArea type="all" dataOnly="0" outline="0" fieldPosition="0"/>
    </format>
    <format>
      <pivotArea type="topRight" dataOnly="0" labelOnly="1" outline="0" fieldPosition="0"/>
    </format>
    <format dxfId="2524">
      <pivotArea type="topRight" dataOnly="0" labelOnly="1" outline="0" offset="X1" fieldPosition="0"/>
    </format>
    <format dxfId="2523">
      <pivotArea type="all" dataOnly="0" outline="0" fieldPosition="0"/>
    </format>
    <format dxfId="2522">
      <pivotArea outline="0" collapsedLevelsAreSubtotals="1" fieldPosition="0"/>
    </format>
    <format dxfId="2521">
      <pivotArea type="origin" dataOnly="0" labelOnly="1" outline="0" fieldPosition="0"/>
    </format>
    <format dxfId="2520">
      <pivotArea field="7" type="button" dataOnly="0" labelOnly="1" outline="0"/>
    </format>
    <format dxfId="2519">
      <pivotArea field="1" type="button" dataOnly="0" labelOnly="1" outline="0" axis="axisCol" fieldPosition="0"/>
    </format>
    <format dxfId="2518">
      <pivotArea type="topRight" dataOnly="0" labelOnly="1" outline="0" fieldPosition="0"/>
    </format>
    <format dxfId="2517">
      <pivotArea field="6" type="button" dataOnly="0" labelOnly="1" outline="0" axis="axisRow" fieldPosition="0"/>
    </format>
    <format dxfId="2516">
      <pivotArea dataOnly="0" labelOnly="1" fieldPosition="0">
        <references count="1">
          <reference field="6" count="0"/>
        </references>
      </pivotArea>
    </format>
    <format dxfId="2515">
      <pivotArea dataOnly="0" labelOnly="1" grandCol="1" outline="0" fieldPosition="0"/>
    </format>
    <format dxfId="2514">
      <pivotArea type="all" dataOnly="0" outline="0" fieldPosition="0"/>
    </format>
    <format dxfId="2513">
      <pivotArea outline="0" collapsedLevelsAreSubtotals="1" fieldPosition="0"/>
    </format>
    <format dxfId="2512">
      <pivotArea type="origin" dataOnly="0" labelOnly="1" outline="0" fieldPosition="0"/>
    </format>
    <format dxfId="2511">
      <pivotArea field="7" type="button" dataOnly="0" labelOnly="1" outline="0"/>
    </format>
    <format dxfId="2510">
      <pivotArea field="1" type="button" dataOnly="0" labelOnly="1" outline="0" axis="axisCol" fieldPosition="0"/>
    </format>
    <format dxfId="2509">
      <pivotArea type="topRight" dataOnly="0" labelOnly="1" outline="0" fieldPosition="0"/>
    </format>
    <format dxfId="2508">
      <pivotArea field="6" type="button" dataOnly="0" labelOnly="1" outline="0" axis="axisRow" fieldPosition="0"/>
    </format>
    <format dxfId="2507">
      <pivotArea dataOnly="0" labelOnly="1" fieldPosition="0">
        <references count="1">
          <reference field="6" count="0"/>
        </references>
      </pivotArea>
    </format>
    <format dxfId="2506">
      <pivotArea dataOnly="0" labelOnly="1" grandCol="1" outline="0" fieldPosition="0"/>
    </format>
    <format dxfId="2505">
      <pivotArea dataOnly="0" labelOnly="1" fieldPosition="0">
        <references count="1">
          <reference field="6" count="0"/>
        </references>
      </pivotArea>
    </format>
    <format dxfId="2504">
      <pivotArea field="7" type="button" dataOnly="0" labelOnly="1" outline="0"/>
    </format>
    <format dxfId="2503">
      <pivotArea field="1" type="button" dataOnly="0" labelOnly="1" outline="0" axis="axisCol" fieldPosition="0"/>
    </format>
    <format dxfId="2502">
      <pivotArea type="topRight" dataOnly="0" labelOnly="1" outline="0" offset="X1" fieldPosition="0"/>
    </format>
    <format dxfId="2501">
      <pivotArea dataOnly="0" labelOnly="1" grandCol="1" outline="0" fieldPosition="0"/>
    </format>
    <format dxfId="2500">
      <pivotArea type="origin" dataOnly="0" labelOnly="1" outline="0" fieldPosition="0"/>
    </format>
    <format dxfId="2499">
      <pivotArea field="6" type="button" dataOnly="0" labelOnly="1" outline="0" axis="axisRow" fieldPosition="0"/>
    </format>
    <format dxfId="2498">
      <pivotArea dataOnly="0" labelOnly="1" fieldPosition="0">
        <references count="1">
          <reference field="6" count="0"/>
        </references>
      </pivotArea>
    </format>
    <format dxfId="2497">
      <pivotArea type="all" dataOnly="0" outline="0" fieldPosition="0"/>
    </format>
    <format dxfId="2496">
      <pivotArea outline="0" collapsedLevelsAreSubtotals="1" fieldPosition="0"/>
    </format>
    <format dxfId="2495">
      <pivotArea type="origin" dataOnly="0" labelOnly="1" outline="0" fieldPosition="0"/>
    </format>
    <format dxfId="2494">
      <pivotArea field="7" type="button" dataOnly="0" labelOnly="1" outline="0"/>
    </format>
    <format dxfId="2493">
      <pivotArea field="1" type="button" dataOnly="0" labelOnly="1" outline="0" axis="axisCol" fieldPosition="0"/>
    </format>
    <format dxfId="2492">
      <pivotArea type="topRight" dataOnly="0" labelOnly="1" outline="0" fieldPosition="0"/>
    </format>
    <format dxfId="2491">
      <pivotArea field="6" type="button" dataOnly="0" labelOnly="1" outline="0" axis="axisRow" fieldPosition="0"/>
    </format>
    <format dxfId="2490">
      <pivotArea dataOnly="0" labelOnly="1" fieldPosition="0">
        <references count="1">
          <reference field="6" count="0"/>
        </references>
      </pivotArea>
    </format>
    <format dxfId="2489">
      <pivotArea dataOnly="0" labelOnly="1" grandCol="1" outline="0" fieldPosition="0"/>
    </format>
    <format dxfId="2488">
      <pivotArea type="all" dataOnly="0" outline="0" fieldPosition="0"/>
    </format>
    <format dxfId="2487">
      <pivotArea outline="0" collapsedLevelsAreSubtotals="1" fieldPosition="0"/>
    </format>
    <format dxfId="2486">
      <pivotArea type="origin" dataOnly="0" labelOnly="1" outline="0" fieldPosition="0"/>
    </format>
    <format dxfId="2485">
      <pivotArea field="7" type="button" dataOnly="0" labelOnly="1" outline="0"/>
    </format>
    <format dxfId="2484">
      <pivotArea field="1" type="button" dataOnly="0" labelOnly="1" outline="0" axis="axisCol" fieldPosition="0"/>
    </format>
    <format dxfId="2483">
      <pivotArea type="topRight" dataOnly="0" labelOnly="1" outline="0" fieldPosition="0"/>
    </format>
    <format dxfId="2482">
      <pivotArea field="6" type="button" dataOnly="0" labelOnly="1" outline="0" axis="axisRow" fieldPosition="0"/>
    </format>
    <format dxfId="2481">
      <pivotArea dataOnly="0" labelOnly="1" fieldPosition="0">
        <references count="1">
          <reference field="6" count="0"/>
        </references>
      </pivotArea>
    </format>
    <format dxfId="2480">
      <pivotArea dataOnly="0" labelOnly="1" fieldPosition="0">
        <references count="2">
          <reference field="0" count="3">
            <x v="5"/>
            <x v="6"/>
            <x v="9"/>
          </reference>
          <reference field="6" count="1" selected="0">
            <x v="15"/>
          </reference>
        </references>
      </pivotArea>
    </format>
    <format dxfId="2479">
      <pivotArea dataOnly="0" labelOnly="1" fieldPosition="0">
        <references count="3">
          <reference field="0" count="1" selected="0">
            <x v="5"/>
          </reference>
          <reference field="5" count="8">
            <x v="43"/>
            <x v="46"/>
            <x v="47"/>
            <x v="49"/>
            <x v="50"/>
            <x v="51"/>
            <x v="53"/>
            <x v="55"/>
          </reference>
          <reference field="6" count="1" selected="0">
            <x v="15"/>
          </reference>
        </references>
      </pivotArea>
    </format>
    <format dxfId="2478">
      <pivotArea dataOnly="0" labelOnly="1" fieldPosition="0">
        <references count="3">
          <reference field="0" count="1" selected="0">
            <x v="6"/>
          </reference>
          <reference field="5" count="1">
            <x v="55"/>
          </reference>
          <reference field="6" count="1" selected="0">
            <x v="15"/>
          </reference>
        </references>
      </pivotArea>
    </format>
    <format dxfId="2477">
      <pivotArea dataOnly="0" labelOnly="1" fieldPosition="0">
        <references count="3">
          <reference field="0" count="1" selected="0">
            <x v="9"/>
          </reference>
          <reference field="5" count="3">
            <x v="45"/>
            <x v="56"/>
            <x v="57"/>
          </reference>
          <reference field="6" count="1" selected="0">
            <x v="15"/>
          </reference>
        </references>
      </pivotArea>
    </format>
    <format dxfId="2476">
      <pivotArea dataOnly="0" labelOnly="1" grandCol="1" outline="0" fieldPosition="0"/>
    </format>
    <format dxfId="2475">
      <pivotArea type="all" dataOnly="0" outline="0" fieldPosition="0"/>
    </format>
    <format dxfId="2474">
      <pivotArea outline="0" collapsedLevelsAreSubtotals="1" fieldPosition="0"/>
    </format>
    <format dxfId="2473">
      <pivotArea type="origin" dataOnly="0" labelOnly="1" outline="0" fieldPosition="0"/>
    </format>
    <format dxfId="2472">
      <pivotArea field="7" type="button" dataOnly="0" labelOnly="1" outline="0"/>
    </format>
    <format dxfId="2471">
      <pivotArea field="1" type="button" dataOnly="0" labelOnly="1" outline="0" axis="axisCol" fieldPosition="0"/>
    </format>
    <format dxfId="2470">
      <pivotArea type="topRight" dataOnly="0" labelOnly="1" outline="0" fieldPosition="0"/>
    </format>
    <format dxfId="2469">
      <pivotArea field="6" type="button" dataOnly="0" labelOnly="1" outline="0" axis="axisRow" fieldPosition="0"/>
    </format>
    <format dxfId="2468">
      <pivotArea dataOnly="0" labelOnly="1" fieldPosition="0">
        <references count="1">
          <reference field="6" count="0"/>
        </references>
      </pivotArea>
    </format>
    <format dxfId="2467">
      <pivotArea dataOnly="0" labelOnly="1" fieldPosition="0">
        <references count="2">
          <reference field="0" count="3">
            <x v="5"/>
            <x v="6"/>
            <x v="9"/>
          </reference>
          <reference field="6" count="1" selected="0">
            <x v="15"/>
          </reference>
        </references>
      </pivotArea>
    </format>
    <format dxfId="2466">
      <pivotArea dataOnly="0" labelOnly="1" fieldPosition="0">
        <references count="3">
          <reference field="0" count="1" selected="0">
            <x v="5"/>
          </reference>
          <reference field="5" count="8">
            <x v="43"/>
            <x v="46"/>
            <x v="47"/>
            <x v="49"/>
            <x v="50"/>
            <x v="51"/>
            <x v="53"/>
            <x v="55"/>
          </reference>
          <reference field="6" count="1" selected="0">
            <x v="15"/>
          </reference>
        </references>
      </pivotArea>
    </format>
    <format dxfId="2465">
      <pivotArea dataOnly="0" labelOnly="1" fieldPosition="0">
        <references count="3">
          <reference field="0" count="1" selected="0">
            <x v="6"/>
          </reference>
          <reference field="5" count="1">
            <x v="55"/>
          </reference>
          <reference field="6" count="1" selected="0">
            <x v="15"/>
          </reference>
        </references>
      </pivotArea>
    </format>
    <format dxfId="2464">
      <pivotArea dataOnly="0" labelOnly="1" fieldPosition="0">
        <references count="3">
          <reference field="0" count="1" selected="0">
            <x v="9"/>
          </reference>
          <reference field="5" count="3">
            <x v="45"/>
            <x v="56"/>
            <x v="57"/>
          </reference>
          <reference field="6" count="1" selected="0">
            <x v="15"/>
          </reference>
        </references>
      </pivotArea>
    </format>
    <format dxfId="2463">
      <pivotArea dataOnly="0" labelOnly="1" grandCol="1" outline="0" fieldPosition="0"/>
    </format>
    <format dxfId="2462">
      <pivotArea field="6" grandCol="1" collapsedLevelsAreSubtotals="1" axis="axisRow" fieldPosition="0">
        <references count="2">
          <reference field="0" count="1">
            <x v="5"/>
          </reference>
          <reference field="6" count="1" selected="0">
            <x v="15"/>
          </reference>
        </references>
      </pivotArea>
    </format>
    <format dxfId="2461">
      <pivotArea type="all" dataOnly="0" outline="0" fieldPosition="0"/>
    </format>
    <format dxfId="2460">
      <pivotArea outline="0" collapsedLevelsAreSubtotals="1" fieldPosition="0"/>
    </format>
    <format dxfId="2459">
      <pivotArea type="origin" dataOnly="0" labelOnly="1" outline="0" fieldPosition="0"/>
    </format>
    <format dxfId="2458">
      <pivotArea field="7" type="button" dataOnly="0" labelOnly="1" outline="0"/>
    </format>
    <format dxfId="2457">
      <pivotArea field="1" type="button" dataOnly="0" labelOnly="1" outline="0" axis="axisCol" fieldPosition="0"/>
    </format>
    <format dxfId="2456">
      <pivotArea type="topRight" dataOnly="0" labelOnly="1" outline="0" fieldPosition="0"/>
    </format>
    <format dxfId="2455">
      <pivotArea field="6" type="button" dataOnly="0" labelOnly="1" outline="0" axis="axisRow" fieldPosition="0"/>
    </format>
    <format dxfId="2454">
      <pivotArea dataOnly="0" labelOnly="1" fieldPosition="0">
        <references count="1">
          <reference field="6" count="0"/>
        </references>
      </pivotArea>
    </format>
    <format dxfId="2453">
      <pivotArea dataOnly="0" labelOnly="1" grandCol="1" outline="0" fieldPosition="0"/>
    </format>
    <format dxfId="2452">
      <pivotArea type="all" dataOnly="0" outline="0" fieldPosition="0"/>
    </format>
    <format dxfId="2451">
      <pivotArea outline="0" collapsedLevelsAreSubtotals="1" fieldPosition="0"/>
    </format>
    <format dxfId="2450">
      <pivotArea type="origin" dataOnly="0" labelOnly="1" outline="0" fieldPosition="0"/>
    </format>
    <format dxfId="2449">
      <pivotArea field="7" type="button" dataOnly="0" labelOnly="1" outline="0"/>
    </format>
    <format dxfId="2448">
      <pivotArea field="1" type="button" dataOnly="0" labelOnly="1" outline="0" axis="axisCol" fieldPosition="0"/>
    </format>
    <format dxfId="2447">
      <pivotArea type="topRight" dataOnly="0" labelOnly="1" outline="0" fieldPosition="0"/>
    </format>
    <format dxfId="2446">
      <pivotArea field="6" type="button" dataOnly="0" labelOnly="1" outline="0" axis="axisRow" fieldPosition="0"/>
    </format>
    <format dxfId="2445">
      <pivotArea dataOnly="0" labelOnly="1" fieldPosition="0">
        <references count="1">
          <reference field="6" count="0"/>
        </references>
      </pivotArea>
    </format>
    <format dxfId="2444">
      <pivotArea dataOnly="0" labelOnly="1" grandCol="1" outline="0" fieldPosition="0"/>
    </format>
    <format dxfId="2443">
      <pivotArea dataOnly="0" labelOnly="1" fieldPosition="0">
        <references count="1">
          <reference field="6" count="0"/>
        </references>
      </pivotArea>
    </format>
    <format dxfId="2442">
      <pivotArea dataOnly="0" labelOnly="1" grandCol="1" outline="0" fieldPosition="0"/>
    </format>
    <format dxfId="2441">
      <pivotArea type="origin" dataOnly="0" labelOnly="1" outline="0" fieldPosition="0"/>
    </format>
    <format dxfId="2440">
      <pivotArea field="6" type="button" dataOnly="0" labelOnly="1" outline="0" axis="axisRow" fieldPosition="0"/>
    </format>
    <format dxfId="2439">
      <pivotArea dataOnly="0" labelOnly="1" fieldPosition="0">
        <references count="1">
          <reference field="6" count="0"/>
        </references>
      </pivotArea>
    </format>
    <format dxfId="2438">
      <pivotArea type="all" dataOnly="0" outline="0" fieldPosition="0"/>
    </format>
    <format dxfId="2437">
      <pivotArea outline="0" collapsedLevelsAreSubtotals="1" fieldPosition="0"/>
    </format>
    <format dxfId="2436">
      <pivotArea type="origin" dataOnly="0" labelOnly="1" outline="0" fieldPosition="0"/>
    </format>
    <format dxfId="2435">
      <pivotArea field="7" type="button" dataOnly="0" labelOnly="1" outline="0"/>
    </format>
    <format dxfId="2434">
      <pivotArea field="1" type="button" dataOnly="0" labelOnly="1" outline="0" axis="axisCol" fieldPosition="0"/>
    </format>
    <format dxfId="2433">
      <pivotArea type="topRight" dataOnly="0" labelOnly="1" outline="0" fieldPosition="0"/>
    </format>
    <format dxfId="2432">
      <pivotArea field="6" type="button" dataOnly="0" labelOnly="1" outline="0" axis="axisRow" fieldPosition="0"/>
    </format>
    <format dxfId="2431">
      <pivotArea dataOnly="0" labelOnly="1" fieldPosition="0">
        <references count="1">
          <reference field="6" count="0"/>
        </references>
      </pivotArea>
    </format>
    <format dxfId="2430">
      <pivotArea dataOnly="0" labelOnly="1" grandCol="1" outline="0" fieldPosition="0"/>
    </format>
    <format dxfId="2429">
      <pivotArea type="topRight" dataOnly="0" labelOnly="1" outline="0" offset="X1" fieldPosition="0"/>
    </format>
    <format dxfId="2428">
      <pivotArea type="all" dataOnly="0" outline="0" fieldPosition="0"/>
    </format>
    <format dxfId="2427">
      <pivotArea outline="0" collapsedLevelsAreSubtotals="1" fieldPosition="0"/>
    </format>
    <format dxfId="2426">
      <pivotArea type="origin" dataOnly="0" labelOnly="1" outline="0" fieldPosition="0"/>
    </format>
    <format dxfId="2425">
      <pivotArea field="7" type="button" dataOnly="0" labelOnly="1" outline="0"/>
    </format>
    <format dxfId="2424">
      <pivotArea field="1" type="button" dataOnly="0" labelOnly="1" outline="0" axis="axisCol" fieldPosition="0"/>
    </format>
    <format dxfId="2423">
      <pivotArea type="topRight" dataOnly="0" labelOnly="1" outline="0" fieldPosition="0"/>
    </format>
    <format dxfId="2422">
      <pivotArea field="6" type="button" dataOnly="0" labelOnly="1" outline="0" axis="axisRow" fieldPosition="0"/>
    </format>
    <format dxfId="2421">
      <pivotArea dataOnly="0" labelOnly="1" fieldPosition="0">
        <references count="1">
          <reference field="6" count="0"/>
        </references>
      </pivotArea>
    </format>
    <format dxfId="2420">
      <pivotArea dataOnly="0" labelOnly="1" grandCol="1" outline="0" fieldPosition="0"/>
    </format>
    <format dxfId="2419">
      <pivotArea type="all" dataOnly="0" outline="0" fieldPosition="0"/>
    </format>
    <format dxfId="2418">
      <pivotArea outline="0" collapsedLevelsAreSubtotals="1" fieldPosition="0"/>
    </format>
    <format dxfId="2417">
      <pivotArea type="origin" dataOnly="0" labelOnly="1" outline="0" fieldPosition="0"/>
    </format>
    <format dxfId="2416">
      <pivotArea field="7" type="button" dataOnly="0" labelOnly="1" outline="0"/>
    </format>
    <format dxfId="2415">
      <pivotArea field="1" type="button" dataOnly="0" labelOnly="1" outline="0" axis="axisCol" fieldPosition="0"/>
    </format>
    <format dxfId="2414">
      <pivotArea type="topRight" dataOnly="0" labelOnly="1" outline="0" fieldPosition="0"/>
    </format>
    <format dxfId="2413">
      <pivotArea field="6" type="button" dataOnly="0" labelOnly="1" outline="0" axis="axisRow" fieldPosition="0"/>
    </format>
    <format dxfId="2412">
      <pivotArea dataOnly="0" labelOnly="1" fieldPosition="0">
        <references count="1">
          <reference field="6" count="0"/>
        </references>
      </pivotArea>
    </format>
    <format dxfId="2411">
      <pivotArea dataOnly="0" labelOnly="1" grandCol="1" outline="0" fieldPosition="0"/>
    </format>
    <format dxfId="2410">
      <pivotArea dataOnly="0" labelOnly="1" fieldPosition="0">
        <references count="1">
          <reference field="6" count="0"/>
        </references>
      </pivotArea>
    </format>
    <format dxfId="2409">
      <pivotArea type="topRight" dataOnly="0" labelOnly="1" outline="0" offset="I1" fieldPosition="0"/>
    </format>
    <format dxfId="2408">
      <pivotArea dataOnly="0" labelOnly="1" grandCol="1" outline="0" fieldPosition="0"/>
    </format>
    <format dxfId="2407">
      <pivotArea type="origin" dataOnly="0" labelOnly="1" outline="0" fieldPosition="0"/>
    </format>
    <format dxfId="2406">
      <pivotArea field="6" type="button" dataOnly="0" labelOnly="1" outline="0" axis="axisRow" fieldPosition="0"/>
    </format>
    <format dxfId="2405">
      <pivotArea dataOnly="0" labelOnly="1" fieldPosition="0">
        <references count="1">
          <reference field="6" count="0"/>
        </references>
      </pivotArea>
    </format>
    <format dxfId="2404">
      <pivotArea type="all" dataOnly="0" outline="0" fieldPosition="0"/>
    </format>
    <format dxfId="2403">
      <pivotArea outline="0" collapsedLevelsAreSubtotals="1" fieldPosition="0"/>
    </format>
    <format dxfId="2402">
      <pivotArea type="origin" dataOnly="0" labelOnly="1" outline="0" fieldPosition="0"/>
    </format>
    <format dxfId="2401">
      <pivotArea field="7" type="button" dataOnly="0" labelOnly="1" outline="0"/>
    </format>
    <format dxfId="2400">
      <pivotArea field="1" type="button" dataOnly="0" labelOnly="1" outline="0" axis="axisCol" fieldPosition="0"/>
    </format>
    <format dxfId="2399">
      <pivotArea type="topRight" dataOnly="0" labelOnly="1" outline="0" fieldPosition="0"/>
    </format>
    <format dxfId="2398">
      <pivotArea field="6" type="button" dataOnly="0" labelOnly="1" outline="0" axis="axisRow" fieldPosition="0"/>
    </format>
    <format dxfId="2397">
      <pivotArea dataOnly="0" labelOnly="1" fieldPosition="0">
        <references count="1">
          <reference field="6" count="0"/>
        </references>
      </pivotArea>
    </format>
    <format dxfId="2396">
      <pivotArea dataOnly="0" labelOnly="1" grandCol="1" outline="0" fieldPosition="0"/>
    </format>
    <format dxfId="2395">
      <pivotArea type="topRight" dataOnly="0" labelOnly="1" outline="0" offset="I1" fieldPosition="0"/>
    </format>
    <format dxfId="2394">
      <pivotArea type="all" dataOnly="0" outline="0" fieldPosition="0"/>
    </format>
    <format dxfId="2393">
      <pivotArea outline="0" collapsedLevelsAreSubtotals="1" fieldPosition="0"/>
    </format>
    <format dxfId="2392">
      <pivotArea type="origin" dataOnly="0" labelOnly="1" outline="0" fieldPosition="0"/>
    </format>
    <format dxfId="2391">
      <pivotArea field="7" type="button" dataOnly="0" labelOnly="1" outline="0"/>
    </format>
    <format dxfId="2390">
      <pivotArea field="1" type="button" dataOnly="0" labelOnly="1" outline="0" axis="axisCol" fieldPosition="0"/>
    </format>
    <format dxfId="2389">
      <pivotArea type="topRight" dataOnly="0" labelOnly="1" outline="0" fieldPosition="0"/>
    </format>
    <format dxfId="2388">
      <pivotArea field="6" type="button" dataOnly="0" labelOnly="1" outline="0" axis="axisRow" fieldPosition="0"/>
    </format>
    <format dxfId="2387">
      <pivotArea dataOnly="0" labelOnly="1" fieldPosition="0">
        <references count="1">
          <reference field="6" count="0"/>
        </references>
      </pivotArea>
    </format>
    <format dxfId="2386">
      <pivotArea dataOnly="0" labelOnly="1" fieldPosition="0">
        <references count="2">
          <reference field="0" count="2">
            <x v="6"/>
            <x v="9"/>
          </reference>
          <reference field="6" count="1" selected="0">
            <x v="20"/>
          </reference>
        </references>
      </pivotArea>
    </format>
    <format dxfId="2385">
      <pivotArea dataOnly="0" labelOnly="1" fieldPosition="0">
        <references count="3">
          <reference field="0" count="1" selected="0">
            <x v="6"/>
          </reference>
          <reference field="5" count="5">
            <x v="43"/>
            <x v="49"/>
            <x v="52"/>
            <x v="55"/>
            <x v="59"/>
          </reference>
          <reference field="6" count="1" selected="0">
            <x v="20"/>
          </reference>
        </references>
      </pivotArea>
    </format>
    <format dxfId="2384">
      <pivotArea dataOnly="0" labelOnly="1" fieldPosition="0">
        <references count="3">
          <reference field="0" count="1" selected="0">
            <x v="9"/>
          </reference>
          <reference field="5" count="2">
            <x v="45"/>
            <x v="52"/>
          </reference>
          <reference field="6" count="1" selected="0">
            <x v="20"/>
          </reference>
        </references>
      </pivotArea>
    </format>
    <format dxfId="2383">
      <pivotArea dataOnly="0" labelOnly="1" grandCol="1" outline="0" fieldPosition="0"/>
    </format>
    <format dxfId="2382">
      <pivotArea type="all" dataOnly="0" outline="0" fieldPosition="0"/>
    </format>
    <format dxfId="2381">
      <pivotArea outline="0" collapsedLevelsAreSubtotals="1" fieldPosition="0"/>
    </format>
    <format dxfId="2380">
      <pivotArea type="origin" dataOnly="0" labelOnly="1" outline="0" fieldPosition="0"/>
    </format>
    <format dxfId="2379">
      <pivotArea field="7" type="button" dataOnly="0" labelOnly="1" outline="0"/>
    </format>
    <format dxfId="2378">
      <pivotArea field="1" type="button" dataOnly="0" labelOnly="1" outline="0" axis="axisCol" fieldPosition="0"/>
    </format>
    <format dxfId="2377">
      <pivotArea type="topRight" dataOnly="0" labelOnly="1" outline="0" fieldPosition="0"/>
    </format>
    <format dxfId="2376">
      <pivotArea field="6" type="button" dataOnly="0" labelOnly="1" outline="0" axis="axisRow" fieldPosition="0"/>
    </format>
    <format dxfId="2375">
      <pivotArea dataOnly="0" labelOnly="1" fieldPosition="0">
        <references count="1">
          <reference field="6" count="0"/>
        </references>
      </pivotArea>
    </format>
    <format dxfId="2374">
      <pivotArea dataOnly="0" labelOnly="1" fieldPosition="0">
        <references count="2">
          <reference field="0" count="2">
            <x v="6"/>
            <x v="9"/>
          </reference>
          <reference field="6" count="1" selected="0">
            <x v="20"/>
          </reference>
        </references>
      </pivotArea>
    </format>
    <format dxfId="2373">
      <pivotArea dataOnly="0" labelOnly="1" fieldPosition="0">
        <references count="3">
          <reference field="0" count="1" selected="0">
            <x v="6"/>
          </reference>
          <reference field="5" count="5">
            <x v="43"/>
            <x v="49"/>
            <x v="52"/>
            <x v="55"/>
            <x v="59"/>
          </reference>
          <reference field="6" count="1" selected="0">
            <x v="20"/>
          </reference>
        </references>
      </pivotArea>
    </format>
    <format dxfId="2372">
      <pivotArea dataOnly="0" labelOnly="1" fieldPosition="0">
        <references count="3">
          <reference field="0" count="1" selected="0">
            <x v="9"/>
          </reference>
          <reference field="5" count="2">
            <x v="45"/>
            <x v="52"/>
          </reference>
          <reference field="6" count="1" selected="0">
            <x v="20"/>
          </reference>
        </references>
      </pivotArea>
    </format>
    <format dxfId="2371">
      <pivotArea dataOnly="0" labelOnly="1" grandCol="1" outline="0" fieldPosition="0"/>
    </format>
    <format dxfId="2370">
      <pivotArea dataOnly="0" labelOnly="1" fieldPosition="0">
        <references count="1">
          <reference field="6" count="0"/>
        </references>
      </pivotArea>
    </format>
    <format dxfId="2369">
      <pivotArea dataOnly="0" labelOnly="1" grandCol="1" outline="0" fieldPosition="0"/>
    </format>
    <format dxfId="2368">
      <pivotArea type="origin" dataOnly="0" labelOnly="1" outline="0" fieldPosition="0"/>
    </format>
    <format dxfId="2367">
      <pivotArea field="6" type="button" dataOnly="0" labelOnly="1" outline="0" axis="axisRow" fieldPosition="0"/>
    </format>
    <format dxfId="2366">
      <pivotArea dataOnly="0" labelOnly="1" fieldPosition="0">
        <references count="1">
          <reference field="6" count="0"/>
        </references>
      </pivotArea>
    </format>
    <format dxfId="2365">
      <pivotArea dataOnly="0" labelOnly="1" fieldPosition="0">
        <references count="2">
          <reference field="0" count="2">
            <x v="6"/>
            <x v="9"/>
          </reference>
          <reference field="6" count="1" selected="0">
            <x v="20"/>
          </reference>
        </references>
      </pivotArea>
    </format>
    <format dxfId="2364">
      <pivotArea dataOnly="0" labelOnly="1" fieldPosition="0">
        <references count="3">
          <reference field="0" count="1" selected="0">
            <x v="6"/>
          </reference>
          <reference field="5" count="5">
            <x v="43"/>
            <x v="49"/>
            <x v="52"/>
            <x v="55"/>
            <x v="59"/>
          </reference>
          <reference field="6" count="1" selected="0">
            <x v="20"/>
          </reference>
        </references>
      </pivotArea>
    </format>
    <format dxfId="2363">
      <pivotArea dataOnly="0" labelOnly="1" fieldPosition="0">
        <references count="3">
          <reference field="0" count="1" selected="0">
            <x v="9"/>
          </reference>
          <reference field="5" count="2">
            <x v="45"/>
            <x v="52"/>
          </reference>
          <reference field="6" count="1" selected="0">
            <x v="20"/>
          </reference>
        </references>
      </pivotArea>
    </format>
    <format dxfId="2362">
      <pivotArea type="all" dataOnly="0" outline="0" fieldPosition="0"/>
    </format>
    <format dxfId="2361">
      <pivotArea outline="0" collapsedLevelsAreSubtotals="1" fieldPosition="0"/>
    </format>
    <format dxfId="2360">
      <pivotArea type="origin" dataOnly="0" labelOnly="1" outline="0" fieldPosition="0"/>
    </format>
    <format dxfId="2359">
      <pivotArea field="7" type="button" dataOnly="0" labelOnly="1" outline="0"/>
    </format>
    <format dxfId="2358">
      <pivotArea field="1" type="button" dataOnly="0" labelOnly="1" outline="0" axis="axisCol" fieldPosition="0"/>
    </format>
    <format dxfId="2357">
      <pivotArea type="topRight" dataOnly="0" labelOnly="1" outline="0" fieldPosition="0"/>
    </format>
    <format dxfId="2356">
      <pivotArea field="6" type="button" dataOnly="0" labelOnly="1" outline="0" axis="axisRow" fieldPosition="0"/>
    </format>
    <format dxfId="2355">
      <pivotArea dataOnly="0" labelOnly="1" fieldPosition="0">
        <references count="1">
          <reference field="6" count="0"/>
        </references>
      </pivotArea>
    </format>
    <format dxfId="2354">
      <pivotArea dataOnly="0" labelOnly="1" fieldPosition="0">
        <references count="2">
          <reference field="0" count="2">
            <x v="6"/>
            <x v="9"/>
          </reference>
          <reference field="6" count="1" selected="0">
            <x v="20"/>
          </reference>
        </references>
      </pivotArea>
    </format>
    <format dxfId="2353">
      <pivotArea dataOnly="0" labelOnly="1" fieldPosition="0">
        <references count="3">
          <reference field="0" count="1" selected="0">
            <x v="6"/>
          </reference>
          <reference field="5" count="5">
            <x v="43"/>
            <x v="49"/>
            <x v="52"/>
            <x v="55"/>
            <x v="59"/>
          </reference>
          <reference field="6" count="1" selected="0">
            <x v="20"/>
          </reference>
        </references>
      </pivotArea>
    </format>
    <format dxfId="2352">
      <pivotArea dataOnly="0" labelOnly="1" fieldPosition="0">
        <references count="3">
          <reference field="0" count="1" selected="0">
            <x v="9"/>
          </reference>
          <reference field="5" count="2">
            <x v="45"/>
            <x v="52"/>
          </reference>
          <reference field="6" count="1" selected="0">
            <x v="20"/>
          </reference>
        </references>
      </pivotArea>
    </format>
    <format dxfId="2351">
      <pivotArea dataOnly="0" labelOnly="1" grandCol="1" outline="0" fieldPosition="0"/>
    </format>
    <format dxfId="2350">
      <pivotArea type="topRight" dataOnly="0" labelOnly="1" outline="0" offset="AH1" fieldPosition="0"/>
    </format>
    <format dxfId="2349">
      <pivotArea type="all" dataOnly="0" outline="0" fieldPosition="0"/>
    </format>
    <format dxfId="2348">
      <pivotArea outline="0" collapsedLevelsAreSubtotals="1" fieldPosition="0"/>
    </format>
    <format dxfId="2347">
      <pivotArea type="origin" dataOnly="0" labelOnly="1" outline="0" fieldPosition="0"/>
    </format>
    <format dxfId="2346">
      <pivotArea field="7" type="button" dataOnly="0" labelOnly="1" outline="0"/>
    </format>
    <format dxfId="2345">
      <pivotArea field="1" type="button" dataOnly="0" labelOnly="1" outline="0" axis="axisCol" fieldPosition="0"/>
    </format>
    <format dxfId="2344">
      <pivotArea type="topRight" dataOnly="0" labelOnly="1" outline="0" fieldPosition="0"/>
    </format>
    <format dxfId="2343">
      <pivotArea field="6" type="button" dataOnly="0" labelOnly="1" outline="0" axis="axisRow" fieldPosition="0"/>
    </format>
    <format dxfId="2342">
      <pivotArea dataOnly="0" labelOnly="1" fieldPosition="0">
        <references count="1">
          <reference field="6" count="0"/>
        </references>
      </pivotArea>
    </format>
    <format dxfId="2341">
      <pivotArea dataOnly="0" labelOnly="1" grandCol="1" outline="0" fieldPosition="0"/>
    </format>
    <format dxfId="2340">
      <pivotArea type="all" dataOnly="0" outline="0" fieldPosition="0"/>
    </format>
    <format dxfId="2339">
      <pivotArea outline="0" collapsedLevelsAreSubtotals="1" fieldPosition="0"/>
    </format>
    <format dxfId="2338">
      <pivotArea type="origin" dataOnly="0" labelOnly="1" outline="0" fieldPosition="0"/>
    </format>
    <format dxfId="2337">
      <pivotArea field="7" type="button" dataOnly="0" labelOnly="1" outline="0"/>
    </format>
    <format dxfId="2336">
      <pivotArea field="1" type="button" dataOnly="0" labelOnly="1" outline="0" axis="axisCol" fieldPosition="0"/>
    </format>
    <format dxfId="2335">
      <pivotArea type="topRight" dataOnly="0" labelOnly="1" outline="0" fieldPosition="0"/>
    </format>
    <format dxfId="2334">
      <pivotArea field="6" type="button" dataOnly="0" labelOnly="1" outline="0" axis="axisRow" fieldPosition="0"/>
    </format>
    <format dxfId="2333">
      <pivotArea dataOnly="0" labelOnly="1" fieldPosition="0">
        <references count="1">
          <reference field="6" count="0"/>
        </references>
      </pivotArea>
    </format>
    <format dxfId="2332">
      <pivotArea dataOnly="0" labelOnly="1" grandCol="1" outline="0" fieldPosition="0"/>
    </format>
    <format dxfId="2331">
      <pivotArea dataOnly="0" labelOnly="1" fieldPosition="0">
        <references count="1">
          <reference field="6" count="0"/>
        </references>
      </pivotArea>
    </format>
    <format dxfId="2330">
      <pivotArea dataOnly="0" labelOnly="1" fieldPosition="0">
        <references count="1">
          <reference field="6" count="1">
            <x v="21"/>
          </reference>
        </references>
      </pivotArea>
    </format>
    <format dxfId="2329">
      <pivotArea dataOnly="0" labelOnly="1" grandCol="1" outline="0" fieldPosition="0"/>
    </format>
    <format dxfId="2328">
      <pivotArea field="6" grandCol="1" collapsedLevelsAreSubtotals="1" axis="axisRow" fieldPosition="0">
        <references count="1">
          <reference field="6" count="1">
            <x v="21"/>
          </reference>
        </references>
      </pivotArea>
    </format>
    <format dxfId="2327">
      <pivotArea type="origin" dataOnly="0" labelOnly="1" outline="0" fieldPosition="0"/>
    </format>
    <format dxfId="2326">
      <pivotArea field="6" type="button" dataOnly="0" labelOnly="1" outline="0" axis="axisRow" fieldPosition="0"/>
    </format>
    <format dxfId="2325">
      <pivotArea dataOnly="0" labelOnly="1" fieldPosition="0">
        <references count="1">
          <reference field="6" count="0"/>
        </references>
      </pivotArea>
    </format>
    <format dxfId="2324">
      <pivotArea type="all" dataOnly="0" outline="0" fieldPosition="0"/>
    </format>
    <format dxfId="2323">
      <pivotArea outline="0" collapsedLevelsAreSubtotals="1" fieldPosition="0"/>
    </format>
    <format dxfId="2322">
      <pivotArea type="origin" dataOnly="0" labelOnly="1" outline="0" fieldPosition="0"/>
    </format>
    <format dxfId="2321">
      <pivotArea field="7" type="button" dataOnly="0" labelOnly="1" outline="0"/>
    </format>
    <format dxfId="2320">
      <pivotArea field="1" type="button" dataOnly="0" labelOnly="1" outline="0" axis="axisCol" fieldPosition="0"/>
    </format>
    <format dxfId="2319">
      <pivotArea type="topRight" dataOnly="0" labelOnly="1" outline="0" fieldPosition="0"/>
    </format>
    <format dxfId="2318">
      <pivotArea field="6" type="button" dataOnly="0" labelOnly="1" outline="0" axis="axisRow" fieldPosition="0"/>
    </format>
    <format dxfId="2317">
      <pivotArea dataOnly="0" labelOnly="1" fieldPosition="0">
        <references count="1">
          <reference field="6" count="0"/>
        </references>
      </pivotArea>
    </format>
    <format dxfId="2316">
      <pivotArea dataOnly="0" labelOnly="1" grandCol="1" outline="0" fieldPosition="0"/>
    </format>
    <format dxfId="2315">
      <pivotArea type="topRight" dataOnly="0" labelOnly="1" outline="0" offset="AI1" fieldPosition="0"/>
    </format>
    <format dxfId="2314">
      <pivotArea type="all" dataOnly="0" outline="0" fieldPosition="0"/>
    </format>
    <format dxfId="2313">
      <pivotArea outline="0" collapsedLevelsAreSubtotals="1" fieldPosition="0"/>
    </format>
    <format dxfId="2312">
      <pivotArea type="origin" dataOnly="0" labelOnly="1" outline="0" fieldPosition="0"/>
    </format>
    <format dxfId="2311">
      <pivotArea field="7" type="button" dataOnly="0" labelOnly="1" outline="0"/>
    </format>
    <format dxfId="2310">
      <pivotArea field="1" type="button" dataOnly="0" labelOnly="1" outline="0" axis="axisCol" fieldPosition="0"/>
    </format>
    <format dxfId="2309">
      <pivotArea type="topRight" dataOnly="0" labelOnly="1" outline="0" fieldPosition="0"/>
    </format>
    <format dxfId="2308">
      <pivotArea field="6" type="button" dataOnly="0" labelOnly="1" outline="0" axis="axisRow" fieldPosition="0"/>
    </format>
    <format dxfId="2307">
      <pivotArea dataOnly="0" labelOnly="1" fieldPosition="0">
        <references count="1">
          <reference field="6" count="0"/>
        </references>
      </pivotArea>
    </format>
    <format dxfId="2306">
      <pivotArea dataOnly="0" labelOnly="1" fieldPosition="0">
        <references count="2">
          <reference field="0" count="1">
            <x v="5"/>
          </reference>
          <reference field="6" count="1" selected="0">
            <x v="21"/>
          </reference>
        </references>
      </pivotArea>
    </format>
    <format dxfId="2305">
      <pivotArea dataOnly="0" labelOnly="1" fieldPosition="0">
        <references count="3">
          <reference field="0" count="1" selected="0">
            <x v="5"/>
          </reference>
          <reference field="5" count="1">
            <x v="49"/>
          </reference>
          <reference field="6" count="1" selected="0">
            <x v="21"/>
          </reference>
        </references>
      </pivotArea>
    </format>
    <format dxfId="2304">
      <pivotArea dataOnly="0" labelOnly="1" grandCol="1" outline="0" fieldPosition="0"/>
    </format>
    <format dxfId="2303">
      <pivotArea type="all" dataOnly="0" outline="0" fieldPosition="0"/>
    </format>
    <format dxfId="2302">
      <pivotArea outline="0" collapsedLevelsAreSubtotals="1" fieldPosition="0"/>
    </format>
    <format dxfId="2301">
      <pivotArea type="origin" dataOnly="0" labelOnly="1" outline="0" fieldPosition="0"/>
    </format>
    <format dxfId="2300">
      <pivotArea field="7" type="button" dataOnly="0" labelOnly="1" outline="0"/>
    </format>
    <format dxfId="2299">
      <pivotArea field="1" type="button" dataOnly="0" labelOnly="1" outline="0" axis="axisCol" fieldPosition="0"/>
    </format>
    <format dxfId="2298">
      <pivotArea type="topRight" dataOnly="0" labelOnly="1" outline="0" fieldPosition="0"/>
    </format>
    <format dxfId="2297">
      <pivotArea field="6" type="button" dataOnly="0" labelOnly="1" outline="0" axis="axisRow" fieldPosition="0"/>
    </format>
    <format dxfId="2296">
      <pivotArea dataOnly="0" labelOnly="1" fieldPosition="0">
        <references count="1">
          <reference field="6" count="0"/>
        </references>
      </pivotArea>
    </format>
    <format dxfId="2295">
      <pivotArea dataOnly="0" labelOnly="1" fieldPosition="0">
        <references count="2">
          <reference field="0" count="1">
            <x v="5"/>
          </reference>
          <reference field="6" count="1" selected="0">
            <x v="21"/>
          </reference>
        </references>
      </pivotArea>
    </format>
    <format dxfId="2294">
      <pivotArea dataOnly="0" labelOnly="1" fieldPosition="0">
        <references count="3">
          <reference field="0" count="1" selected="0">
            <x v="5"/>
          </reference>
          <reference field="5" count="1">
            <x v="49"/>
          </reference>
          <reference field="6" count="1" selected="0">
            <x v="21"/>
          </reference>
        </references>
      </pivotArea>
    </format>
    <format dxfId="2293">
      <pivotArea dataOnly="0" labelOnly="1" grandCol="1" outline="0" fieldPosition="0"/>
    </format>
    <format dxfId="2292">
      <pivotArea field="7" type="button" dataOnly="0" labelOnly="1" outline="0"/>
    </format>
    <format dxfId="2291">
      <pivotArea field="1" type="button" dataOnly="0" labelOnly="1" outline="0" axis="axisCol" fieldPosition="0"/>
    </format>
    <format dxfId="2290">
      <pivotArea dataOnly="0" labelOnly="1" grandCol="1" outline="0" fieldPosition="0"/>
    </format>
    <format dxfId="2289">
      <pivotArea dataOnly="0" labelOnly="1" grandCol="1" outline="0" fieldPosition="0"/>
    </format>
    <format dxfId="2288">
      <pivotArea type="all" dataOnly="0" outline="0" fieldPosition="0"/>
    </format>
    <format dxfId="2287">
      <pivotArea outline="0" collapsedLevelsAreSubtotals="1" fieldPosition="0"/>
    </format>
    <format dxfId="2286">
      <pivotArea type="origin" dataOnly="0" labelOnly="1" outline="0" fieldPosition="0"/>
    </format>
    <format dxfId="2285">
      <pivotArea field="7" type="button" dataOnly="0" labelOnly="1" outline="0"/>
    </format>
    <format dxfId="2284">
      <pivotArea type="topRight" dataOnly="0" labelOnly="1" outline="0" fieldPosition="0"/>
    </format>
    <format dxfId="2283">
      <pivotArea field="6" type="button" dataOnly="0" labelOnly="1" outline="0" axis="axisRow" fieldPosition="0"/>
    </format>
    <format dxfId="2282">
      <pivotArea dataOnly="0" labelOnly="1" fieldPosition="0">
        <references count="1">
          <reference field="6" count="0"/>
        </references>
      </pivotArea>
    </format>
    <format dxfId="2281">
      <pivotArea dataOnly="0" labelOnly="1" fieldPosition="0">
        <references count="2">
          <reference field="0" count="1">
            <x v="5"/>
          </reference>
          <reference field="6" count="1" selected="0">
            <x v="21"/>
          </reference>
        </references>
      </pivotArea>
    </format>
    <format dxfId="2280">
      <pivotArea dataOnly="0" labelOnly="1" fieldPosition="0">
        <references count="3">
          <reference field="0" count="1" selected="0">
            <x v="5"/>
          </reference>
          <reference field="5" count="1">
            <x v="49"/>
          </reference>
          <reference field="6" count="1" selected="0">
            <x v="21"/>
          </reference>
        </references>
      </pivotArea>
    </format>
    <format dxfId="2279">
      <pivotArea dataOnly="0" labelOnly="1" grandCol="1" outline="0" fieldPosition="0"/>
    </format>
    <format dxfId="2278">
      <pivotArea field="1" type="button" dataOnly="0" labelOnly="1" outline="0" axis="axisCol" fieldPosition="0"/>
    </format>
    <format dxfId="2277">
      <pivotArea type="all" dataOnly="0" outline="0" fieldPosition="0"/>
    </format>
    <format dxfId="2276">
      <pivotArea outline="0" collapsedLevelsAreSubtotals="1" fieldPosition="0"/>
    </format>
    <format dxfId="2275">
      <pivotArea type="origin" dataOnly="0" labelOnly="1" outline="0" fieldPosition="0"/>
    </format>
    <format dxfId="2274">
      <pivotArea field="7" type="button" dataOnly="0" labelOnly="1" outline="0"/>
    </format>
    <format dxfId="2273">
      <pivotArea field="1" type="button" dataOnly="0" labelOnly="1" outline="0" axis="axisCol" fieldPosition="0"/>
    </format>
    <format dxfId="2272">
      <pivotArea type="topRight" dataOnly="0" labelOnly="1" outline="0" fieldPosition="0"/>
    </format>
    <format dxfId="2271">
      <pivotArea field="6" type="button" dataOnly="0" labelOnly="1" outline="0" axis="axisRow" fieldPosition="0"/>
    </format>
    <format dxfId="2270">
      <pivotArea dataOnly="0" labelOnly="1" fieldPosition="0">
        <references count="1">
          <reference field="6" count="0"/>
        </references>
      </pivotArea>
    </format>
    <format dxfId="2269">
      <pivotArea dataOnly="0" labelOnly="1" fieldPosition="0">
        <references count="2">
          <reference field="0" count="1">
            <x v="5"/>
          </reference>
          <reference field="6" count="1" selected="0">
            <x v="21"/>
          </reference>
        </references>
      </pivotArea>
    </format>
    <format dxfId="2268">
      <pivotArea dataOnly="0" labelOnly="1" fieldPosition="0">
        <references count="3">
          <reference field="0" count="1" selected="0">
            <x v="5"/>
          </reference>
          <reference field="5" count="1">
            <x v="49"/>
          </reference>
          <reference field="6" count="1" selected="0">
            <x v="21"/>
          </reference>
        </references>
      </pivotArea>
    </format>
    <format dxfId="2267">
      <pivotArea dataOnly="0" labelOnly="1" grandCol="1" outline="0" fieldPosition="0"/>
    </format>
    <format dxfId="2266">
      <pivotArea type="all" dataOnly="0" outline="0" fieldPosition="0"/>
    </format>
    <format dxfId="2265">
      <pivotArea outline="0" collapsedLevelsAreSubtotals="1" fieldPosition="0"/>
    </format>
    <format dxfId="2264">
      <pivotArea type="origin" dataOnly="0" labelOnly="1" outline="0" fieldPosition="0"/>
    </format>
    <format dxfId="2263">
      <pivotArea field="7" type="button" dataOnly="0" labelOnly="1" outline="0"/>
    </format>
    <format dxfId="2262">
      <pivotArea field="1" type="button" dataOnly="0" labelOnly="1" outline="0" axis="axisCol" fieldPosition="0"/>
    </format>
    <format dxfId="2261">
      <pivotArea type="topRight" dataOnly="0" labelOnly="1" outline="0" fieldPosition="0"/>
    </format>
    <format dxfId="2260">
      <pivotArea field="6" type="button" dataOnly="0" labelOnly="1" outline="0" axis="axisRow" fieldPosition="0"/>
    </format>
    <format dxfId="2259">
      <pivotArea dataOnly="0" labelOnly="1" fieldPosition="0">
        <references count="1">
          <reference field="6" count="0"/>
        </references>
      </pivotArea>
    </format>
    <format dxfId="2258">
      <pivotArea dataOnly="0" labelOnly="1" fieldPosition="0">
        <references count="2">
          <reference field="0" count="1">
            <x v="5"/>
          </reference>
          <reference field="6" count="1" selected="0">
            <x v="21"/>
          </reference>
        </references>
      </pivotArea>
    </format>
    <format dxfId="2257">
      <pivotArea dataOnly="0" labelOnly="1" fieldPosition="0">
        <references count="3">
          <reference field="0" count="1" selected="0">
            <x v="5"/>
          </reference>
          <reference field="5" count="1">
            <x v="49"/>
          </reference>
          <reference field="6" count="1" selected="0">
            <x v="21"/>
          </reference>
        </references>
      </pivotArea>
    </format>
    <format dxfId="2256">
      <pivotArea dataOnly="0" labelOnly="1" grandCol="1" outline="0" fieldPosition="0"/>
    </format>
    <format dxfId="2255">
      <pivotArea field="7" type="button" dataOnly="0" labelOnly="1" outline="0"/>
    </format>
    <format dxfId="2254">
      <pivotArea field="1" type="button" dataOnly="0" labelOnly="1" outline="0" axis="axisCol" fieldPosition="0"/>
    </format>
    <format dxfId="2253">
      <pivotArea type="topRight" dataOnly="0" labelOnly="1" outline="0" offset="P1" fieldPosition="0"/>
    </format>
    <format dxfId="2252">
      <pivotArea type="topRight" dataOnly="0" labelOnly="1" outline="0" offset="Q1" fieldPosition="0"/>
    </format>
    <format dxfId="2251">
      <pivotArea type="topRight" dataOnly="0" labelOnly="1" outline="0" offset="W1" fieldPosition="0"/>
    </format>
    <format dxfId="2250">
      <pivotArea type="topRight" dataOnly="0" labelOnly="1" outline="0" offset="Y1" fieldPosition="0"/>
    </format>
    <format dxfId="2249">
      <pivotArea type="topRight" dataOnly="0" labelOnly="1" outline="0" offset="AA1" fieldPosition="0"/>
    </format>
    <format dxfId="2248">
      <pivotArea type="topRight" dataOnly="0" labelOnly="1" outline="0" offset="AD1" fieldPosition="0"/>
    </format>
    <format dxfId="2247">
      <pivotArea type="topRight" dataOnly="0" labelOnly="1" outline="0" offset="AH1" fieldPosition="0"/>
    </format>
    <format dxfId="2246">
      <pivotArea type="topRight" dataOnly="0" labelOnly="1" outline="0" offset="AT1" fieldPosition="0"/>
    </format>
    <format dxfId="2245">
      <pivotArea dataOnly="0" labelOnly="1" grandCol="1" outline="0" fieldPosition="0"/>
    </format>
    <format dxfId="2244">
      <pivotArea dataOnly="0" labelOnly="1" grandCol="1" outline="0" fieldPosition="0"/>
    </format>
    <format dxfId="2243">
      <pivotArea type="all" dataOnly="0" outline="0" fieldPosition="0"/>
    </format>
    <format dxfId="2242">
      <pivotArea outline="0" collapsedLevelsAreSubtotals="1" fieldPosition="0"/>
    </format>
    <format dxfId="2241">
      <pivotArea type="origin" dataOnly="0" labelOnly="1" outline="0" fieldPosition="0"/>
    </format>
    <format dxfId="2240">
      <pivotArea field="7" type="button" dataOnly="0" labelOnly="1" outline="0"/>
    </format>
    <format dxfId="2239">
      <pivotArea type="topRight" dataOnly="0" labelOnly="1" outline="0" fieldPosition="0"/>
    </format>
    <format dxfId="2238">
      <pivotArea field="6" type="button" dataOnly="0" labelOnly="1" outline="0" axis="axisRow" fieldPosition="0"/>
    </format>
    <format dxfId="2237">
      <pivotArea dataOnly="0" labelOnly="1" fieldPosition="0">
        <references count="1">
          <reference field="6" count="0"/>
        </references>
      </pivotArea>
    </format>
    <format dxfId="2236">
      <pivotArea dataOnly="0" labelOnly="1" fieldPosition="0">
        <references count="2">
          <reference field="0" count="1">
            <x v="5"/>
          </reference>
          <reference field="6" count="1" selected="0">
            <x v="21"/>
          </reference>
        </references>
      </pivotArea>
    </format>
    <format dxfId="2235">
      <pivotArea dataOnly="0" labelOnly="1" fieldPosition="0">
        <references count="3">
          <reference field="0" count="1" selected="0">
            <x v="5"/>
          </reference>
          <reference field="5" count="1">
            <x v="49"/>
          </reference>
          <reference field="6" count="1" selected="0">
            <x v="21"/>
          </reference>
        </references>
      </pivotArea>
    </format>
    <format dxfId="2234">
      <pivotArea dataOnly="0" labelOnly="1" grandCol="1" outline="0" fieldPosition="0"/>
    </format>
    <format dxfId="2233">
      <pivotArea field="1" type="button" dataOnly="0" labelOnly="1" outline="0" axis="axisCol" fieldPosition="0"/>
    </format>
    <format dxfId="2232">
      <pivotArea type="all" dataOnly="0" outline="0" fieldPosition="0"/>
    </format>
    <format dxfId="2231">
      <pivotArea outline="0" collapsedLevelsAreSubtotals="1" fieldPosition="0"/>
    </format>
    <format dxfId="2230">
      <pivotArea type="origin" dataOnly="0" labelOnly="1" outline="0" fieldPosition="0"/>
    </format>
    <format dxfId="2229">
      <pivotArea field="7" type="button" dataOnly="0" labelOnly="1" outline="0"/>
    </format>
    <format dxfId="2228">
      <pivotArea field="1" type="button" dataOnly="0" labelOnly="1" outline="0" axis="axisCol" fieldPosition="0"/>
    </format>
    <format dxfId="2227">
      <pivotArea type="topRight" dataOnly="0" labelOnly="1" outline="0" fieldPosition="0"/>
    </format>
    <format dxfId="2226">
      <pivotArea field="6" type="button" dataOnly="0" labelOnly="1" outline="0" axis="axisRow" fieldPosition="0"/>
    </format>
    <format dxfId="2225">
      <pivotArea dataOnly="0" labelOnly="1" fieldPosition="0">
        <references count="1">
          <reference field="6" count="0"/>
        </references>
      </pivotArea>
    </format>
    <format dxfId="2224">
      <pivotArea dataOnly="0" labelOnly="1" grandCol="1" outline="0" fieldPosition="0"/>
    </format>
    <format dxfId="2223">
      <pivotArea type="all" dataOnly="0" outline="0" fieldPosition="0"/>
    </format>
    <format dxfId="2222">
      <pivotArea outline="0" collapsedLevelsAreSubtotals="1" fieldPosition="0"/>
    </format>
    <format dxfId="2221">
      <pivotArea type="origin" dataOnly="0" labelOnly="1" outline="0" fieldPosition="0"/>
    </format>
    <format dxfId="2220">
      <pivotArea field="7" type="button" dataOnly="0" labelOnly="1" outline="0"/>
    </format>
    <format dxfId="2219">
      <pivotArea field="1" type="button" dataOnly="0" labelOnly="1" outline="0" axis="axisCol" fieldPosition="0"/>
    </format>
    <format dxfId="2218">
      <pivotArea type="topRight" dataOnly="0" labelOnly="1" outline="0" fieldPosition="0"/>
    </format>
    <format dxfId="2217">
      <pivotArea field="6" type="button" dataOnly="0" labelOnly="1" outline="0" axis="axisRow" fieldPosition="0"/>
    </format>
    <format dxfId="2216">
      <pivotArea dataOnly="0" labelOnly="1" fieldPosition="0">
        <references count="1">
          <reference field="6" count="0"/>
        </references>
      </pivotArea>
    </format>
    <format dxfId="2215">
      <pivotArea dataOnly="0" labelOnly="1" grandCol="1" outline="0" fieldPosition="0"/>
    </format>
    <format dxfId="2214">
      <pivotArea dataOnly="0" labelOnly="1" fieldPosition="0">
        <references count="1">
          <reference field="6" count="0"/>
        </references>
      </pivotArea>
    </format>
    <format dxfId="2213">
      <pivotArea dataOnly="0" labelOnly="1" fieldPosition="0">
        <references count="1">
          <reference field="6" count="1">
            <x v="38"/>
          </reference>
        </references>
      </pivotArea>
    </format>
    <format dxfId="2212">
      <pivotArea type="topRight" dataOnly="0" labelOnly="1" outline="0" offset="AM1" fieldPosition="0"/>
    </format>
    <format dxfId="2211">
      <pivotArea type="topRight" dataOnly="0" labelOnly="1" outline="0" offset="CQ1" fieldPosition="0"/>
    </format>
    <format dxfId="2210">
      <pivotArea dataOnly="0" labelOnly="1" grandCol="1" outline="0" fieldPosition="0"/>
    </format>
    <format dxfId="2209">
      <pivotArea field="6" grandCol="1" collapsedLevelsAreSubtotals="1" axis="axisRow" fieldPosition="0">
        <references count="1">
          <reference field="6" count="1">
            <x v="38"/>
          </reference>
        </references>
      </pivotArea>
    </format>
    <format dxfId="2208">
      <pivotArea type="origin" dataOnly="0" labelOnly="1" outline="0" fieldPosition="0"/>
    </format>
    <format dxfId="2207">
      <pivotArea field="6" type="button" dataOnly="0" labelOnly="1" outline="0" axis="axisRow" fieldPosition="0"/>
    </format>
    <format dxfId="2206">
      <pivotArea dataOnly="0" labelOnly="1" fieldPosition="0">
        <references count="1">
          <reference field="6" count="0"/>
        </references>
      </pivotArea>
    </format>
    <format dxfId="2205">
      <pivotArea type="all" dataOnly="0" outline="0" fieldPosition="0"/>
    </format>
    <format dxfId="2204">
      <pivotArea outline="0" collapsedLevelsAreSubtotals="1" fieldPosition="0"/>
    </format>
    <format dxfId="2203">
      <pivotArea type="origin" dataOnly="0" labelOnly="1" outline="0" fieldPosition="0"/>
    </format>
    <format dxfId="2202">
      <pivotArea field="7" type="button" dataOnly="0" labelOnly="1" outline="0"/>
    </format>
    <format dxfId="2201">
      <pivotArea field="1" type="button" dataOnly="0" labelOnly="1" outline="0" axis="axisCol" fieldPosition="0"/>
    </format>
    <format dxfId="2200">
      <pivotArea type="topRight" dataOnly="0" labelOnly="1" outline="0" fieldPosition="0"/>
    </format>
    <format dxfId="2199">
      <pivotArea field="6" type="button" dataOnly="0" labelOnly="1" outline="0" axis="axisRow" fieldPosition="0"/>
    </format>
    <format dxfId="2198">
      <pivotArea dataOnly="0" labelOnly="1" fieldPosition="0">
        <references count="1">
          <reference field="6" count="0"/>
        </references>
      </pivotArea>
    </format>
    <format dxfId="2197">
      <pivotArea dataOnly="0" labelOnly="1" grandCol="1" outline="0" fieldPosition="0"/>
    </format>
    <format dxfId="2196">
      <pivotArea type="topRight" dataOnly="0" labelOnly="1" outline="0" offset="AM1" fieldPosition="0"/>
    </format>
    <format dxfId="2195">
      <pivotArea type="all" dataOnly="0" outline="0" fieldPosition="0"/>
    </format>
    <format dxfId="2194">
      <pivotArea outline="0" collapsedLevelsAreSubtotals="1" fieldPosition="0"/>
    </format>
    <format dxfId="2193">
      <pivotArea type="origin" dataOnly="0" labelOnly="1" outline="0" fieldPosition="0"/>
    </format>
    <format dxfId="2192">
      <pivotArea field="7" type="button" dataOnly="0" labelOnly="1" outline="0"/>
    </format>
    <format dxfId="2191">
      <pivotArea field="1" type="button" dataOnly="0" labelOnly="1" outline="0" axis="axisCol" fieldPosition="0"/>
    </format>
    <format dxfId="2190">
      <pivotArea type="topRight" dataOnly="0" labelOnly="1" outline="0" fieldPosition="0"/>
    </format>
    <format dxfId="2189">
      <pivotArea field="6" type="button" dataOnly="0" labelOnly="1" outline="0" axis="axisRow" fieldPosition="0"/>
    </format>
    <format dxfId="2188">
      <pivotArea dataOnly="0" labelOnly="1" fieldPosition="0">
        <references count="1">
          <reference field="6" count="0"/>
        </references>
      </pivotArea>
    </format>
    <format dxfId="2187">
      <pivotArea dataOnly="0" labelOnly="1" grandCol="1" outline="0" fieldPosition="0"/>
    </format>
    <format dxfId="2186">
      <pivotArea type="all" dataOnly="0" outline="0" fieldPosition="0"/>
    </format>
    <format dxfId="2185">
      <pivotArea outline="0" collapsedLevelsAreSubtotals="1" fieldPosition="0"/>
    </format>
    <format dxfId="2184">
      <pivotArea type="origin" dataOnly="0" labelOnly="1" outline="0" fieldPosition="0"/>
    </format>
    <format dxfId="2183">
      <pivotArea field="7" type="button" dataOnly="0" labelOnly="1" outline="0"/>
    </format>
    <format dxfId="2182">
      <pivotArea field="1" type="button" dataOnly="0" labelOnly="1" outline="0" axis="axisCol" fieldPosition="0"/>
    </format>
    <format dxfId="2181">
      <pivotArea type="topRight" dataOnly="0" labelOnly="1" outline="0" fieldPosition="0"/>
    </format>
    <format dxfId="2180">
      <pivotArea field="6" type="button" dataOnly="0" labelOnly="1" outline="0" axis="axisRow" fieldPosition="0"/>
    </format>
    <format dxfId="2179">
      <pivotArea dataOnly="0" labelOnly="1" fieldPosition="0">
        <references count="1">
          <reference field="6" count="0"/>
        </references>
      </pivotArea>
    </format>
    <format dxfId="2178">
      <pivotArea dataOnly="0" labelOnly="1" grandCol="1" outline="0" fieldPosition="0"/>
    </format>
    <format dxfId="2177">
      <pivotArea dataOnly="0" labelOnly="1" fieldPosition="0">
        <references count="1">
          <reference field="6" count="0"/>
        </references>
      </pivotArea>
    </format>
    <format dxfId="2176">
      <pivotArea type="topRight" dataOnly="0" labelOnly="1" outline="0" offset="AC1" fieldPosition="0"/>
    </format>
    <format dxfId="2175">
      <pivotArea type="topRight" dataOnly="0" labelOnly="1" outline="0" offset="CJ1" fieldPosition="0"/>
    </format>
    <format dxfId="2174">
      <pivotArea type="topRight" dataOnly="0" labelOnly="1" outline="0" offset="CO1" fieldPosition="0"/>
    </format>
    <format dxfId="2173">
      <pivotArea dataOnly="0" labelOnly="1" grandCol="1" outline="0" fieldPosition="0"/>
    </format>
    <format dxfId="2172">
      <pivotArea type="origin" dataOnly="0" labelOnly="1" outline="0" fieldPosition="0"/>
    </format>
    <format dxfId="2171">
      <pivotArea field="6" type="button" dataOnly="0" labelOnly="1" outline="0" axis="axisRow" fieldPosition="0"/>
    </format>
    <format dxfId="2170">
      <pivotArea dataOnly="0" labelOnly="1" fieldPosition="0">
        <references count="1">
          <reference field="6" count="0"/>
        </references>
      </pivotArea>
    </format>
    <format dxfId="2169">
      <pivotArea type="all" dataOnly="0" outline="0" fieldPosition="0"/>
    </format>
    <format dxfId="2168">
      <pivotArea outline="0" collapsedLevelsAreSubtotals="1" fieldPosition="0"/>
    </format>
    <format dxfId="2167">
      <pivotArea type="origin" dataOnly="0" labelOnly="1" outline="0" fieldPosition="0"/>
    </format>
    <format dxfId="2166">
      <pivotArea field="7" type="button" dataOnly="0" labelOnly="1" outline="0"/>
    </format>
    <format dxfId="2165">
      <pivotArea field="1" type="button" dataOnly="0" labelOnly="1" outline="0" axis="axisCol" fieldPosition="0"/>
    </format>
    <format dxfId="2164">
      <pivotArea type="topRight" dataOnly="0" labelOnly="1" outline="0" fieldPosition="0"/>
    </format>
    <format dxfId="2163">
      <pivotArea field="6" type="button" dataOnly="0" labelOnly="1" outline="0" axis="axisRow" fieldPosition="0"/>
    </format>
    <format dxfId="2162">
      <pivotArea dataOnly="0" labelOnly="1" fieldPosition="0">
        <references count="1">
          <reference field="6" count="0"/>
        </references>
      </pivotArea>
    </format>
    <format dxfId="2161">
      <pivotArea dataOnly="0" labelOnly="1" grandCol="1" outline="0" fieldPosition="0"/>
    </format>
    <format dxfId="2160">
      <pivotArea type="topRight" dataOnly="0" labelOnly="1" outline="0" offset="AH1" fieldPosition="0"/>
    </format>
    <format dxfId="2159">
      <pivotArea type="all" dataOnly="0" outline="0" fieldPosition="0"/>
    </format>
    <format dxfId="2158">
      <pivotArea outline="0" collapsedLevelsAreSubtotals="1" fieldPosition="0"/>
    </format>
    <format dxfId="2157">
      <pivotArea type="origin" dataOnly="0" labelOnly="1" outline="0" fieldPosition="0"/>
    </format>
    <format dxfId="2156">
      <pivotArea field="7" type="button" dataOnly="0" labelOnly="1" outline="0"/>
    </format>
    <format dxfId="2155">
      <pivotArea field="1" type="button" dataOnly="0" labelOnly="1" outline="0" axis="axisCol" fieldPosition="0"/>
    </format>
    <format dxfId="2154">
      <pivotArea type="topRight" dataOnly="0" labelOnly="1" outline="0" fieldPosition="0"/>
    </format>
    <format dxfId="2153">
      <pivotArea field="6" type="button" dataOnly="0" labelOnly="1" outline="0" axis="axisRow" fieldPosition="0"/>
    </format>
    <format dxfId="2152">
      <pivotArea dataOnly="0" labelOnly="1" fieldPosition="0">
        <references count="1">
          <reference field="6" count="0"/>
        </references>
      </pivotArea>
    </format>
    <format dxfId="2151">
      <pivotArea dataOnly="0" labelOnly="1" grandCol="1" outline="0" fieldPosition="0"/>
    </format>
    <format dxfId="2150">
      <pivotArea type="all" dataOnly="0" outline="0" fieldPosition="0"/>
    </format>
    <format dxfId="2149">
      <pivotArea outline="0" collapsedLevelsAreSubtotals="1" fieldPosition="0"/>
    </format>
    <format dxfId="2148">
      <pivotArea type="origin" dataOnly="0" labelOnly="1" outline="0" fieldPosition="0"/>
    </format>
    <format dxfId="2147">
      <pivotArea field="7" type="button" dataOnly="0" labelOnly="1" outline="0"/>
    </format>
    <format dxfId="2146">
      <pivotArea field="1" type="button" dataOnly="0" labelOnly="1" outline="0" axis="axisCol" fieldPosition="0"/>
    </format>
    <format dxfId="2145">
      <pivotArea type="topRight" dataOnly="0" labelOnly="1" outline="0" fieldPosition="0"/>
    </format>
    <format dxfId="2144">
      <pivotArea field="6" type="button" dataOnly="0" labelOnly="1" outline="0" axis="axisRow" fieldPosition="0"/>
    </format>
    <format dxfId="2143">
      <pivotArea dataOnly="0" labelOnly="1" fieldPosition="0">
        <references count="1">
          <reference field="6" count="0"/>
        </references>
      </pivotArea>
    </format>
    <format dxfId="2142">
      <pivotArea dataOnly="0" labelOnly="1" grandCol="1" outline="0" fieldPosition="0"/>
    </format>
    <format dxfId="2141">
      <pivotArea dataOnly="0" labelOnly="1" fieldPosition="0">
        <references count="1">
          <reference field="6" count="0"/>
        </references>
      </pivotArea>
    </format>
    <format dxfId="2140">
      <pivotArea type="topRight" dataOnly="0" labelOnly="1" outline="0" offset="K1" fieldPosition="0"/>
    </format>
    <format dxfId="2139">
      <pivotArea type="topRight" dataOnly="0" labelOnly="1" outline="0" offset="CW1" fieldPosition="0"/>
    </format>
    <format dxfId="2138">
      <pivotArea type="topRight" dataOnly="0" labelOnly="1" outline="0" offset="CX1" fieldPosition="0"/>
    </format>
    <format dxfId="2137">
      <pivotArea type="topRight" dataOnly="0" labelOnly="1" outline="0" offset="CY1" fieldPosition="0"/>
    </format>
    <format dxfId="2136">
      <pivotArea type="topRight" dataOnly="0" labelOnly="1" outline="0" offset="CZ1" fieldPosition="0"/>
    </format>
    <format dxfId="2135">
      <pivotArea type="topRight" dataOnly="0" labelOnly="1" outline="0" offset="DA1" fieldPosition="0"/>
    </format>
    <format dxfId="2134">
      <pivotArea dataOnly="0" labelOnly="1" grandCol="1" outline="0" fieldPosition="0"/>
    </format>
    <format dxfId="2133">
      <pivotArea type="origin" dataOnly="0" labelOnly="1" outline="0" fieldPosition="0"/>
    </format>
    <format dxfId="2132">
      <pivotArea field="6" type="button" dataOnly="0" labelOnly="1" outline="0" axis="axisRow" fieldPosition="0"/>
    </format>
    <format dxfId="2131">
      <pivotArea dataOnly="0" labelOnly="1" fieldPosition="0">
        <references count="1">
          <reference field="6" count="0"/>
        </references>
      </pivotArea>
    </format>
    <format dxfId="2130">
      <pivotArea type="all" dataOnly="0" outline="0" fieldPosition="0"/>
    </format>
    <format dxfId="2129">
      <pivotArea outline="0" collapsedLevelsAreSubtotals="1" fieldPosition="0"/>
    </format>
    <format dxfId="2128">
      <pivotArea type="origin" dataOnly="0" labelOnly="1" outline="0" fieldPosition="0"/>
    </format>
    <format dxfId="2127">
      <pivotArea field="7" type="button" dataOnly="0" labelOnly="1" outline="0"/>
    </format>
    <format dxfId="2126">
      <pivotArea field="1" type="button" dataOnly="0" labelOnly="1" outline="0" axis="axisCol" fieldPosition="0"/>
    </format>
    <format dxfId="2125">
      <pivotArea type="topRight" dataOnly="0" labelOnly="1" outline="0" fieldPosition="0"/>
    </format>
    <format dxfId="2124">
      <pivotArea field="6" type="button" dataOnly="0" labelOnly="1" outline="0" axis="axisRow" fieldPosition="0"/>
    </format>
    <format dxfId="2123">
      <pivotArea dataOnly="0" labelOnly="1" fieldPosition="0">
        <references count="1">
          <reference field="6" count="0"/>
        </references>
      </pivotArea>
    </format>
    <format dxfId="2122">
      <pivotArea dataOnly="0" labelOnly="1" grandCol="1" outline="0" fieldPosition="0"/>
    </format>
    <format dxfId="2121">
      <pivotArea type="all" dataOnly="0" outline="0" fieldPosition="0"/>
    </format>
    <format dxfId="2120">
      <pivotArea outline="0" collapsedLevelsAreSubtotals="1" fieldPosition="0"/>
    </format>
    <format dxfId="2119">
      <pivotArea type="origin" dataOnly="0" labelOnly="1" outline="0" fieldPosition="0"/>
    </format>
    <format dxfId="2118">
      <pivotArea field="7" type="button" dataOnly="0" labelOnly="1" outline="0"/>
    </format>
    <format dxfId="2117">
      <pivotArea field="1" type="button" dataOnly="0" labelOnly="1" outline="0" axis="axisCol" fieldPosition="0"/>
    </format>
    <format dxfId="2116">
      <pivotArea type="topRight" dataOnly="0" labelOnly="1" outline="0" fieldPosition="0"/>
    </format>
    <format dxfId="2115">
      <pivotArea field="6" type="button" dataOnly="0" labelOnly="1" outline="0" axis="axisRow" fieldPosition="0"/>
    </format>
    <format dxfId="2114">
      <pivotArea dataOnly="0" labelOnly="1" fieldPosition="0">
        <references count="1">
          <reference field="6" count="0"/>
        </references>
      </pivotArea>
    </format>
    <format dxfId="2113">
      <pivotArea dataOnly="0" labelOnly="1" grandCol="1" outline="0" fieldPosition="0"/>
    </format>
    <format dxfId="2112">
      <pivotArea type="all" dataOnly="0" outline="0" fieldPosition="0"/>
    </format>
    <format dxfId="2111">
      <pivotArea outline="0" collapsedLevelsAreSubtotals="1" fieldPosition="0"/>
    </format>
    <format dxfId="2110">
      <pivotArea type="origin" dataOnly="0" labelOnly="1" outline="0" fieldPosition="0"/>
    </format>
    <format dxfId="2109">
      <pivotArea field="7" type="button" dataOnly="0" labelOnly="1" outline="0"/>
    </format>
    <format dxfId="2108">
      <pivotArea field="1" type="button" dataOnly="0" labelOnly="1" outline="0" axis="axisCol" fieldPosition="0"/>
    </format>
    <format dxfId="2107">
      <pivotArea type="topRight" dataOnly="0" labelOnly="1" outline="0" fieldPosition="0"/>
    </format>
    <format dxfId="2106">
      <pivotArea field="6" type="button" dataOnly="0" labelOnly="1" outline="0" axis="axisRow" fieldPosition="0"/>
    </format>
    <format dxfId="2105">
      <pivotArea dataOnly="0" labelOnly="1" fieldPosition="0">
        <references count="1">
          <reference field="6" count="0"/>
        </references>
      </pivotArea>
    </format>
    <format dxfId="2104">
      <pivotArea dataOnly="0" labelOnly="1" grandCol="1" outline="0" fieldPosition="0"/>
    </format>
    <format dxfId="2103">
      <pivotArea dataOnly="0" labelOnly="1" fieldPosition="0">
        <references count="1">
          <reference field="6" count="0"/>
        </references>
      </pivotArea>
    </format>
    <format dxfId="2102">
      <pivotArea type="topRight" dataOnly="0" labelOnly="1" outline="0" offset="L1" fieldPosition="0"/>
    </format>
    <format dxfId="2101">
      <pivotArea type="topRight" dataOnly="0" labelOnly="1" outline="0" offset="M1" fieldPosition="0"/>
    </format>
    <format dxfId="2100">
      <pivotArea type="topRight" dataOnly="0" labelOnly="1" outline="0" offset="DB1" fieldPosition="0"/>
    </format>
    <format dxfId="2099">
      <pivotArea dataOnly="0" labelOnly="1" grandCol="1" outline="0" fieldPosition="0"/>
    </format>
    <format dxfId="2098">
      <pivotArea type="origin" dataOnly="0" labelOnly="1" outline="0" fieldPosition="0"/>
    </format>
    <format dxfId="2097">
      <pivotArea field="6" type="button" dataOnly="0" labelOnly="1" outline="0" axis="axisRow" fieldPosition="0"/>
    </format>
    <format dxfId="2096">
      <pivotArea dataOnly="0" labelOnly="1" fieldPosition="0">
        <references count="1">
          <reference field="6" count="0"/>
        </references>
      </pivotArea>
    </format>
    <format dxfId="2095">
      <pivotArea type="all" dataOnly="0" outline="0" fieldPosition="0"/>
    </format>
    <format dxfId="2094">
      <pivotArea outline="0" collapsedLevelsAreSubtotals="1" fieldPosition="0"/>
    </format>
    <format dxfId="2093">
      <pivotArea type="origin" dataOnly="0" labelOnly="1" outline="0" fieldPosition="0"/>
    </format>
    <format dxfId="2092">
      <pivotArea field="7" type="button" dataOnly="0" labelOnly="1" outline="0"/>
    </format>
    <format dxfId="2091">
      <pivotArea field="1" type="button" dataOnly="0" labelOnly="1" outline="0" axis="axisCol" fieldPosition="0"/>
    </format>
    <format dxfId="2090">
      <pivotArea type="topRight" dataOnly="0" labelOnly="1" outline="0" fieldPosition="0"/>
    </format>
    <format dxfId="2089">
      <pivotArea field="6" type="button" dataOnly="0" labelOnly="1" outline="0" axis="axisRow" fieldPosition="0"/>
    </format>
    <format dxfId="2088">
      <pivotArea dataOnly="0" labelOnly="1" fieldPosition="0">
        <references count="1">
          <reference field="6" count="0"/>
        </references>
      </pivotArea>
    </format>
    <format dxfId="2087">
      <pivotArea dataOnly="0" labelOnly="1" grandCol="1" outline="0" fieldPosition="0"/>
    </format>
    <format dxfId="2086">
      <pivotArea type="topRight" dataOnly="0" labelOnly="1" outline="0" offset="AC1" fieldPosition="0"/>
    </format>
    <format dxfId="2085">
      <pivotArea type="all" dataOnly="0" outline="0" fieldPosition="0"/>
    </format>
    <format dxfId="2084">
      <pivotArea outline="0" collapsedLevelsAreSubtotals="1" fieldPosition="0"/>
    </format>
    <format dxfId="2083">
      <pivotArea type="origin" dataOnly="0" labelOnly="1" outline="0" fieldPosition="0"/>
    </format>
    <format dxfId="2082">
      <pivotArea field="7" type="button" dataOnly="0" labelOnly="1" outline="0"/>
    </format>
    <format dxfId="2081">
      <pivotArea field="1" type="button" dataOnly="0" labelOnly="1" outline="0" axis="axisCol" fieldPosition="0"/>
    </format>
    <format dxfId="2080">
      <pivotArea type="topRight" dataOnly="0" labelOnly="1" outline="0" fieldPosition="0"/>
    </format>
    <format dxfId="2079">
      <pivotArea field="6" type="button" dataOnly="0" labelOnly="1" outline="0" axis="axisRow" fieldPosition="0"/>
    </format>
    <format dxfId="2078">
      <pivotArea dataOnly="0" labelOnly="1" fieldPosition="0">
        <references count="1">
          <reference field="6" count="0"/>
        </references>
      </pivotArea>
    </format>
    <format dxfId="2077">
      <pivotArea dataOnly="0" labelOnly="1" grandCol="1" outline="0" fieldPosition="0"/>
    </format>
    <format dxfId="2076">
      <pivotArea type="all" dataOnly="0" outline="0" fieldPosition="0"/>
    </format>
    <format dxfId="2075">
      <pivotArea outline="0" collapsedLevelsAreSubtotals="1" fieldPosition="0"/>
    </format>
    <format dxfId="2074">
      <pivotArea type="origin" dataOnly="0" labelOnly="1" outline="0" fieldPosition="0"/>
    </format>
    <format dxfId="2073">
      <pivotArea field="7" type="button" dataOnly="0" labelOnly="1" outline="0"/>
    </format>
    <format dxfId="2072">
      <pivotArea field="1" type="button" dataOnly="0" labelOnly="1" outline="0" axis="axisCol" fieldPosition="0"/>
    </format>
    <format dxfId="2071">
      <pivotArea type="topRight" dataOnly="0" labelOnly="1" outline="0" fieldPosition="0"/>
    </format>
    <format dxfId="2070">
      <pivotArea field="6" type="button" dataOnly="0" labelOnly="1" outline="0" axis="axisRow" fieldPosition="0"/>
    </format>
    <format dxfId="2069">
      <pivotArea dataOnly="0" labelOnly="1" fieldPosition="0">
        <references count="1">
          <reference field="6" count="0"/>
        </references>
      </pivotArea>
    </format>
    <format dxfId="2068">
      <pivotArea dataOnly="0" labelOnly="1" grandCol="1" outline="0" fieldPosition="0"/>
    </format>
    <format dxfId="2067">
      <pivotArea dataOnly="0" labelOnly="1" fieldPosition="0">
        <references count="1">
          <reference field="6" count="0"/>
        </references>
      </pivotArea>
    </format>
    <format dxfId="2066">
      <pivotArea type="topRight" dataOnly="0" labelOnly="1" outline="0" offset="B1" fieldPosition="0"/>
    </format>
    <format dxfId="2065">
      <pivotArea type="topRight" dataOnly="0" labelOnly="1" outline="0" offset="I1" fieldPosition="0"/>
    </format>
    <format dxfId="2064">
      <pivotArea type="topRight" dataOnly="0" labelOnly="1" outline="0" offset="AZ1" fieldPosition="0"/>
    </format>
    <format dxfId="2063">
      <pivotArea type="topRight" dataOnly="0" labelOnly="1" outline="0" offset="BB1" fieldPosition="0"/>
    </format>
    <format dxfId="2062">
      <pivotArea dataOnly="0" labelOnly="1" grandCol="1" outline="0" fieldPosition="0"/>
    </format>
    <format dxfId="2061">
      <pivotArea type="origin" dataOnly="0" labelOnly="1" outline="0" fieldPosition="0"/>
    </format>
    <format dxfId="2060">
      <pivotArea field="6" type="button" dataOnly="0" labelOnly="1" outline="0" axis="axisRow" fieldPosition="0"/>
    </format>
    <format dxfId="2059">
      <pivotArea dataOnly="0" labelOnly="1" fieldPosition="0">
        <references count="1">
          <reference field="6" count="0"/>
        </references>
      </pivotArea>
    </format>
    <format dxfId="2058">
      <pivotArea type="all" dataOnly="0" outline="0" fieldPosition="0"/>
    </format>
    <format dxfId="2057">
      <pivotArea outline="0" collapsedLevelsAreSubtotals="1" fieldPosition="0"/>
    </format>
    <format dxfId="2056">
      <pivotArea type="origin" dataOnly="0" labelOnly="1" outline="0" fieldPosition="0"/>
    </format>
    <format dxfId="2055">
      <pivotArea field="7" type="button" dataOnly="0" labelOnly="1" outline="0"/>
    </format>
    <format dxfId="2054">
      <pivotArea field="1" type="button" dataOnly="0" labelOnly="1" outline="0" axis="axisCol" fieldPosition="0"/>
    </format>
    <format dxfId="2053">
      <pivotArea type="topRight" dataOnly="0" labelOnly="1" outline="0" fieldPosition="0"/>
    </format>
    <format dxfId="2052">
      <pivotArea field="6" type="button" dataOnly="0" labelOnly="1" outline="0" axis="axisRow" fieldPosition="0"/>
    </format>
    <format dxfId="2051">
      <pivotArea dataOnly="0" labelOnly="1" fieldPosition="0">
        <references count="1">
          <reference field="6" count="0"/>
        </references>
      </pivotArea>
    </format>
    <format dxfId="2050">
      <pivotArea dataOnly="0" labelOnly="1" grandCol="1" outline="0" fieldPosition="0"/>
    </format>
    <format dxfId="2049">
      <pivotArea type="topRight" dataOnly="0" labelOnly="1" outline="0" offset="I1" fieldPosition="0"/>
    </format>
    <format dxfId="2048">
      <pivotArea dataOnly="0" labelOnly="1" fieldPosition="0">
        <references count="1">
          <reference field="3" count="0"/>
        </references>
      </pivotArea>
    </format>
    <format dxfId="2047">
      <pivotArea dataOnly="0" labelOnly="1" fieldPosition="0">
        <references count="1">
          <reference field="3" count="0"/>
        </references>
      </pivotArea>
    </format>
    <format dxfId="2046">
      <pivotArea type="all" dataOnly="0" outline="0" fieldPosition="0"/>
    </format>
    <format dxfId="2045">
      <pivotArea outline="0" collapsedLevelsAreSubtotals="1" fieldPosition="0"/>
    </format>
    <format dxfId="2044">
      <pivotArea type="origin" dataOnly="0" labelOnly="1" outline="0" fieldPosition="0"/>
    </format>
    <format dxfId="2043">
      <pivotArea field="7" type="button" dataOnly="0" labelOnly="1" outline="0"/>
    </format>
    <format dxfId="2042">
      <pivotArea field="1" type="button" dataOnly="0" labelOnly="1" outline="0" axis="axisCol" fieldPosition="0"/>
    </format>
    <format dxfId="2041">
      <pivotArea type="topRight" dataOnly="0" labelOnly="1" outline="0" fieldPosition="0"/>
    </format>
    <format dxfId="2040">
      <pivotArea field="6" type="button" dataOnly="0" labelOnly="1" outline="0" axis="axisRow" fieldPosition="0"/>
    </format>
    <format dxfId="2039">
      <pivotArea dataOnly="0" labelOnly="1" fieldPosition="0">
        <references count="1">
          <reference field="6" count="0"/>
        </references>
      </pivotArea>
    </format>
    <format dxfId="2038">
      <pivotArea dataOnly="0" labelOnly="1" fieldPosition="0">
        <references count="2">
          <reference field="0" count="2">
            <x v="4"/>
            <x v="5"/>
          </reference>
          <reference field="6" count="1" selected="0">
            <x v="9"/>
          </reference>
        </references>
      </pivotArea>
    </format>
    <format dxfId="2037">
      <pivotArea dataOnly="0" labelOnly="1" fieldPosition="0">
        <references count="3">
          <reference field="0" count="1" selected="0">
            <x v="4"/>
          </reference>
          <reference field="5" count="1">
            <x v="65"/>
          </reference>
          <reference field="6" count="1" selected="0">
            <x v="9"/>
          </reference>
        </references>
      </pivotArea>
    </format>
    <format dxfId="2036">
      <pivotArea dataOnly="0" labelOnly="1" fieldPosition="0">
        <references count="3">
          <reference field="0" count="1" selected="0">
            <x v="5"/>
          </reference>
          <reference field="5" count="3">
            <x v="43"/>
            <x v="49"/>
            <x v="50"/>
          </reference>
          <reference field="6" count="1" selected="0">
            <x v="9"/>
          </reference>
        </references>
      </pivotArea>
    </format>
    <format dxfId="2035">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2034">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2033">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2032">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2031">
      <pivotArea dataOnly="0" labelOnly="1" grandCol="1" outline="0" fieldPosition="0"/>
    </format>
    <format dxfId="2030">
      <pivotArea type="all" dataOnly="0" outline="0" fieldPosition="0"/>
    </format>
    <format dxfId="2029">
      <pivotArea outline="0" collapsedLevelsAreSubtotals="1" fieldPosition="0"/>
    </format>
    <format dxfId="2028">
      <pivotArea type="origin" dataOnly="0" labelOnly="1" outline="0" fieldPosition="0"/>
    </format>
    <format dxfId="2027">
      <pivotArea field="7" type="button" dataOnly="0" labelOnly="1" outline="0"/>
    </format>
    <format dxfId="2026">
      <pivotArea field="1" type="button" dataOnly="0" labelOnly="1" outline="0" axis="axisCol" fieldPosition="0"/>
    </format>
    <format dxfId="2025">
      <pivotArea type="topRight" dataOnly="0" labelOnly="1" outline="0" fieldPosition="0"/>
    </format>
    <format dxfId="2024">
      <pivotArea field="6" type="button" dataOnly="0" labelOnly="1" outline="0" axis="axisRow" fieldPosition="0"/>
    </format>
    <format dxfId="2023">
      <pivotArea dataOnly="0" labelOnly="1" fieldPosition="0">
        <references count="1">
          <reference field="6" count="0"/>
        </references>
      </pivotArea>
    </format>
    <format dxfId="2022">
      <pivotArea dataOnly="0" labelOnly="1" fieldPosition="0">
        <references count="2">
          <reference field="0" count="2">
            <x v="4"/>
            <x v="5"/>
          </reference>
          <reference field="6" count="1" selected="0">
            <x v="9"/>
          </reference>
        </references>
      </pivotArea>
    </format>
    <format dxfId="2021">
      <pivotArea dataOnly="0" labelOnly="1" fieldPosition="0">
        <references count="3">
          <reference field="0" count="1" selected="0">
            <x v="4"/>
          </reference>
          <reference field="5" count="1">
            <x v="65"/>
          </reference>
          <reference field="6" count="1" selected="0">
            <x v="9"/>
          </reference>
        </references>
      </pivotArea>
    </format>
    <format dxfId="2020">
      <pivotArea dataOnly="0" labelOnly="1" fieldPosition="0">
        <references count="3">
          <reference field="0" count="1" selected="0">
            <x v="5"/>
          </reference>
          <reference field="5" count="3">
            <x v="43"/>
            <x v="49"/>
            <x v="50"/>
          </reference>
          <reference field="6" count="1" selected="0">
            <x v="9"/>
          </reference>
        </references>
      </pivotArea>
    </format>
    <format dxfId="2019">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2018">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2017">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2016">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2015">
      <pivotArea dataOnly="0" labelOnly="1" grandCol="1" outline="0" fieldPosition="0"/>
    </format>
    <format dxfId="2014">
      <pivotArea field="6" grandCol="1" collapsedLevelsAreSubtotals="1" axis="axisRow" fieldPosition="0">
        <references count="1">
          <reference field="6" count="1">
            <x v="51"/>
          </reference>
        </references>
      </pivotArea>
    </format>
    <format dxfId="2013">
      <pivotArea type="all" dataOnly="0" outline="0" fieldPosition="0"/>
    </format>
    <format dxfId="2012">
      <pivotArea outline="0" collapsedLevelsAreSubtotals="1" fieldPosition="0"/>
    </format>
    <format dxfId="2011">
      <pivotArea type="origin" dataOnly="0" labelOnly="1" outline="0" fieldPosition="0"/>
    </format>
    <format dxfId="2010">
      <pivotArea field="7" type="button" dataOnly="0" labelOnly="1" outline="0"/>
    </format>
    <format dxfId="2009">
      <pivotArea field="1" type="button" dataOnly="0" labelOnly="1" outline="0" axis="axisCol" fieldPosition="0"/>
    </format>
    <format dxfId="2008">
      <pivotArea type="topRight" dataOnly="0" labelOnly="1" outline="0" fieldPosition="0"/>
    </format>
    <format dxfId="2007">
      <pivotArea field="6" type="button" dataOnly="0" labelOnly="1" outline="0" axis="axisRow" fieldPosition="0"/>
    </format>
    <format dxfId="2006">
      <pivotArea dataOnly="0" labelOnly="1" fieldPosition="0">
        <references count="1">
          <reference field="6" count="0"/>
        </references>
      </pivotArea>
    </format>
    <format dxfId="2005">
      <pivotArea dataOnly="0" labelOnly="1" fieldPosition="0">
        <references count="2">
          <reference field="0" count="2">
            <x v="4"/>
            <x v="5"/>
          </reference>
          <reference field="6" count="1" selected="0">
            <x v="9"/>
          </reference>
        </references>
      </pivotArea>
    </format>
    <format dxfId="2004">
      <pivotArea dataOnly="0" labelOnly="1" fieldPosition="0">
        <references count="3">
          <reference field="0" count="1" selected="0">
            <x v="4"/>
          </reference>
          <reference field="5" count="1">
            <x v="65"/>
          </reference>
          <reference field="6" count="1" selected="0">
            <x v="9"/>
          </reference>
        </references>
      </pivotArea>
    </format>
    <format dxfId="2003">
      <pivotArea dataOnly="0" labelOnly="1" fieldPosition="0">
        <references count="3">
          <reference field="0" count="1" selected="0">
            <x v="5"/>
          </reference>
          <reference field="5" count="3">
            <x v="43"/>
            <x v="49"/>
            <x v="50"/>
          </reference>
          <reference field="6" count="1" selected="0">
            <x v="9"/>
          </reference>
        </references>
      </pivotArea>
    </format>
    <format dxfId="2002">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2001">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2000">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999">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998">
      <pivotArea dataOnly="0" labelOnly="1" grandCol="1" outline="0" fieldPosition="0"/>
    </format>
    <format dxfId="1997">
      <pivotArea type="all" dataOnly="0" outline="0" fieldPosition="0"/>
    </format>
    <format dxfId="1996">
      <pivotArea outline="0" collapsedLevelsAreSubtotals="1" fieldPosition="0"/>
    </format>
    <format dxfId="1995">
      <pivotArea type="origin" dataOnly="0" labelOnly="1" outline="0" fieldPosition="0"/>
    </format>
    <format dxfId="1994">
      <pivotArea field="7" type="button" dataOnly="0" labelOnly="1" outline="0"/>
    </format>
    <format dxfId="1993">
      <pivotArea field="1" type="button" dataOnly="0" labelOnly="1" outline="0" axis="axisCol" fieldPosition="0"/>
    </format>
    <format dxfId="1992">
      <pivotArea type="topRight" dataOnly="0" labelOnly="1" outline="0" fieldPosition="0"/>
    </format>
    <format dxfId="1991">
      <pivotArea field="6" type="button" dataOnly="0" labelOnly="1" outline="0" axis="axisRow" fieldPosition="0"/>
    </format>
    <format dxfId="1990">
      <pivotArea dataOnly="0" labelOnly="1" fieldPosition="0">
        <references count="1">
          <reference field="6" count="0"/>
        </references>
      </pivotArea>
    </format>
    <format dxfId="1989">
      <pivotArea dataOnly="0" labelOnly="1" fieldPosition="0">
        <references count="2">
          <reference field="0" count="2">
            <x v="4"/>
            <x v="5"/>
          </reference>
          <reference field="6" count="1" selected="0">
            <x v="9"/>
          </reference>
        </references>
      </pivotArea>
    </format>
    <format dxfId="1988">
      <pivotArea dataOnly="0" labelOnly="1" fieldPosition="0">
        <references count="3">
          <reference field="0" count="1" selected="0">
            <x v="4"/>
          </reference>
          <reference field="5" count="1">
            <x v="65"/>
          </reference>
          <reference field="6" count="1" selected="0">
            <x v="9"/>
          </reference>
        </references>
      </pivotArea>
    </format>
    <format dxfId="1987">
      <pivotArea dataOnly="0" labelOnly="1" fieldPosition="0">
        <references count="3">
          <reference field="0" count="1" selected="0">
            <x v="5"/>
          </reference>
          <reference field="5" count="3">
            <x v="43"/>
            <x v="49"/>
            <x v="50"/>
          </reference>
          <reference field="6" count="1" selected="0">
            <x v="9"/>
          </reference>
        </references>
      </pivotArea>
    </format>
    <format dxfId="1986">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985">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984">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983">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982">
      <pivotArea dataOnly="0" labelOnly="1" grandCol="1" outline="0" fieldPosition="0"/>
    </format>
    <format dxfId="1981">
      <pivotArea dataOnly="0" labelOnly="1" fieldPosition="0">
        <references count="1">
          <reference field="6" count="0"/>
        </references>
      </pivotArea>
    </format>
    <format dxfId="1980">
      <pivotArea field="7" type="button" dataOnly="0" labelOnly="1" outline="0"/>
    </format>
    <format dxfId="1979">
      <pivotArea field="1" type="button" dataOnly="0" labelOnly="1" outline="0" axis="axisCol" fieldPosition="0"/>
    </format>
    <format dxfId="1978">
      <pivotArea type="topRight" dataOnly="0" labelOnly="1" outline="0" offset="N1" fieldPosition="0"/>
    </format>
    <format dxfId="1977">
      <pivotArea type="topRight" dataOnly="0" labelOnly="1" outline="0" offset="O1" fieldPosition="0"/>
    </format>
    <format dxfId="1976">
      <pivotArea type="topRight" dataOnly="0" labelOnly="1" outline="0" offset="V1" fieldPosition="0"/>
    </format>
    <format dxfId="1975">
      <pivotArea type="topRight" dataOnly="0" labelOnly="1" outline="0" offset="AV1" fieldPosition="0"/>
    </format>
    <format dxfId="1974">
      <pivotArea type="topRight" dataOnly="0" labelOnly="1" outline="0" offset="AX1" fieldPosition="0"/>
    </format>
    <format dxfId="1973">
      <pivotArea type="topRight" dataOnly="0" labelOnly="1" outline="0" offset="BM1" fieldPosition="0"/>
    </format>
    <format dxfId="1972">
      <pivotArea dataOnly="0" labelOnly="1" grandCol="1" outline="0" fieldPosition="0"/>
    </format>
    <format dxfId="1971">
      <pivotArea type="origin" dataOnly="0" labelOnly="1" outline="0" fieldPosition="0"/>
    </format>
    <format dxfId="1970">
      <pivotArea field="6" type="button" dataOnly="0" labelOnly="1" outline="0" axis="axisRow" fieldPosition="0"/>
    </format>
    <format dxfId="1969">
      <pivotArea dataOnly="0" labelOnly="1" fieldPosition="0">
        <references count="1">
          <reference field="6" count="0"/>
        </references>
      </pivotArea>
    </format>
    <format dxfId="1968">
      <pivotArea dataOnly="0" labelOnly="1" fieldPosition="0">
        <references count="2">
          <reference field="0" count="2">
            <x v="4"/>
            <x v="5"/>
          </reference>
          <reference field="6" count="1" selected="0">
            <x v="9"/>
          </reference>
        </references>
      </pivotArea>
    </format>
    <format dxfId="1967">
      <pivotArea dataOnly="0" labelOnly="1" fieldPosition="0">
        <references count="3">
          <reference field="0" count="1" selected="0">
            <x v="4"/>
          </reference>
          <reference field="5" count="1">
            <x v="65"/>
          </reference>
          <reference field="6" count="1" selected="0">
            <x v="9"/>
          </reference>
        </references>
      </pivotArea>
    </format>
    <format dxfId="1966">
      <pivotArea dataOnly="0" labelOnly="1" fieldPosition="0">
        <references count="3">
          <reference field="0" count="1" selected="0">
            <x v="5"/>
          </reference>
          <reference field="5" count="3">
            <x v="43"/>
            <x v="49"/>
            <x v="50"/>
          </reference>
          <reference field="6" count="1" selected="0">
            <x v="9"/>
          </reference>
        </references>
      </pivotArea>
    </format>
    <format dxfId="1965">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964">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963">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962">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961">
      <pivotArea type="all" dataOnly="0" outline="0" fieldPosition="0"/>
    </format>
    <format dxfId="1960">
      <pivotArea outline="0" collapsedLevelsAreSubtotals="1" fieldPosition="0"/>
    </format>
    <format dxfId="1959">
      <pivotArea type="origin" dataOnly="0" labelOnly="1" outline="0" fieldPosition="0"/>
    </format>
    <format dxfId="1958">
      <pivotArea field="7" type="button" dataOnly="0" labelOnly="1" outline="0"/>
    </format>
    <format dxfId="1957">
      <pivotArea field="1" type="button" dataOnly="0" labelOnly="1" outline="0" axis="axisCol" fieldPosition="0"/>
    </format>
    <format dxfId="1956">
      <pivotArea type="topRight" dataOnly="0" labelOnly="1" outline="0" fieldPosition="0"/>
    </format>
    <format dxfId="1955">
      <pivotArea field="6" type="button" dataOnly="0" labelOnly="1" outline="0" axis="axisRow" fieldPosition="0"/>
    </format>
    <format dxfId="1954">
      <pivotArea dataOnly="0" labelOnly="1" fieldPosition="0">
        <references count="1">
          <reference field="6" count="0"/>
        </references>
      </pivotArea>
    </format>
    <format dxfId="1953">
      <pivotArea dataOnly="0" labelOnly="1" fieldPosition="0">
        <references count="2">
          <reference field="0" count="2">
            <x v="4"/>
            <x v="5"/>
          </reference>
          <reference field="6" count="1" selected="0">
            <x v="9"/>
          </reference>
        </references>
      </pivotArea>
    </format>
    <format dxfId="1952">
      <pivotArea dataOnly="0" labelOnly="1" fieldPosition="0">
        <references count="3">
          <reference field="0" count="1" selected="0">
            <x v="4"/>
          </reference>
          <reference field="5" count="1">
            <x v="65"/>
          </reference>
          <reference field="6" count="1" selected="0">
            <x v="9"/>
          </reference>
        </references>
      </pivotArea>
    </format>
    <format dxfId="1951">
      <pivotArea dataOnly="0" labelOnly="1" fieldPosition="0">
        <references count="3">
          <reference field="0" count="1" selected="0">
            <x v="5"/>
          </reference>
          <reference field="5" count="3">
            <x v="43"/>
            <x v="49"/>
            <x v="50"/>
          </reference>
          <reference field="6" count="1" selected="0">
            <x v="9"/>
          </reference>
        </references>
      </pivotArea>
    </format>
    <format dxfId="1950">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949">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948">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947">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946">
      <pivotArea dataOnly="0" labelOnly="1" grandCol="1" outline="0" fieldPosition="0"/>
    </format>
    <format dxfId="1945">
      <pivotArea type="topRight" dataOnly="0" labelOnly="1" outline="0" offset="V1" fieldPosition="0"/>
    </format>
    <format dxfId="1944">
      <pivotArea type="all" dataOnly="0" outline="0" fieldPosition="0"/>
    </format>
    <format dxfId="1943">
      <pivotArea outline="0" collapsedLevelsAreSubtotals="1" fieldPosition="0"/>
    </format>
    <format dxfId="1942">
      <pivotArea type="origin" dataOnly="0" labelOnly="1" outline="0" fieldPosition="0"/>
    </format>
    <format dxfId="1941">
      <pivotArea field="1" type="button" dataOnly="0" labelOnly="1" outline="0" axis="axisCol" fieldPosition="0"/>
    </format>
    <format dxfId="1940">
      <pivotArea type="topRight" dataOnly="0" labelOnly="1" outline="0" fieldPosition="0"/>
    </format>
    <format dxfId="1939">
      <pivotArea field="6" type="button" dataOnly="0" labelOnly="1" outline="0" axis="axisRow" fieldPosition="0"/>
    </format>
    <format dxfId="1938">
      <pivotArea dataOnly="0" labelOnly="1" fieldPosition="0">
        <references count="1">
          <reference field="6" count="0"/>
        </references>
      </pivotArea>
    </format>
    <format dxfId="1937">
      <pivotArea dataOnly="0" labelOnly="1" fieldPosition="0">
        <references count="2">
          <reference field="0" count="2">
            <x v="4"/>
            <x v="5"/>
          </reference>
          <reference field="6" count="1" selected="0">
            <x v="9"/>
          </reference>
        </references>
      </pivotArea>
    </format>
    <format dxfId="1936">
      <pivotArea dataOnly="0" labelOnly="1" fieldPosition="0">
        <references count="3">
          <reference field="0" count="1" selected="0">
            <x v="4"/>
          </reference>
          <reference field="5" count="1">
            <x v="65"/>
          </reference>
          <reference field="6" count="1" selected="0">
            <x v="9"/>
          </reference>
        </references>
      </pivotArea>
    </format>
    <format dxfId="1935">
      <pivotArea dataOnly="0" labelOnly="1" fieldPosition="0">
        <references count="3">
          <reference field="0" count="1" selected="0">
            <x v="5"/>
          </reference>
          <reference field="5" count="3">
            <x v="43"/>
            <x v="49"/>
            <x v="50"/>
          </reference>
          <reference field="6" count="1" selected="0">
            <x v="9"/>
          </reference>
        </references>
      </pivotArea>
    </format>
    <format dxfId="1934">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933">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932">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931">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930">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929">
      <pivotArea dataOnly="0" labelOnly="1" grandCol="1" outline="0" fieldPosition="0"/>
    </format>
    <format dxfId="1928">
      <pivotArea type="all" dataOnly="0" outline="0" fieldPosition="0"/>
    </format>
    <format dxfId="1927">
      <pivotArea outline="0" collapsedLevelsAreSubtotals="1" fieldPosition="0"/>
    </format>
    <format dxfId="1926">
      <pivotArea type="origin" dataOnly="0" labelOnly="1" outline="0" fieldPosition="0"/>
    </format>
    <format dxfId="1925">
      <pivotArea field="1" type="button" dataOnly="0" labelOnly="1" outline="0" axis="axisCol" fieldPosition="0"/>
    </format>
    <format dxfId="1924">
      <pivotArea type="topRight" dataOnly="0" labelOnly="1" outline="0" fieldPosition="0"/>
    </format>
    <format dxfId="1923">
      <pivotArea field="6" type="button" dataOnly="0" labelOnly="1" outline="0" axis="axisRow" fieldPosition="0"/>
    </format>
    <format dxfId="1922">
      <pivotArea dataOnly="0" labelOnly="1" fieldPosition="0">
        <references count="1">
          <reference field="6" count="0"/>
        </references>
      </pivotArea>
    </format>
    <format dxfId="1921">
      <pivotArea dataOnly="0" labelOnly="1" fieldPosition="0">
        <references count="2">
          <reference field="0" count="2">
            <x v="4"/>
            <x v="5"/>
          </reference>
          <reference field="6" count="1" selected="0">
            <x v="9"/>
          </reference>
        </references>
      </pivotArea>
    </format>
    <format dxfId="1920">
      <pivotArea dataOnly="0" labelOnly="1" fieldPosition="0">
        <references count="3">
          <reference field="0" count="1" selected="0">
            <x v="4"/>
          </reference>
          <reference field="5" count="1">
            <x v="65"/>
          </reference>
          <reference field="6" count="1" selected="0">
            <x v="9"/>
          </reference>
        </references>
      </pivotArea>
    </format>
    <format dxfId="1919">
      <pivotArea dataOnly="0" labelOnly="1" fieldPosition="0">
        <references count="3">
          <reference field="0" count="1" selected="0">
            <x v="5"/>
          </reference>
          <reference field="5" count="3">
            <x v="43"/>
            <x v="49"/>
            <x v="50"/>
          </reference>
          <reference field="6" count="1" selected="0">
            <x v="9"/>
          </reference>
        </references>
      </pivotArea>
    </format>
    <format dxfId="1918">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917">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916">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915">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914">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913">
      <pivotArea dataOnly="0" labelOnly="1" grandCol="1" outline="0" fieldPosition="0"/>
    </format>
    <format dxfId="1912">
      <pivotArea dataOnly="0" labelOnly="1" fieldPosition="0">
        <references count="1">
          <reference field="6" count="0"/>
        </references>
      </pivotArea>
    </format>
    <format dxfId="1911">
      <pivotArea dataOnly="0" labelOnly="1" grandCol="1" outline="0" fieldPosition="0"/>
    </format>
    <format dxfId="1910">
      <pivotArea type="origin" dataOnly="0" labelOnly="1" outline="0" fieldPosition="0"/>
    </format>
    <format dxfId="1909">
      <pivotArea field="6" type="button" dataOnly="0" labelOnly="1" outline="0" axis="axisRow" fieldPosition="0"/>
    </format>
    <format dxfId="1908">
      <pivotArea dataOnly="0" labelOnly="1" fieldPosition="0">
        <references count="1">
          <reference field="6" count="0"/>
        </references>
      </pivotArea>
    </format>
    <format dxfId="1907">
      <pivotArea dataOnly="0" labelOnly="1" fieldPosition="0">
        <references count="2">
          <reference field="0" count="2">
            <x v="4"/>
            <x v="5"/>
          </reference>
          <reference field="6" count="1" selected="0">
            <x v="9"/>
          </reference>
        </references>
      </pivotArea>
    </format>
    <format dxfId="1906">
      <pivotArea dataOnly="0" labelOnly="1" fieldPosition="0">
        <references count="3">
          <reference field="0" count="1" selected="0">
            <x v="4"/>
          </reference>
          <reference field="5" count="1">
            <x v="65"/>
          </reference>
          <reference field="6" count="1" selected="0">
            <x v="9"/>
          </reference>
        </references>
      </pivotArea>
    </format>
    <format dxfId="1905">
      <pivotArea dataOnly="0" labelOnly="1" fieldPosition="0">
        <references count="3">
          <reference field="0" count="1" selected="0">
            <x v="5"/>
          </reference>
          <reference field="5" count="3">
            <x v="43"/>
            <x v="49"/>
            <x v="50"/>
          </reference>
          <reference field="6" count="1" selected="0">
            <x v="9"/>
          </reference>
        </references>
      </pivotArea>
    </format>
    <format dxfId="1904">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903">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902">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901">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900">
      <pivotArea type="all" dataOnly="0" outline="0" fieldPosition="0"/>
    </format>
    <format dxfId="1899">
      <pivotArea outline="0" collapsedLevelsAreSubtotals="1" fieldPosition="0"/>
    </format>
    <format dxfId="1898">
      <pivotArea type="origin" dataOnly="0" labelOnly="1" outline="0" fieldPosition="0"/>
    </format>
    <format dxfId="1897">
      <pivotArea field="1" type="button" dataOnly="0" labelOnly="1" outline="0" axis="axisCol" fieldPosition="0"/>
    </format>
    <format dxfId="1896">
      <pivotArea type="topRight" dataOnly="0" labelOnly="1" outline="0" fieldPosition="0"/>
    </format>
    <format dxfId="1895">
      <pivotArea field="6" type="button" dataOnly="0" labelOnly="1" outline="0" axis="axisRow" fieldPosition="0"/>
    </format>
    <format dxfId="1894">
      <pivotArea dataOnly="0" labelOnly="1" fieldPosition="0">
        <references count="1">
          <reference field="6" count="0"/>
        </references>
      </pivotArea>
    </format>
    <format dxfId="1893">
      <pivotArea dataOnly="0" labelOnly="1" fieldPosition="0">
        <references count="2">
          <reference field="0" count="2">
            <x v="4"/>
            <x v="5"/>
          </reference>
          <reference field="6" count="1" selected="0">
            <x v="9"/>
          </reference>
        </references>
      </pivotArea>
    </format>
    <format dxfId="1892">
      <pivotArea dataOnly="0" labelOnly="1" fieldPosition="0">
        <references count="3">
          <reference field="0" count="1" selected="0">
            <x v="4"/>
          </reference>
          <reference field="5" count="1">
            <x v="65"/>
          </reference>
          <reference field="6" count="1" selected="0">
            <x v="9"/>
          </reference>
        </references>
      </pivotArea>
    </format>
    <format dxfId="1891">
      <pivotArea dataOnly="0" labelOnly="1" fieldPosition="0">
        <references count="3">
          <reference field="0" count="1" selected="0">
            <x v="5"/>
          </reference>
          <reference field="5" count="3">
            <x v="43"/>
            <x v="49"/>
            <x v="50"/>
          </reference>
          <reference field="6" count="1" selected="0">
            <x v="9"/>
          </reference>
        </references>
      </pivotArea>
    </format>
    <format dxfId="1890">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889">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888">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887">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886">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885">
      <pivotArea dataOnly="0" labelOnly="1" grandCol="1" outline="0" fieldPosition="0"/>
    </format>
    <format dxfId="1884">
      <pivotArea type="all" dataOnly="0" outline="0" fieldPosition="0"/>
    </format>
    <format dxfId="1883">
      <pivotArea outline="0" collapsedLevelsAreSubtotals="1" fieldPosition="0"/>
    </format>
    <format dxfId="1882">
      <pivotArea type="origin" dataOnly="0" labelOnly="1" outline="0" fieldPosition="0"/>
    </format>
    <format dxfId="1881">
      <pivotArea field="7" type="button" dataOnly="0" labelOnly="1" outline="0"/>
    </format>
    <format dxfId="1880">
      <pivotArea field="1" type="button" dataOnly="0" labelOnly="1" outline="0" axis="axisCol" fieldPosition="0"/>
    </format>
    <format dxfId="1879">
      <pivotArea type="topRight" dataOnly="0" labelOnly="1" outline="0" fieldPosition="0"/>
    </format>
    <format dxfId="1878">
      <pivotArea field="6" type="button" dataOnly="0" labelOnly="1" outline="0" axis="axisRow" fieldPosition="0"/>
    </format>
    <format dxfId="1877">
      <pivotArea dataOnly="0" labelOnly="1" fieldPosition="0">
        <references count="1">
          <reference field="6" count="0"/>
        </references>
      </pivotArea>
    </format>
    <format dxfId="1876">
      <pivotArea dataOnly="0" labelOnly="1" fieldPosition="0">
        <references count="2">
          <reference field="0" count="2">
            <x v="4"/>
            <x v="5"/>
          </reference>
          <reference field="6" count="1" selected="0">
            <x v="9"/>
          </reference>
        </references>
      </pivotArea>
    </format>
    <format dxfId="1875">
      <pivotArea dataOnly="0" labelOnly="1" fieldPosition="0">
        <references count="3">
          <reference field="0" count="1" selected="0">
            <x v="4"/>
          </reference>
          <reference field="5" count="1">
            <x v="65"/>
          </reference>
          <reference field="6" count="1" selected="0">
            <x v="9"/>
          </reference>
        </references>
      </pivotArea>
    </format>
    <format dxfId="1874">
      <pivotArea dataOnly="0" labelOnly="1" fieldPosition="0">
        <references count="3">
          <reference field="0" count="1" selected="0">
            <x v="5"/>
          </reference>
          <reference field="5" count="3">
            <x v="43"/>
            <x v="49"/>
            <x v="50"/>
          </reference>
          <reference field="6" count="1" selected="0">
            <x v="9"/>
          </reference>
        </references>
      </pivotArea>
    </format>
    <format dxfId="1873">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872">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871">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870">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869">
      <pivotArea dataOnly="0" labelOnly="1" grandCol="1" outline="0" fieldPosition="0"/>
    </format>
    <format dxfId="1868">
      <pivotArea type="all" dataOnly="0" outline="0" fieldPosition="0"/>
    </format>
    <format dxfId="1867">
      <pivotArea outline="0" collapsedLevelsAreSubtotals="1" fieldPosition="0"/>
    </format>
    <format dxfId="1866">
      <pivotArea type="origin" dataOnly="0" labelOnly="1" outline="0" fieldPosition="0"/>
    </format>
    <format dxfId="1865">
      <pivotArea field="7" type="button" dataOnly="0" labelOnly="1" outline="0"/>
    </format>
    <format dxfId="1864">
      <pivotArea field="1" type="button" dataOnly="0" labelOnly="1" outline="0" axis="axisCol" fieldPosition="0"/>
    </format>
    <format dxfId="1863">
      <pivotArea type="topRight" dataOnly="0" labelOnly="1" outline="0" fieldPosition="0"/>
    </format>
    <format dxfId="1862">
      <pivotArea field="6" type="button" dataOnly="0" labelOnly="1" outline="0" axis="axisRow" fieldPosition="0"/>
    </format>
    <format dxfId="1861">
      <pivotArea dataOnly="0" labelOnly="1" fieldPosition="0">
        <references count="1">
          <reference field="6" count="0"/>
        </references>
      </pivotArea>
    </format>
    <format dxfId="1860">
      <pivotArea dataOnly="0" labelOnly="1" fieldPosition="0">
        <references count="2">
          <reference field="0" count="2">
            <x v="4"/>
            <x v="5"/>
          </reference>
          <reference field="6" count="1" selected="0">
            <x v="9"/>
          </reference>
        </references>
      </pivotArea>
    </format>
    <format dxfId="1859">
      <pivotArea dataOnly="0" labelOnly="1" fieldPosition="0">
        <references count="3">
          <reference field="0" count="1" selected="0">
            <x v="4"/>
          </reference>
          <reference field="5" count="1">
            <x v="65"/>
          </reference>
          <reference field="6" count="1" selected="0">
            <x v="9"/>
          </reference>
        </references>
      </pivotArea>
    </format>
    <format dxfId="1858">
      <pivotArea dataOnly="0" labelOnly="1" fieldPosition="0">
        <references count="3">
          <reference field="0" count="1" selected="0">
            <x v="5"/>
          </reference>
          <reference field="5" count="3">
            <x v="43"/>
            <x v="49"/>
            <x v="50"/>
          </reference>
          <reference field="6" count="1" selected="0">
            <x v="9"/>
          </reference>
        </references>
      </pivotArea>
    </format>
    <format dxfId="1857">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856">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855">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854">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853">
      <pivotArea dataOnly="0" labelOnly="1" grandCol="1" outline="0" fieldPosition="0"/>
    </format>
    <format dxfId="1852">
      <pivotArea dataOnly="0" labelOnly="1" fieldPosition="0">
        <references count="1">
          <reference field="6" count="0"/>
        </references>
      </pivotArea>
    </format>
    <format dxfId="1851">
      <pivotArea type="topRight" dataOnly="0" labelOnly="1" outline="0" offset="S1" fieldPosition="0"/>
    </format>
    <format dxfId="1850">
      <pivotArea type="topRight" dataOnly="0" labelOnly="1" outline="0" offset="BY1" fieldPosition="0"/>
    </format>
    <format>
      <pivotArea type="all" dataOnly="0" outline="0" fieldPosition="0"/>
    </format>
    <format>
      <pivotArea field="7" type="button" dataOnly="0" labelOnly="1" outline="0"/>
    </format>
    <format>
      <pivotArea type="topRight" dataOnly="0" labelOnly="1" outline="0" fieldPosition="0"/>
    </format>
    <format dxfId="1849">
      <pivotArea type="topRight" dataOnly="0" labelOnly="1" outline="0" offset="S1" fieldPosition="0"/>
    </format>
    <format dxfId="1848">
      <pivotArea type="all" dataOnly="0" outline="0" fieldPosition="0"/>
    </format>
    <format dxfId="1847">
      <pivotArea outline="0" collapsedLevelsAreSubtotals="1" fieldPosition="0"/>
    </format>
    <format dxfId="1846">
      <pivotArea type="origin" dataOnly="0" labelOnly="1" outline="0" fieldPosition="0"/>
    </format>
    <format dxfId="1845">
      <pivotArea field="1" type="button" dataOnly="0" labelOnly="1" outline="0" axis="axisCol" fieldPosition="0"/>
    </format>
    <format dxfId="1844">
      <pivotArea type="topRight" dataOnly="0" labelOnly="1" outline="0" fieldPosition="0"/>
    </format>
    <format dxfId="1843">
      <pivotArea field="6" type="button" dataOnly="0" labelOnly="1" outline="0" axis="axisRow" fieldPosition="0"/>
    </format>
    <format dxfId="1842">
      <pivotArea dataOnly="0" labelOnly="1" fieldPosition="0">
        <references count="1">
          <reference field="6" count="0"/>
        </references>
      </pivotArea>
    </format>
    <format dxfId="1841">
      <pivotArea dataOnly="0" labelOnly="1" fieldPosition="0">
        <references count="2">
          <reference field="0" count="2">
            <x v="4"/>
            <x v="5"/>
          </reference>
          <reference field="6" count="1" selected="0">
            <x v="9"/>
          </reference>
        </references>
      </pivotArea>
    </format>
    <format dxfId="1840">
      <pivotArea dataOnly="0" labelOnly="1" fieldPosition="0">
        <references count="3">
          <reference field="0" count="1" selected="0">
            <x v="4"/>
          </reference>
          <reference field="5" count="1">
            <x v="65"/>
          </reference>
          <reference field="6" count="1" selected="0">
            <x v="9"/>
          </reference>
        </references>
      </pivotArea>
    </format>
    <format dxfId="1839">
      <pivotArea dataOnly="0" labelOnly="1" fieldPosition="0">
        <references count="3">
          <reference field="0" count="1" selected="0">
            <x v="5"/>
          </reference>
          <reference field="5" count="3">
            <x v="43"/>
            <x v="49"/>
            <x v="50"/>
          </reference>
          <reference field="6" count="1" selected="0">
            <x v="9"/>
          </reference>
        </references>
      </pivotArea>
    </format>
    <format dxfId="1838">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837">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836">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835">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834">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833">
      <pivotArea dataOnly="0" labelOnly="1" grandCol="1" outline="0" fieldPosition="0"/>
    </format>
    <format dxfId="1832">
      <pivotArea type="all" dataOnly="0" outline="0" fieldPosition="0"/>
    </format>
    <format dxfId="1831">
      <pivotArea outline="0" collapsedLevelsAreSubtotals="1" fieldPosition="0"/>
    </format>
    <format dxfId="1830">
      <pivotArea type="origin" dataOnly="0" labelOnly="1" outline="0" fieldPosition="0"/>
    </format>
    <format dxfId="1829">
      <pivotArea field="1" type="button" dataOnly="0" labelOnly="1" outline="0" axis="axisCol" fieldPosition="0"/>
    </format>
    <format dxfId="1828">
      <pivotArea type="topRight" dataOnly="0" labelOnly="1" outline="0" fieldPosition="0"/>
    </format>
    <format dxfId="1827">
      <pivotArea field="6" type="button" dataOnly="0" labelOnly="1" outline="0" axis="axisRow" fieldPosition="0"/>
    </format>
    <format dxfId="1826">
      <pivotArea dataOnly="0" labelOnly="1" fieldPosition="0">
        <references count="1">
          <reference field="6" count="0"/>
        </references>
      </pivotArea>
    </format>
    <format dxfId="1825">
      <pivotArea dataOnly="0" labelOnly="1" fieldPosition="0">
        <references count="2">
          <reference field="0" count="2">
            <x v="4"/>
            <x v="5"/>
          </reference>
          <reference field="6" count="1" selected="0">
            <x v="9"/>
          </reference>
        </references>
      </pivotArea>
    </format>
    <format dxfId="1824">
      <pivotArea dataOnly="0" labelOnly="1" fieldPosition="0">
        <references count="3">
          <reference field="0" count="1" selected="0">
            <x v="4"/>
          </reference>
          <reference field="5" count="1">
            <x v="65"/>
          </reference>
          <reference field="6" count="1" selected="0">
            <x v="9"/>
          </reference>
        </references>
      </pivotArea>
    </format>
    <format dxfId="1823">
      <pivotArea dataOnly="0" labelOnly="1" fieldPosition="0">
        <references count="3">
          <reference field="0" count="1" selected="0">
            <x v="5"/>
          </reference>
          <reference field="5" count="3">
            <x v="43"/>
            <x v="49"/>
            <x v="50"/>
          </reference>
          <reference field="6" count="1" selected="0">
            <x v="9"/>
          </reference>
        </references>
      </pivotArea>
    </format>
    <format dxfId="1822">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821">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820">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819">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818">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817">
      <pivotArea dataOnly="0" labelOnly="1" grandCol="1" outline="0" fieldPosition="0"/>
    </format>
    <format dxfId="1816">
      <pivotArea dataOnly="0" labelOnly="1" fieldPosition="0">
        <references count="1">
          <reference field="6" count="0"/>
        </references>
      </pivotArea>
    </format>
    <format dxfId="1815">
      <pivotArea dataOnly="0" labelOnly="1" grandCol="1" outline="0" fieldPosition="0"/>
    </format>
    <format dxfId="1814">
      <pivotArea type="origin" dataOnly="0" labelOnly="1" outline="0" fieldPosition="0"/>
    </format>
    <format dxfId="1813">
      <pivotArea field="6" type="button" dataOnly="0" labelOnly="1" outline="0" axis="axisRow" fieldPosition="0"/>
    </format>
    <format dxfId="1812">
      <pivotArea dataOnly="0" labelOnly="1" fieldPosition="0">
        <references count="1">
          <reference field="6" count="0"/>
        </references>
      </pivotArea>
    </format>
    <format dxfId="1811">
      <pivotArea dataOnly="0" labelOnly="1" fieldPosition="0">
        <references count="2">
          <reference field="0" count="2">
            <x v="4"/>
            <x v="5"/>
          </reference>
          <reference field="6" count="1" selected="0">
            <x v="9"/>
          </reference>
        </references>
      </pivotArea>
    </format>
    <format dxfId="1810">
      <pivotArea dataOnly="0" labelOnly="1" fieldPosition="0">
        <references count="3">
          <reference field="0" count="1" selected="0">
            <x v="4"/>
          </reference>
          <reference field="5" count="1">
            <x v="65"/>
          </reference>
          <reference field="6" count="1" selected="0">
            <x v="9"/>
          </reference>
        </references>
      </pivotArea>
    </format>
    <format dxfId="1809">
      <pivotArea dataOnly="0" labelOnly="1" fieldPosition="0">
        <references count="3">
          <reference field="0" count="1" selected="0">
            <x v="5"/>
          </reference>
          <reference field="5" count="3">
            <x v="43"/>
            <x v="49"/>
            <x v="50"/>
          </reference>
          <reference field="6" count="1" selected="0">
            <x v="9"/>
          </reference>
        </references>
      </pivotArea>
    </format>
    <format dxfId="1808">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807">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806">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805">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804">
      <pivotArea type="all" dataOnly="0" outline="0" fieldPosition="0"/>
    </format>
    <format dxfId="1803">
      <pivotArea outline="0" collapsedLevelsAreSubtotals="1" fieldPosition="0"/>
    </format>
    <format dxfId="1802">
      <pivotArea type="origin" dataOnly="0" labelOnly="1" outline="0" fieldPosition="0"/>
    </format>
    <format dxfId="1801">
      <pivotArea field="1" type="button" dataOnly="0" labelOnly="1" outline="0" axis="axisCol" fieldPosition="0"/>
    </format>
    <format dxfId="1800">
      <pivotArea type="topRight" dataOnly="0" labelOnly="1" outline="0" fieldPosition="0"/>
    </format>
    <format dxfId="1799">
      <pivotArea field="6" type="button" dataOnly="0" labelOnly="1" outline="0" axis="axisRow" fieldPosition="0"/>
    </format>
    <format dxfId="1798">
      <pivotArea dataOnly="0" labelOnly="1" fieldPosition="0">
        <references count="1">
          <reference field="6" count="0"/>
        </references>
      </pivotArea>
    </format>
    <format dxfId="1797">
      <pivotArea dataOnly="0" labelOnly="1" fieldPosition="0">
        <references count="2">
          <reference field="0" count="2">
            <x v="4"/>
            <x v="5"/>
          </reference>
          <reference field="6" count="1" selected="0">
            <x v="9"/>
          </reference>
        </references>
      </pivotArea>
    </format>
    <format dxfId="1796">
      <pivotArea dataOnly="0" labelOnly="1" fieldPosition="0">
        <references count="3">
          <reference field="0" count="1" selected="0">
            <x v="4"/>
          </reference>
          <reference field="5" count="1">
            <x v="65"/>
          </reference>
          <reference field="6" count="1" selected="0">
            <x v="9"/>
          </reference>
        </references>
      </pivotArea>
    </format>
    <format dxfId="1795">
      <pivotArea dataOnly="0" labelOnly="1" fieldPosition="0">
        <references count="3">
          <reference field="0" count="1" selected="0">
            <x v="5"/>
          </reference>
          <reference field="5" count="3">
            <x v="43"/>
            <x v="49"/>
            <x v="50"/>
          </reference>
          <reference field="6" count="1" selected="0">
            <x v="9"/>
          </reference>
        </references>
      </pivotArea>
    </format>
    <format dxfId="1794">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793">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792">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791">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790">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789">
      <pivotArea dataOnly="0" labelOnly="1" grandCol="1" outline="0" fieldPosition="0"/>
    </format>
    <format dxfId="1788">
      <pivotArea type="all" dataOnly="0" outline="0" fieldPosition="0"/>
    </format>
    <format dxfId="1787">
      <pivotArea outline="0" collapsedLevelsAreSubtotals="1" fieldPosition="0"/>
    </format>
    <format dxfId="1786">
      <pivotArea type="origin" dataOnly="0" labelOnly="1" outline="0" fieldPosition="0"/>
    </format>
    <format dxfId="1785">
      <pivotArea field="1" type="button" dataOnly="0" labelOnly="1" outline="0" axis="axisCol" fieldPosition="0"/>
    </format>
    <format dxfId="1784">
      <pivotArea type="topRight" dataOnly="0" labelOnly="1" outline="0" fieldPosition="0"/>
    </format>
    <format dxfId="1783">
      <pivotArea field="6" type="button" dataOnly="0" labelOnly="1" outline="0" axis="axisRow" fieldPosition="0"/>
    </format>
    <format dxfId="1782">
      <pivotArea dataOnly="0" labelOnly="1" fieldPosition="0">
        <references count="1">
          <reference field="6" count="0"/>
        </references>
      </pivotArea>
    </format>
    <format dxfId="1781">
      <pivotArea dataOnly="0" labelOnly="1" fieldPosition="0">
        <references count="2">
          <reference field="0" count="2">
            <x v="4"/>
            <x v="5"/>
          </reference>
          <reference field="6" count="1" selected="0">
            <x v="9"/>
          </reference>
        </references>
      </pivotArea>
    </format>
    <format dxfId="1780">
      <pivotArea dataOnly="0" labelOnly="1" fieldPosition="0">
        <references count="3">
          <reference field="0" count="1" selected="0">
            <x v="4"/>
          </reference>
          <reference field="5" count="1">
            <x v="65"/>
          </reference>
          <reference field="6" count="1" selected="0">
            <x v="9"/>
          </reference>
        </references>
      </pivotArea>
    </format>
    <format dxfId="1779">
      <pivotArea dataOnly="0" labelOnly="1" fieldPosition="0">
        <references count="3">
          <reference field="0" count="1" selected="0">
            <x v="5"/>
          </reference>
          <reference field="5" count="3">
            <x v="43"/>
            <x v="49"/>
            <x v="50"/>
          </reference>
          <reference field="6" count="1" selected="0">
            <x v="9"/>
          </reference>
        </references>
      </pivotArea>
    </format>
    <format dxfId="1778">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777">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776">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775">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774">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773">
      <pivotArea dataOnly="0" labelOnly="1" grandCol="1" outline="0" fieldPosition="0"/>
    </format>
    <format dxfId="1772">
      <pivotArea type="all" dataOnly="0" outline="0" fieldPosition="0"/>
    </format>
    <format dxfId="1771">
      <pivotArea outline="0" collapsedLevelsAreSubtotals="1" fieldPosition="0"/>
    </format>
    <format dxfId="1770">
      <pivotArea type="origin" dataOnly="0" labelOnly="1" outline="0" fieldPosition="0"/>
    </format>
    <format dxfId="1769">
      <pivotArea field="1" type="button" dataOnly="0" labelOnly="1" outline="0" axis="axisCol" fieldPosition="0"/>
    </format>
    <format dxfId="1768">
      <pivotArea type="topRight" dataOnly="0" labelOnly="1" outline="0" fieldPosition="0"/>
    </format>
    <format dxfId="1767">
      <pivotArea field="6" type="button" dataOnly="0" labelOnly="1" outline="0" axis="axisRow" fieldPosition="0"/>
    </format>
    <format dxfId="1766">
      <pivotArea dataOnly="0" labelOnly="1" fieldPosition="0">
        <references count="1">
          <reference field="6" count="0"/>
        </references>
      </pivotArea>
    </format>
    <format dxfId="1765">
      <pivotArea dataOnly="0" labelOnly="1" fieldPosition="0">
        <references count="2">
          <reference field="0" count="2">
            <x v="4"/>
            <x v="5"/>
          </reference>
          <reference field="6" count="1" selected="0">
            <x v="9"/>
          </reference>
        </references>
      </pivotArea>
    </format>
    <format dxfId="1764">
      <pivotArea dataOnly="0" labelOnly="1" fieldPosition="0">
        <references count="3">
          <reference field="0" count="1" selected="0">
            <x v="4"/>
          </reference>
          <reference field="5" count="1">
            <x v="65"/>
          </reference>
          <reference field="6" count="1" selected="0">
            <x v="9"/>
          </reference>
        </references>
      </pivotArea>
    </format>
    <format dxfId="1763">
      <pivotArea dataOnly="0" labelOnly="1" fieldPosition="0">
        <references count="3">
          <reference field="0" count="1" selected="0">
            <x v="5"/>
          </reference>
          <reference field="5" count="3">
            <x v="43"/>
            <x v="49"/>
            <x v="50"/>
          </reference>
          <reference field="6" count="1" selected="0">
            <x v="9"/>
          </reference>
        </references>
      </pivotArea>
    </format>
    <format dxfId="1762">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761">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760">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759">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758">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757">
      <pivotArea dataOnly="0" labelOnly="1" grandCol="1" outline="0" fieldPosition="0"/>
    </format>
    <format dxfId="1756">
      <pivotArea dataOnly="0" labelOnly="1" fieldPosition="0">
        <references count="1">
          <reference field="6" count="0"/>
        </references>
      </pivotArea>
    </format>
    <format dxfId="1755">
      <pivotArea dataOnly="0" labelOnly="1" fieldPosition="0">
        <references count="1">
          <reference field="6" count="1">
            <x v="0"/>
          </reference>
        </references>
      </pivotArea>
    </format>
    <format dxfId="1754">
      <pivotArea outline="0" collapsedLevelsAreSubtotals="1" fieldPosition="0">
        <references count="1">
          <reference field="1" count="1" selected="0">
            <x v="113"/>
          </reference>
        </references>
      </pivotArea>
    </format>
    <format dxfId="1753">
      <pivotArea collapsedLevelsAreSubtotals="1" fieldPosition="0">
        <references count="2">
          <reference field="1" count="1" selected="0">
            <x v="113"/>
          </reference>
          <reference field="6" count="1">
            <x v="0"/>
          </reference>
        </references>
      </pivotArea>
    </format>
    <format dxfId="1752">
      <pivotArea outline="0" collapsedLevelsAreSubtotals="1" fieldPosition="0">
        <references count="1">
          <reference field="1" count="1" selected="0">
            <x v="115"/>
          </reference>
        </references>
      </pivotArea>
    </format>
    <format dxfId="1751">
      <pivotArea collapsedLevelsAreSubtotals="1" fieldPosition="0">
        <references count="2">
          <reference field="1" count="1" selected="0">
            <x v="115"/>
          </reference>
          <reference field="6" count="1">
            <x v="0"/>
          </reference>
        </references>
      </pivotArea>
    </format>
    <format dxfId="1750">
      <pivotArea field="6" grandCol="1" collapsedLevelsAreSubtotals="1" axis="axisRow" fieldPosition="0">
        <references count="1">
          <reference field="6" count="1">
            <x v="0"/>
          </reference>
        </references>
      </pivotArea>
    </format>
    <format dxfId="1749">
      <pivotArea type="all" dataOnly="0" outline="0" fieldPosition="0"/>
    </format>
    <format dxfId="1748">
      <pivotArea outline="0" collapsedLevelsAreSubtotals="1" fieldPosition="0"/>
    </format>
    <format dxfId="1747">
      <pivotArea type="origin" dataOnly="0" labelOnly="1" outline="0" fieldPosition="0"/>
    </format>
    <format dxfId="1746">
      <pivotArea field="1" type="button" dataOnly="0" labelOnly="1" outline="0" axis="axisCol" fieldPosition="0"/>
    </format>
    <format dxfId="1745">
      <pivotArea type="topRight" dataOnly="0" labelOnly="1" outline="0" fieldPosition="0"/>
    </format>
    <format dxfId="1744">
      <pivotArea field="6" type="button" dataOnly="0" labelOnly="1" outline="0" axis="axisRow" fieldPosition="0"/>
    </format>
    <format dxfId="1743">
      <pivotArea dataOnly="0" labelOnly="1" fieldPosition="0">
        <references count="1">
          <reference field="6" count="0"/>
        </references>
      </pivotArea>
    </format>
    <format dxfId="1742">
      <pivotArea dataOnly="0" labelOnly="1" fieldPosition="0">
        <references count="2">
          <reference field="0" count="2">
            <x v="4"/>
            <x v="5"/>
          </reference>
          <reference field="6" count="1" selected="0">
            <x v="9"/>
          </reference>
        </references>
      </pivotArea>
    </format>
    <format dxfId="1741">
      <pivotArea dataOnly="0" labelOnly="1" fieldPosition="0">
        <references count="3">
          <reference field="0" count="1" selected="0">
            <x v="4"/>
          </reference>
          <reference field="5" count="1">
            <x v="65"/>
          </reference>
          <reference field="6" count="1" selected="0">
            <x v="9"/>
          </reference>
        </references>
      </pivotArea>
    </format>
    <format dxfId="1740">
      <pivotArea dataOnly="0" labelOnly="1" fieldPosition="0">
        <references count="3">
          <reference field="0" count="1" selected="0">
            <x v="5"/>
          </reference>
          <reference field="5" count="3">
            <x v="43"/>
            <x v="49"/>
            <x v="50"/>
          </reference>
          <reference field="6" count="1" selected="0">
            <x v="9"/>
          </reference>
        </references>
      </pivotArea>
    </format>
    <format dxfId="1739">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738">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737">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736">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735">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734">
      <pivotArea dataOnly="0" labelOnly="1" grandCol="1" outline="0" fieldPosition="0"/>
    </format>
    <format dxfId="1733">
      <pivotArea type="all" dataOnly="0" outline="0" fieldPosition="0"/>
    </format>
    <format dxfId="1732">
      <pivotArea outline="0" collapsedLevelsAreSubtotals="1" fieldPosition="0"/>
    </format>
    <format dxfId="1731">
      <pivotArea type="origin" dataOnly="0" labelOnly="1" outline="0" fieldPosition="0"/>
    </format>
    <format dxfId="1730">
      <pivotArea field="1" type="button" dataOnly="0" labelOnly="1" outline="0" axis="axisCol" fieldPosition="0"/>
    </format>
    <format dxfId="1729">
      <pivotArea type="topRight" dataOnly="0" labelOnly="1" outline="0" fieldPosition="0"/>
    </format>
    <format dxfId="1728">
      <pivotArea field="6" type="button" dataOnly="0" labelOnly="1" outline="0" axis="axisRow" fieldPosition="0"/>
    </format>
    <format dxfId="1727">
      <pivotArea dataOnly="0" labelOnly="1" fieldPosition="0">
        <references count="1">
          <reference field="6" count="0"/>
        </references>
      </pivotArea>
    </format>
    <format dxfId="1726">
      <pivotArea dataOnly="0" labelOnly="1" fieldPosition="0">
        <references count="2">
          <reference field="0" count="2">
            <x v="4"/>
            <x v="5"/>
          </reference>
          <reference field="6" count="1" selected="0">
            <x v="9"/>
          </reference>
        </references>
      </pivotArea>
    </format>
    <format dxfId="1725">
      <pivotArea dataOnly="0" labelOnly="1" fieldPosition="0">
        <references count="3">
          <reference field="0" count="1" selected="0">
            <x v="4"/>
          </reference>
          <reference field="5" count="1">
            <x v="65"/>
          </reference>
          <reference field="6" count="1" selected="0">
            <x v="9"/>
          </reference>
        </references>
      </pivotArea>
    </format>
    <format dxfId="1724">
      <pivotArea dataOnly="0" labelOnly="1" fieldPosition="0">
        <references count="3">
          <reference field="0" count="1" selected="0">
            <x v="5"/>
          </reference>
          <reference field="5" count="3">
            <x v="43"/>
            <x v="49"/>
            <x v="50"/>
          </reference>
          <reference field="6" count="1" selected="0">
            <x v="9"/>
          </reference>
        </references>
      </pivotArea>
    </format>
    <format dxfId="1723">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722">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721">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720">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719">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718">
      <pivotArea dataOnly="0" labelOnly="1" grandCol="1" outline="0" fieldPosition="0"/>
    </format>
    <format dxfId="1717">
      <pivotArea dataOnly="0" labelOnly="1" fieldPosition="0">
        <references count="1">
          <reference field="6" count="0"/>
        </references>
      </pivotArea>
    </format>
    <format dxfId="1716">
      <pivotArea dataOnly="0" labelOnly="1" fieldPosition="0">
        <references count="1">
          <reference field="6" count="1">
            <x v="3"/>
          </reference>
        </references>
      </pivotArea>
    </format>
    <format dxfId="1715">
      <pivotArea outline="0" collapsedLevelsAreSubtotals="1" fieldPosition="0">
        <references count="1">
          <reference field="1" count="1" selected="0">
            <x v="166"/>
          </reference>
        </references>
      </pivotArea>
    </format>
    <format dxfId="1714">
      <pivotArea collapsedLevelsAreSubtotals="1" fieldPosition="0">
        <references count="2">
          <reference field="1" count="1" selected="0">
            <x v="166"/>
          </reference>
          <reference field="6" count="1">
            <x v="3"/>
          </reference>
        </references>
      </pivotArea>
    </format>
    <format dxfId="1713">
      <pivotArea field="6" grandCol="1" collapsedLevelsAreSubtotals="1" axis="axisRow" fieldPosition="0">
        <references count="1">
          <reference field="6" count="1">
            <x v="3"/>
          </reference>
        </references>
      </pivotArea>
    </format>
    <format dxfId="1712">
      <pivotArea type="all" dataOnly="0" outline="0" fieldPosition="0"/>
    </format>
    <format dxfId="1711">
      <pivotArea outline="0" collapsedLevelsAreSubtotals="1" fieldPosition="0"/>
    </format>
    <format dxfId="1710">
      <pivotArea type="origin" dataOnly="0" labelOnly="1" outline="0" fieldPosition="0"/>
    </format>
    <format dxfId="1709">
      <pivotArea field="1" type="button" dataOnly="0" labelOnly="1" outline="0" axis="axisCol" fieldPosition="0"/>
    </format>
    <format dxfId="1708">
      <pivotArea type="topRight" dataOnly="0" labelOnly="1" outline="0" fieldPosition="0"/>
    </format>
    <format dxfId="1707">
      <pivotArea field="6" type="button" dataOnly="0" labelOnly="1" outline="0" axis="axisRow" fieldPosition="0"/>
    </format>
    <format dxfId="1706">
      <pivotArea dataOnly="0" labelOnly="1" fieldPosition="0">
        <references count="1">
          <reference field="6" count="0"/>
        </references>
      </pivotArea>
    </format>
    <format dxfId="1705">
      <pivotArea dataOnly="0" labelOnly="1" fieldPosition="0">
        <references count="2">
          <reference field="0" count="2">
            <x v="4"/>
            <x v="5"/>
          </reference>
          <reference field="6" count="1" selected="0">
            <x v="9"/>
          </reference>
        </references>
      </pivotArea>
    </format>
    <format dxfId="1704">
      <pivotArea dataOnly="0" labelOnly="1" fieldPosition="0">
        <references count="3">
          <reference field="0" count="1" selected="0">
            <x v="4"/>
          </reference>
          <reference field="5" count="1">
            <x v="65"/>
          </reference>
          <reference field="6" count="1" selected="0">
            <x v="9"/>
          </reference>
        </references>
      </pivotArea>
    </format>
    <format dxfId="1703">
      <pivotArea dataOnly="0" labelOnly="1" fieldPosition="0">
        <references count="3">
          <reference field="0" count="1" selected="0">
            <x v="5"/>
          </reference>
          <reference field="5" count="3">
            <x v="43"/>
            <x v="49"/>
            <x v="50"/>
          </reference>
          <reference field="6" count="1" selected="0">
            <x v="9"/>
          </reference>
        </references>
      </pivotArea>
    </format>
    <format dxfId="1702">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701">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700">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699">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698">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697">
      <pivotArea dataOnly="0" labelOnly="1" grandCol="1" outline="0" fieldPosition="0"/>
    </format>
    <format dxfId="1696">
      <pivotArea type="all" dataOnly="0" outline="0" fieldPosition="0"/>
    </format>
    <format dxfId="1695">
      <pivotArea outline="0" collapsedLevelsAreSubtotals="1" fieldPosition="0"/>
    </format>
    <format dxfId="1694">
      <pivotArea type="origin" dataOnly="0" labelOnly="1" outline="0" fieldPosition="0"/>
    </format>
    <format dxfId="1693">
      <pivotArea field="1" type="button" dataOnly="0" labelOnly="1" outline="0" axis="axisCol" fieldPosition="0"/>
    </format>
    <format dxfId="1692">
      <pivotArea type="topRight" dataOnly="0" labelOnly="1" outline="0" fieldPosition="0"/>
    </format>
    <format dxfId="1691">
      <pivotArea field="6" type="button" dataOnly="0" labelOnly="1" outline="0" axis="axisRow" fieldPosition="0"/>
    </format>
    <format dxfId="1690">
      <pivotArea dataOnly="0" labelOnly="1" fieldPosition="0">
        <references count="1">
          <reference field="6" count="0"/>
        </references>
      </pivotArea>
    </format>
    <format dxfId="1689">
      <pivotArea dataOnly="0" labelOnly="1" fieldPosition="0">
        <references count="2">
          <reference field="0" count="2">
            <x v="4"/>
            <x v="5"/>
          </reference>
          <reference field="6" count="1" selected="0">
            <x v="9"/>
          </reference>
        </references>
      </pivotArea>
    </format>
    <format dxfId="1688">
      <pivotArea dataOnly="0" labelOnly="1" fieldPosition="0">
        <references count="3">
          <reference field="0" count="1" selected="0">
            <x v="4"/>
          </reference>
          <reference field="5" count="1">
            <x v="65"/>
          </reference>
          <reference field="6" count="1" selected="0">
            <x v="9"/>
          </reference>
        </references>
      </pivotArea>
    </format>
    <format dxfId="1687">
      <pivotArea dataOnly="0" labelOnly="1" fieldPosition="0">
        <references count="3">
          <reference field="0" count="1" selected="0">
            <x v="5"/>
          </reference>
          <reference field="5" count="3">
            <x v="43"/>
            <x v="49"/>
            <x v="50"/>
          </reference>
          <reference field="6" count="1" selected="0">
            <x v="9"/>
          </reference>
        </references>
      </pivotArea>
    </format>
    <format dxfId="1686">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685">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684">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683">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682">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681">
      <pivotArea dataOnly="0" labelOnly="1" grandCol="1" outline="0" fieldPosition="0"/>
    </format>
    <format dxfId="1680">
      <pivotArea dataOnly="0" labelOnly="1" fieldPosition="0">
        <references count="1">
          <reference field="6" count="0"/>
        </references>
      </pivotArea>
    </format>
    <format dxfId="1679">
      <pivotArea dataOnly="0" labelOnly="1" fieldPosition="0">
        <references count="1">
          <reference field="6" count="1">
            <x v="5"/>
          </reference>
        </references>
      </pivotArea>
    </format>
    <format dxfId="1678">
      <pivotArea outline="0" collapsedLevelsAreSubtotals="1" fieldPosition="0">
        <references count="1">
          <reference field="1" count="1" selected="0">
            <x v="117"/>
          </reference>
        </references>
      </pivotArea>
    </format>
    <format dxfId="1677">
      <pivotArea collapsedLevelsAreSubtotals="1" fieldPosition="0">
        <references count="2">
          <reference field="1" count="1" selected="0">
            <x v="117"/>
          </reference>
          <reference field="6" count="1">
            <x v="5"/>
          </reference>
        </references>
      </pivotArea>
    </format>
    <format dxfId="1676">
      <pivotArea field="6" grandCol="1" collapsedLevelsAreSubtotals="1" axis="axisRow" fieldPosition="0">
        <references count="1">
          <reference field="6" count="1">
            <x v="5"/>
          </reference>
        </references>
      </pivotArea>
    </format>
    <format dxfId="1675">
      <pivotArea type="all" dataOnly="0" outline="0" fieldPosition="0"/>
    </format>
    <format dxfId="1674">
      <pivotArea outline="0" collapsedLevelsAreSubtotals="1" fieldPosition="0"/>
    </format>
    <format dxfId="1673">
      <pivotArea type="origin" dataOnly="0" labelOnly="1" outline="0" fieldPosition="0"/>
    </format>
    <format dxfId="1672">
      <pivotArea field="1" type="button" dataOnly="0" labelOnly="1" outline="0" axis="axisCol" fieldPosition="0"/>
    </format>
    <format dxfId="1671">
      <pivotArea type="topRight" dataOnly="0" labelOnly="1" outline="0" fieldPosition="0"/>
    </format>
    <format dxfId="1670">
      <pivotArea field="6" type="button" dataOnly="0" labelOnly="1" outline="0" axis="axisRow" fieldPosition="0"/>
    </format>
    <format dxfId="1669">
      <pivotArea dataOnly="0" labelOnly="1" fieldPosition="0">
        <references count="1">
          <reference field="6" count="0"/>
        </references>
      </pivotArea>
    </format>
    <format dxfId="1668">
      <pivotArea dataOnly="0" labelOnly="1" fieldPosition="0">
        <references count="2">
          <reference field="0" count="2">
            <x v="4"/>
            <x v="5"/>
          </reference>
          <reference field="6" count="1" selected="0">
            <x v="9"/>
          </reference>
        </references>
      </pivotArea>
    </format>
    <format dxfId="1667">
      <pivotArea dataOnly="0" labelOnly="1" fieldPosition="0">
        <references count="3">
          <reference field="0" count="1" selected="0">
            <x v="4"/>
          </reference>
          <reference field="5" count="1">
            <x v="65"/>
          </reference>
          <reference field="6" count="1" selected="0">
            <x v="9"/>
          </reference>
        </references>
      </pivotArea>
    </format>
    <format dxfId="1666">
      <pivotArea dataOnly="0" labelOnly="1" fieldPosition="0">
        <references count="3">
          <reference field="0" count="1" selected="0">
            <x v="5"/>
          </reference>
          <reference field="5" count="3">
            <x v="43"/>
            <x v="49"/>
            <x v="50"/>
          </reference>
          <reference field="6" count="1" selected="0">
            <x v="9"/>
          </reference>
        </references>
      </pivotArea>
    </format>
    <format dxfId="1665">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664">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663">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662">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661">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660">
      <pivotArea dataOnly="0" labelOnly="1" grandCol="1" outline="0" fieldPosition="0"/>
    </format>
    <format dxfId="1659">
      <pivotArea type="all" dataOnly="0" outline="0" fieldPosition="0"/>
    </format>
    <format dxfId="1658">
      <pivotArea outline="0" collapsedLevelsAreSubtotals="1" fieldPosition="0"/>
    </format>
    <format dxfId="1657">
      <pivotArea type="origin" dataOnly="0" labelOnly="1" outline="0" fieldPosition="0"/>
    </format>
    <format dxfId="1656">
      <pivotArea field="1" type="button" dataOnly="0" labelOnly="1" outline="0" axis="axisCol" fieldPosition="0"/>
    </format>
    <format dxfId="1655">
      <pivotArea type="topRight" dataOnly="0" labelOnly="1" outline="0" fieldPosition="0"/>
    </format>
    <format dxfId="1654">
      <pivotArea field="6" type="button" dataOnly="0" labelOnly="1" outline="0" axis="axisRow" fieldPosition="0"/>
    </format>
    <format dxfId="1653">
      <pivotArea dataOnly="0" labelOnly="1" fieldPosition="0">
        <references count="1">
          <reference field="6" count="0"/>
        </references>
      </pivotArea>
    </format>
    <format dxfId="1652">
      <pivotArea dataOnly="0" labelOnly="1" fieldPosition="0">
        <references count="2">
          <reference field="0" count="2">
            <x v="4"/>
            <x v="5"/>
          </reference>
          <reference field="6" count="1" selected="0">
            <x v="9"/>
          </reference>
        </references>
      </pivotArea>
    </format>
    <format dxfId="1651">
      <pivotArea dataOnly="0" labelOnly="1" fieldPosition="0">
        <references count="3">
          <reference field="0" count="1" selected="0">
            <x v="4"/>
          </reference>
          <reference field="5" count="1">
            <x v="65"/>
          </reference>
          <reference field="6" count="1" selected="0">
            <x v="9"/>
          </reference>
        </references>
      </pivotArea>
    </format>
    <format dxfId="1650">
      <pivotArea dataOnly="0" labelOnly="1" fieldPosition="0">
        <references count="3">
          <reference field="0" count="1" selected="0">
            <x v="5"/>
          </reference>
          <reference field="5" count="3">
            <x v="43"/>
            <x v="49"/>
            <x v="50"/>
          </reference>
          <reference field="6" count="1" selected="0">
            <x v="9"/>
          </reference>
        </references>
      </pivotArea>
    </format>
    <format dxfId="1649">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648">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647">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646">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645">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644">
      <pivotArea dataOnly="0" labelOnly="1" grandCol="1" outline="0" fieldPosition="0"/>
    </format>
    <format dxfId="1643">
      <pivotArea dataOnly="0" labelOnly="1" fieldPosition="0">
        <references count="1">
          <reference field="6" count="0"/>
        </references>
      </pivotArea>
    </format>
    <format dxfId="1642">
      <pivotArea dataOnly="0" labelOnly="1" fieldPosition="0">
        <references count="1">
          <reference field="6" count="1">
            <x v="8"/>
          </reference>
        </references>
      </pivotArea>
    </format>
    <format dxfId="1641">
      <pivotArea outline="0" collapsedLevelsAreSubtotals="1" fieldPosition="0">
        <references count="1">
          <reference field="1" count="1" selected="0">
            <x v="118"/>
          </reference>
        </references>
      </pivotArea>
    </format>
    <format dxfId="1640">
      <pivotArea collapsedLevelsAreSubtotals="1" fieldPosition="0">
        <references count="2">
          <reference field="1" count="1" selected="0">
            <x v="118"/>
          </reference>
          <reference field="6" count="1">
            <x v="8"/>
          </reference>
        </references>
      </pivotArea>
    </format>
    <format dxfId="1639">
      <pivotArea outline="0" collapsedLevelsAreSubtotals="1" fieldPosition="0">
        <references count="1">
          <reference field="1" count="1" selected="0">
            <x v="163"/>
          </reference>
        </references>
      </pivotArea>
    </format>
    <format dxfId="1638">
      <pivotArea collapsedLevelsAreSubtotals="1" fieldPosition="0">
        <references count="2">
          <reference field="1" count="1" selected="0">
            <x v="163"/>
          </reference>
          <reference field="6" count="1">
            <x v="8"/>
          </reference>
        </references>
      </pivotArea>
    </format>
    <format dxfId="1637">
      <pivotArea field="6" grandCol="1" collapsedLevelsAreSubtotals="1" axis="axisRow" fieldPosition="0">
        <references count="1">
          <reference field="6" count="1">
            <x v="8"/>
          </reference>
        </references>
      </pivotArea>
    </format>
    <format dxfId="1636">
      <pivotArea type="all" dataOnly="0" outline="0" fieldPosition="0"/>
    </format>
    <format dxfId="1635">
      <pivotArea outline="0" collapsedLevelsAreSubtotals="1" fieldPosition="0"/>
    </format>
    <format dxfId="1634">
      <pivotArea type="origin" dataOnly="0" labelOnly="1" outline="0" fieldPosition="0"/>
    </format>
    <format dxfId="1633">
      <pivotArea field="1" type="button" dataOnly="0" labelOnly="1" outline="0" axis="axisCol" fieldPosition="0"/>
    </format>
    <format dxfId="1632">
      <pivotArea type="topRight" dataOnly="0" labelOnly="1" outline="0" fieldPosition="0"/>
    </format>
    <format dxfId="1631">
      <pivotArea field="6" type="button" dataOnly="0" labelOnly="1" outline="0" axis="axisRow" fieldPosition="0"/>
    </format>
    <format dxfId="1630">
      <pivotArea dataOnly="0" labelOnly="1" fieldPosition="0">
        <references count="1">
          <reference field="6" count="0"/>
        </references>
      </pivotArea>
    </format>
    <format dxfId="1629">
      <pivotArea dataOnly="0" labelOnly="1" fieldPosition="0">
        <references count="2">
          <reference field="0" count="2">
            <x v="4"/>
            <x v="5"/>
          </reference>
          <reference field="6" count="1" selected="0">
            <x v="9"/>
          </reference>
        </references>
      </pivotArea>
    </format>
    <format dxfId="1628">
      <pivotArea dataOnly="0" labelOnly="1" fieldPosition="0">
        <references count="3">
          <reference field="0" count="1" selected="0">
            <x v="4"/>
          </reference>
          <reference field="5" count="1">
            <x v="65"/>
          </reference>
          <reference field="6" count="1" selected="0">
            <x v="9"/>
          </reference>
        </references>
      </pivotArea>
    </format>
    <format dxfId="1627">
      <pivotArea dataOnly="0" labelOnly="1" fieldPosition="0">
        <references count="3">
          <reference field="0" count="1" selected="0">
            <x v="5"/>
          </reference>
          <reference field="5" count="3">
            <x v="43"/>
            <x v="49"/>
            <x v="50"/>
          </reference>
          <reference field="6" count="1" selected="0">
            <x v="9"/>
          </reference>
        </references>
      </pivotArea>
    </format>
    <format dxfId="1626">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625">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624">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623">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622">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621">
      <pivotArea dataOnly="0" labelOnly="1" grandCol="1" outline="0" fieldPosition="0"/>
    </format>
    <format dxfId="1620">
      <pivotArea type="all" dataOnly="0" outline="0" fieldPosition="0"/>
    </format>
    <format dxfId="1619">
      <pivotArea outline="0" collapsedLevelsAreSubtotals="1" fieldPosition="0"/>
    </format>
    <format dxfId="1618">
      <pivotArea type="origin" dataOnly="0" labelOnly="1" outline="0" fieldPosition="0"/>
    </format>
    <format dxfId="1617">
      <pivotArea field="1" type="button" dataOnly="0" labelOnly="1" outline="0" axis="axisCol" fieldPosition="0"/>
    </format>
    <format dxfId="1616">
      <pivotArea type="topRight" dataOnly="0" labelOnly="1" outline="0" fieldPosition="0"/>
    </format>
    <format dxfId="1615">
      <pivotArea field="6" type="button" dataOnly="0" labelOnly="1" outline="0" axis="axisRow" fieldPosition="0"/>
    </format>
    <format dxfId="1614">
      <pivotArea dataOnly="0" labelOnly="1" fieldPosition="0">
        <references count="1">
          <reference field="6" count="0"/>
        </references>
      </pivotArea>
    </format>
    <format dxfId="1613">
      <pivotArea dataOnly="0" labelOnly="1" fieldPosition="0">
        <references count="2">
          <reference field="0" count="2">
            <x v="4"/>
            <x v="5"/>
          </reference>
          <reference field="6" count="1" selected="0">
            <x v="9"/>
          </reference>
        </references>
      </pivotArea>
    </format>
    <format dxfId="1612">
      <pivotArea dataOnly="0" labelOnly="1" fieldPosition="0">
        <references count="3">
          <reference field="0" count="1" selected="0">
            <x v="4"/>
          </reference>
          <reference field="5" count="1">
            <x v="65"/>
          </reference>
          <reference field="6" count="1" selected="0">
            <x v="9"/>
          </reference>
        </references>
      </pivotArea>
    </format>
    <format dxfId="1611">
      <pivotArea dataOnly="0" labelOnly="1" fieldPosition="0">
        <references count="3">
          <reference field="0" count="1" selected="0">
            <x v="5"/>
          </reference>
          <reference field="5" count="3">
            <x v="43"/>
            <x v="49"/>
            <x v="50"/>
          </reference>
          <reference field="6" count="1" selected="0">
            <x v="9"/>
          </reference>
        </references>
      </pivotArea>
    </format>
    <format dxfId="1610">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609">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608">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607">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606">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605">
      <pivotArea dataOnly="0" labelOnly="1" grandCol="1" outline="0" fieldPosition="0"/>
    </format>
    <format dxfId="1604">
      <pivotArea dataOnly="0" labelOnly="1" fieldPosition="0">
        <references count="1">
          <reference field="6" count="0"/>
        </references>
      </pivotArea>
    </format>
    <format dxfId="1603">
      <pivotArea type="all" dataOnly="0" outline="0" fieldPosition="0"/>
    </format>
    <format dxfId="1602">
      <pivotArea outline="0" collapsedLevelsAreSubtotals="1" fieldPosition="0"/>
    </format>
    <format dxfId="1601">
      <pivotArea type="origin" dataOnly="0" labelOnly="1" outline="0" fieldPosition="0"/>
    </format>
    <format dxfId="1600">
      <pivotArea field="1" type="button" dataOnly="0" labelOnly="1" outline="0" axis="axisCol" fieldPosition="0"/>
    </format>
    <format dxfId="1599">
      <pivotArea type="topRight" dataOnly="0" labelOnly="1" outline="0" fieldPosition="0"/>
    </format>
    <format dxfId="1598">
      <pivotArea field="6" type="button" dataOnly="0" labelOnly="1" outline="0" axis="axisRow" fieldPosition="0"/>
    </format>
    <format dxfId="1597">
      <pivotArea dataOnly="0" labelOnly="1" fieldPosition="0">
        <references count="1">
          <reference field="6" count="0"/>
        </references>
      </pivotArea>
    </format>
    <format dxfId="1596">
      <pivotArea dataOnly="0" labelOnly="1" fieldPosition="0">
        <references count="2">
          <reference field="0" count="2">
            <x v="4"/>
            <x v="5"/>
          </reference>
          <reference field="6" count="1" selected="0">
            <x v="9"/>
          </reference>
        </references>
      </pivotArea>
    </format>
    <format dxfId="1595">
      <pivotArea dataOnly="0" labelOnly="1" fieldPosition="0">
        <references count="3">
          <reference field="0" count="1" selected="0">
            <x v="4"/>
          </reference>
          <reference field="5" count="1">
            <x v="65"/>
          </reference>
          <reference field="6" count="1" selected="0">
            <x v="9"/>
          </reference>
        </references>
      </pivotArea>
    </format>
    <format dxfId="1594">
      <pivotArea dataOnly="0" labelOnly="1" fieldPosition="0">
        <references count="3">
          <reference field="0" count="1" selected="0">
            <x v="5"/>
          </reference>
          <reference field="5" count="3">
            <x v="43"/>
            <x v="49"/>
            <x v="50"/>
          </reference>
          <reference field="6" count="1" selected="0">
            <x v="9"/>
          </reference>
        </references>
      </pivotArea>
    </format>
    <format dxfId="1593">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592">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591">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590">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589">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588">
      <pivotArea dataOnly="0" labelOnly="1" grandCol="1" outline="0" fieldPosition="0"/>
    </format>
    <format dxfId="1587">
      <pivotArea type="all" dataOnly="0" outline="0" fieldPosition="0"/>
    </format>
    <format dxfId="1586">
      <pivotArea outline="0" collapsedLevelsAreSubtotals="1" fieldPosition="0"/>
    </format>
    <format dxfId="1585">
      <pivotArea type="origin" dataOnly="0" labelOnly="1" outline="0" fieldPosition="0"/>
    </format>
    <format dxfId="1584">
      <pivotArea field="1" type="button" dataOnly="0" labelOnly="1" outline="0" axis="axisCol" fieldPosition="0"/>
    </format>
    <format dxfId="1583">
      <pivotArea type="topRight" dataOnly="0" labelOnly="1" outline="0" fieldPosition="0"/>
    </format>
    <format dxfId="1582">
      <pivotArea field="6" type="button" dataOnly="0" labelOnly="1" outline="0" axis="axisRow" fieldPosition="0"/>
    </format>
    <format dxfId="1581">
      <pivotArea dataOnly="0" labelOnly="1" fieldPosition="0">
        <references count="1">
          <reference field="6" count="0"/>
        </references>
      </pivotArea>
    </format>
    <format dxfId="1580">
      <pivotArea dataOnly="0" labelOnly="1" fieldPosition="0">
        <references count="2">
          <reference field="0" count="2">
            <x v="4"/>
            <x v="5"/>
          </reference>
          <reference field="6" count="1" selected="0">
            <x v="9"/>
          </reference>
        </references>
      </pivotArea>
    </format>
    <format dxfId="1579">
      <pivotArea dataOnly="0" labelOnly="1" fieldPosition="0">
        <references count="3">
          <reference field="0" count="1" selected="0">
            <x v="4"/>
          </reference>
          <reference field="5" count="1">
            <x v="65"/>
          </reference>
          <reference field="6" count="1" selected="0">
            <x v="9"/>
          </reference>
        </references>
      </pivotArea>
    </format>
    <format dxfId="1578">
      <pivotArea dataOnly="0" labelOnly="1" fieldPosition="0">
        <references count="3">
          <reference field="0" count="1" selected="0">
            <x v="5"/>
          </reference>
          <reference field="5" count="3">
            <x v="43"/>
            <x v="49"/>
            <x v="50"/>
          </reference>
          <reference field="6" count="1" selected="0">
            <x v="9"/>
          </reference>
        </references>
      </pivotArea>
    </format>
    <format dxfId="1577">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576">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575">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574">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573">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572">
      <pivotArea dataOnly="0" labelOnly="1" grandCol="1" outline="0" fieldPosition="0"/>
    </format>
    <format dxfId="1571">
      <pivotArea dataOnly="0" labelOnly="1" fieldPosition="0">
        <references count="1">
          <reference field="6" count="0"/>
        </references>
      </pivotArea>
    </format>
    <format dxfId="1570">
      <pivotArea dataOnly="0" labelOnly="1" fieldPosition="0">
        <references count="1">
          <reference field="6" count="1">
            <x v="10"/>
          </reference>
        </references>
      </pivotArea>
    </format>
    <format dxfId="1569">
      <pivotArea outline="0" collapsedLevelsAreSubtotals="1" fieldPosition="0">
        <references count="1">
          <reference field="1" count="1" selected="0">
            <x v="185"/>
          </reference>
        </references>
      </pivotArea>
    </format>
    <format dxfId="1568">
      <pivotArea collapsedLevelsAreSubtotals="1" fieldPosition="0">
        <references count="2">
          <reference field="1" count="1" selected="0">
            <x v="185"/>
          </reference>
          <reference field="6" count="1">
            <x v="10"/>
          </reference>
        </references>
      </pivotArea>
    </format>
    <format dxfId="1567">
      <pivotArea field="6" grandCol="1" collapsedLevelsAreSubtotals="1" axis="axisRow" fieldPosition="0">
        <references count="1">
          <reference field="6" count="1">
            <x v="10"/>
          </reference>
        </references>
      </pivotArea>
    </format>
    <format dxfId="1566">
      <pivotArea type="all" dataOnly="0" outline="0" fieldPosition="0"/>
    </format>
    <format dxfId="1565">
      <pivotArea outline="0" collapsedLevelsAreSubtotals="1" fieldPosition="0"/>
    </format>
    <format dxfId="1564">
      <pivotArea type="origin" dataOnly="0" labelOnly="1" outline="0" fieldPosition="0"/>
    </format>
    <format dxfId="1563">
      <pivotArea field="1" type="button" dataOnly="0" labelOnly="1" outline="0" axis="axisCol" fieldPosition="0"/>
    </format>
    <format dxfId="1562">
      <pivotArea type="topRight" dataOnly="0" labelOnly="1" outline="0" fieldPosition="0"/>
    </format>
    <format dxfId="1561">
      <pivotArea field="6" type="button" dataOnly="0" labelOnly="1" outline="0" axis="axisRow" fieldPosition="0"/>
    </format>
    <format dxfId="1560">
      <pivotArea dataOnly="0" labelOnly="1" fieldPosition="0">
        <references count="1">
          <reference field="6" count="0"/>
        </references>
      </pivotArea>
    </format>
    <format dxfId="1559">
      <pivotArea dataOnly="0" labelOnly="1" fieldPosition="0">
        <references count="2">
          <reference field="0" count="2">
            <x v="4"/>
            <x v="5"/>
          </reference>
          <reference field="6" count="1" selected="0">
            <x v="9"/>
          </reference>
        </references>
      </pivotArea>
    </format>
    <format dxfId="1558">
      <pivotArea dataOnly="0" labelOnly="1" fieldPosition="0">
        <references count="3">
          <reference field="0" count="1" selected="0">
            <x v="4"/>
          </reference>
          <reference field="5" count="1">
            <x v="65"/>
          </reference>
          <reference field="6" count="1" selected="0">
            <x v="9"/>
          </reference>
        </references>
      </pivotArea>
    </format>
    <format dxfId="1557">
      <pivotArea dataOnly="0" labelOnly="1" fieldPosition="0">
        <references count="3">
          <reference field="0" count="1" selected="0">
            <x v="5"/>
          </reference>
          <reference field="5" count="3">
            <x v="43"/>
            <x v="49"/>
            <x v="50"/>
          </reference>
          <reference field="6" count="1" selected="0">
            <x v="9"/>
          </reference>
        </references>
      </pivotArea>
    </format>
    <format dxfId="1556">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555">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554">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553">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552">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551">
      <pivotArea dataOnly="0" labelOnly="1" grandCol="1" outline="0" fieldPosition="0"/>
    </format>
    <format dxfId="1550">
      <pivotArea type="all" dataOnly="0" outline="0" fieldPosition="0"/>
    </format>
    <format dxfId="1549">
      <pivotArea outline="0" collapsedLevelsAreSubtotals="1" fieldPosition="0"/>
    </format>
    <format dxfId="1548">
      <pivotArea type="origin" dataOnly="0" labelOnly="1" outline="0" fieldPosition="0"/>
    </format>
    <format dxfId="1547">
      <pivotArea field="1" type="button" dataOnly="0" labelOnly="1" outline="0" axis="axisCol" fieldPosition="0"/>
    </format>
    <format dxfId="1546">
      <pivotArea type="topRight" dataOnly="0" labelOnly="1" outline="0" fieldPosition="0"/>
    </format>
    <format dxfId="1545">
      <pivotArea field="6" type="button" dataOnly="0" labelOnly="1" outline="0" axis="axisRow" fieldPosition="0"/>
    </format>
    <format dxfId="1544">
      <pivotArea dataOnly="0" labelOnly="1" fieldPosition="0">
        <references count="1">
          <reference field="6" count="0"/>
        </references>
      </pivotArea>
    </format>
    <format dxfId="1543">
      <pivotArea dataOnly="0" labelOnly="1" fieldPosition="0">
        <references count="2">
          <reference field="0" count="2">
            <x v="4"/>
            <x v="5"/>
          </reference>
          <reference field="6" count="1" selected="0">
            <x v="9"/>
          </reference>
        </references>
      </pivotArea>
    </format>
    <format dxfId="1542">
      <pivotArea dataOnly="0" labelOnly="1" fieldPosition="0">
        <references count="3">
          <reference field="0" count="1" selected="0">
            <x v="4"/>
          </reference>
          <reference field="5" count="1">
            <x v="65"/>
          </reference>
          <reference field="6" count="1" selected="0">
            <x v="9"/>
          </reference>
        </references>
      </pivotArea>
    </format>
    <format dxfId="1541">
      <pivotArea dataOnly="0" labelOnly="1" fieldPosition="0">
        <references count="3">
          <reference field="0" count="1" selected="0">
            <x v="5"/>
          </reference>
          <reference field="5" count="3">
            <x v="43"/>
            <x v="49"/>
            <x v="50"/>
          </reference>
          <reference field="6" count="1" selected="0">
            <x v="9"/>
          </reference>
        </references>
      </pivotArea>
    </format>
    <format dxfId="1540">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539">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538">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537">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536">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535">
      <pivotArea dataOnly="0" labelOnly="1" grandCol="1" outline="0" fieldPosition="0"/>
    </format>
    <format dxfId="1534">
      <pivotArea dataOnly="0" labelOnly="1" fieldPosition="0">
        <references count="1">
          <reference field="6" count="0"/>
        </references>
      </pivotArea>
    </format>
    <format dxfId="1533">
      <pivotArea dataOnly="0" labelOnly="1" fieldPosition="0">
        <references count="1">
          <reference field="6" count="1">
            <x v="9"/>
          </reference>
        </references>
      </pivotArea>
    </format>
    <format dxfId="1532">
      <pivotArea outline="0" collapsedLevelsAreSubtotals="1" fieldPosition="0">
        <references count="1">
          <reference field="1" count="1" selected="0">
            <x v="119"/>
          </reference>
        </references>
      </pivotArea>
    </format>
    <format dxfId="1531">
      <pivotArea collapsedLevelsAreSubtotals="1" fieldPosition="0">
        <references count="2">
          <reference field="1" count="1" selected="0">
            <x v="119"/>
          </reference>
          <reference field="6" count="1">
            <x v="9"/>
          </reference>
        </references>
      </pivotArea>
    </format>
    <format dxfId="1530">
      <pivotArea outline="0" collapsedLevelsAreSubtotals="1" fieldPosition="0">
        <references count="1">
          <reference field="1" count="1" selected="0">
            <x v="121"/>
          </reference>
        </references>
      </pivotArea>
    </format>
    <format dxfId="1529">
      <pivotArea collapsedLevelsAreSubtotals="1" fieldPosition="0">
        <references count="2">
          <reference field="1" count="1" selected="0">
            <x v="121"/>
          </reference>
          <reference field="6" count="1">
            <x v="9"/>
          </reference>
        </references>
      </pivotArea>
    </format>
    <format dxfId="1528">
      <pivotArea outline="0" collapsedLevelsAreSubtotals="1" fieldPosition="0">
        <references count="1">
          <reference field="1" count="1" selected="0">
            <x v="184"/>
          </reference>
        </references>
      </pivotArea>
    </format>
    <format dxfId="1527">
      <pivotArea collapsedLevelsAreSubtotals="1" fieldPosition="0">
        <references count="2">
          <reference field="1" count="1" selected="0">
            <x v="184"/>
          </reference>
          <reference field="6" count="1">
            <x v="9"/>
          </reference>
        </references>
      </pivotArea>
    </format>
    <format dxfId="1526">
      <pivotArea field="6" grandCol="1" collapsedLevelsAreSubtotals="1" axis="axisRow" fieldPosition="0">
        <references count="1">
          <reference field="6" count="1">
            <x v="9"/>
          </reference>
        </references>
      </pivotArea>
    </format>
    <format dxfId="1525">
      <pivotArea type="all" dataOnly="0" outline="0" fieldPosition="0"/>
    </format>
    <format dxfId="1524">
      <pivotArea outline="0" collapsedLevelsAreSubtotals="1" fieldPosition="0"/>
    </format>
    <format dxfId="1523">
      <pivotArea type="origin" dataOnly="0" labelOnly="1" outline="0" fieldPosition="0"/>
    </format>
    <format dxfId="1522">
      <pivotArea field="1" type="button" dataOnly="0" labelOnly="1" outline="0" axis="axisCol" fieldPosition="0"/>
    </format>
    <format dxfId="1521">
      <pivotArea type="topRight" dataOnly="0" labelOnly="1" outline="0" fieldPosition="0"/>
    </format>
    <format dxfId="1520">
      <pivotArea field="6" type="button" dataOnly="0" labelOnly="1" outline="0" axis="axisRow" fieldPosition="0"/>
    </format>
    <format dxfId="1519">
      <pivotArea dataOnly="0" labelOnly="1" fieldPosition="0">
        <references count="1">
          <reference field="6" count="0"/>
        </references>
      </pivotArea>
    </format>
    <format dxfId="1518">
      <pivotArea dataOnly="0" labelOnly="1" fieldPosition="0">
        <references count="2">
          <reference field="0" count="2">
            <x v="4"/>
            <x v="5"/>
          </reference>
          <reference field="6" count="1" selected="0">
            <x v="9"/>
          </reference>
        </references>
      </pivotArea>
    </format>
    <format dxfId="1517">
      <pivotArea dataOnly="0" labelOnly="1" fieldPosition="0">
        <references count="3">
          <reference field="0" count="1" selected="0">
            <x v="4"/>
          </reference>
          <reference field="5" count="1">
            <x v="65"/>
          </reference>
          <reference field="6" count="1" selected="0">
            <x v="9"/>
          </reference>
        </references>
      </pivotArea>
    </format>
    <format dxfId="1516">
      <pivotArea dataOnly="0" labelOnly="1" fieldPosition="0">
        <references count="3">
          <reference field="0" count="1" selected="0">
            <x v="5"/>
          </reference>
          <reference field="5" count="3">
            <x v="43"/>
            <x v="49"/>
            <x v="50"/>
          </reference>
          <reference field="6" count="1" selected="0">
            <x v="9"/>
          </reference>
        </references>
      </pivotArea>
    </format>
    <format dxfId="1515">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514">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513">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512">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511">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510">
      <pivotArea dataOnly="0" labelOnly="1" grandCol="1" outline="0" fieldPosition="0"/>
    </format>
    <format dxfId="1509">
      <pivotArea type="all" dataOnly="0" outline="0" fieldPosition="0"/>
    </format>
    <format dxfId="1508">
      <pivotArea outline="0" collapsedLevelsAreSubtotals="1" fieldPosition="0"/>
    </format>
    <format dxfId="1507">
      <pivotArea type="origin" dataOnly="0" labelOnly="1" outline="0" fieldPosition="0"/>
    </format>
    <format dxfId="1506">
      <pivotArea field="1" type="button" dataOnly="0" labelOnly="1" outline="0" axis="axisCol" fieldPosition="0"/>
    </format>
    <format dxfId="1505">
      <pivotArea type="topRight" dataOnly="0" labelOnly="1" outline="0" fieldPosition="0"/>
    </format>
    <format dxfId="1504">
      <pivotArea field="6" type="button" dataOnly="0" labelOnly="1" outline="0" axis="axisRow" fieldPosition="0"/>
    </format>
    <format dxfId="1503">
      <pivotArea dataOnly="0" labelOnly="1" fieldPosition="0">
        <references count="1">
          <reference field="6" count="0"/>
        </references>
      </pivotArea>
    </format>
    <format dxfId="1502">
      <pivotArea dataOnly="0" labelOnly="1" fieldPosition="0">
        <references count="2">
          <reference field="0" count="2">
            <x v="4"/>
            <x v="5"/>
          </reference>
          <reference field="6" count="1" selected="0">
            <x v="9"/>
          </reference>
        </references>
      </pivotArea>
    </format>
    <format dxfId="1501">
      <pivotArea dataOnly="0" labelOnly="1" fieldPosition="0">
        <references count="3">
          <reference field="0" count="1" selected="0">
            <x v="4"/>
          </reference>
          <reference field="5" count="1">
            <x v="65"/>
          </reference>
          <reference field="6" count="1" selected="0">
            <x v="9"/>
          </reference>
        </references>
      </pivotArea>
    </format>
    <format dxfId="1500">
      <pivotArea dataOnly="0" labelOnly="1" fieldPosition="0">
        <references count="3">
          <reference field="0" count="1" selected="0">
            <x v="5"/>
          </reference>
          <reference field="5" count="3">
            <x v="43"/>
            <x v="49"/>
            <x v="50"/>
          </reference>
          <reference field="6" count="1" selected="0">
            <x v="9"/>
          </reference>
        </references>
      </pivotArea>
    </format>
    <format dxfId="1499">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98">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97">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96">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95">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94">
      <pivotArea dataOnly="0" labelOnly="1" grandCol="1" outline="0" fieldPosition="0"/>
    </format>
    <format dxfId="1493">
      <pivotArea dataOnly="0" labelOnly="1" fieldPosition="0">
        <references count="1">
          <reference field="6" count="0"/>
        </references>
      </pivotArea>
    </format>
    <format dxfId="1492">
      <pivotArea dataOnly="0" labelOnly="1" fieldPosition="0">
        <references count="1">
          <reference field="6" count="1">
            <x v="12"/>
          </reference>
        </references>
      </pivotArea>
    </format>
    <format dxfId="1491">
      <pivotArea outline="0" collapsedLevelsAreSubtotals="1" fieldPosition="0">
        <references count="1">
          <reference field="1" count="1" selected="0">
            <x v="181"/>
          </reference>
        </references>
      </pivotArea>
    </format>
    <format dxfId="1490">
      <pivotArea collapsedLevelsAreSubtotals="1" fieldPosition="0">
        <references count="2">
          <reference field="1" count="1" selected="0">
            <x v="181"/>
          </reference>
          <reference field="6" count="1">
            <x v="12"/>
          </reference>
        </references>
      </pivotArea>
    </format>
    <format dxfId="1489">
      <pivotArea field="6" grandCol="1" collapsedLevelsAreSubtotals="1" axis="axisRow" fieldPosition="0">
        <references count="1">
          <reference field="6" count="1">
            <x v="12"/>
          </reference>
        </references>
      </pivotArea>
    </format>
    <format dxfId="1488">
      <pivotArea type="all" dataOnly="0" outline="0" fieldPosition="0"/>
    </format>
    <format dxfId="1487">
      <pivotArea outline="0" collapsedLevelsAreSubtotals="1" fieldPosition="0"/>
    </format>
    <format dxfId="1486">
      <pivotArea type="origin" dataOnly="0" labelOnly="1" outline="0" fieldPosition="0"/>
    </format>
    <format dxfId="1485">
      <pivotArea field="1" type="button" dataOnly="0" labelOnly="1" outline="0" axis="axisCol" fieldPosition="0"/>
    </format>
    <format dxfId="1484">
      <pivotArea type="topRight" dataOnly="0" labelOnly="1" outline="0" fieldPosition="0"/>
    </format>
    <format dxfId="1483">
      <pivotArea field="6" type="button" dataOnly="0" labelOnly="1" outline="0" axis="axisRow" fieldPosition="0"/>
    </format>
    <format dxfId="1482">
      <pivotArea dataOnly="0" labelOnly="1" fieldPosition="0">
        <references count="1">
          <reference field="6" count="0"/>
        </references>
      </pivotArea>
    </format>
    <format dxfId="1481">
      <pivotArea dataOnly="0" labelOnly="1" fieldPosition="0">
        <references count="2">
          <reference field="0" count="2">
            <x v="4"/>
            <x v="5"/>
          </reference>
          <reference field="6" count="1" selected="0">
            <x v="9"/>
          </reference>
        </references>
      </pivotArea>
    </format>
    <format dxfId="1480">
      <pivotArea dataOnly="0" labelOnly="1" fieldPosition="0">
        <references count="3">
          <reference field="0" count="1" selected="0">
            <x v="4"/>
          </reference>
          <reference field="5" count="1">
            <x v="65"/>
          </reference>
          <reference field="6" count="1" selected="0">
            <x v="9"/>
          </reference>
        </references>
      </pivotArea>
    </format>
    <format dxfId="1479">
      <pivotArea dataOnly="0" labelOnly="1" fieldPosition="0">
        <references count="3">
          <reference field="0" count="1" selected="0">
            <x v="5"/>
          </reference>
          <reference field="5" count="3">
            <x v="43"/>
            <x v="49"/>
            <x v="50"/>
          </reference>
          <reference field="6" count="1" selected="0">
            <x v="9"/>
          </reference>
        </references>
      </pivotArea>
    </format>
    <format dxfId="1478">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77">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76">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75">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74">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73">
      <pivotArea dataOnly="0" labelOnly="1" grandCol="1" outline="0" fieldPosition="0"/>
    </format>
    <format dxfId="1472">
      <pivotArea type="all" dataOnly="0" outline="0" fieldPosition="0"/>
    </format>
    <format dxfId="1471">
      <pivotArea outline="0" collapsedLevelsAreSubtotals="1" fieldPosition="0"/>
    </format>
    <format dxfId="1470">
      <pivotArea type="origin" dataOnly="0" labelOnly="1" outline="0" fieldPosition="0"/>
    </format>
    <format dxfId="1469">
      <pivotArea field="1" type="button" dataOnly="0" labelOnly="1" outline="0" axis="axisCol" fieldPosition="0"/>
    </format>
    <format dxfId="1468">
      <pivotArea type="topRight" dataOnly="0" labelOnly="1" outline="0" fieldPosition="0"/>
    </format>
    <format dxfId="1467">
      <pivotArea field="6" type="button" dataOnly="0" labelOnly="1" outline="0" axis="axisRow" fieldPosition="0"/>
    </format>
    <format dxfId="1466">
      <pivotArea dataOnly="0" labelOnly="1" fieldPosition="0">
        <references count="1">
          <reference field="6" count="0"/>
        </references>
      </pivotArea>
    </format>
    <format dxfId="1465">
      <pivotArea dataOnly="0" labelOnly="1" fieldPosition="0">
        <references count="2">
          <reference field="0" count="2">
            <x v="4"/>
            <x v="5"/>
          </reference>
          <reference field="6" count="1" selected="0">
            <x v="9"/>
          </reference>
        </references>
      </pivotArea>
    </format>
    <format dxfId="1464">
      <pivotArea dataOnly="0" labelOnly="1" fieldPosition="0">
        <references count="3">
          <reference field="0" count="1" selected="0">
            <x v="4"/>
          </reference>
          <reference field="5" count="1">
            <x v="65"/>
          </reference>
          <reference field="6" count="1" selected="0">
            <x v="9"/>
          </reference>
        </references>
      </pivotArea>
    </format>
    <format dxfId="1463">
      <pivotArea dataOnly="0" labelOnly="1" fieldPosition="0">
        <references count="3">
          <reference field="0" count="1" selected="0">
            <x v="5"/>
          </reference>
          <reference field="5" count="3">
            <x v="43"/>
            <x v="49"/>
            <x v="50"/>
          </reference>
          <reference field="6" count="1" selected="0">
            <x v="9"/>
          </reference>
        </references>
      </pivotArea>
    </format>
    <format dxfId="1462">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61">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60">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59">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58">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57">
      <pivotArea dataOnly="0" labelOnly="1" grandCol="1" outline="0" fieldPosition="0"/>
    </format>
    <format dxfId="1456">
      <pivotArea dataOnly="0" labelOnly="1" fieldPosition="0">
        <references count="1">
          <reference field="6" count="0"/>
        </references>
      </pivotArea>
    </format>
    <format dxfId="1455">
      <pivotArea type="all" dataOnly="0" outline="0" fieldPosition="0"/>
    </format>
    <format dxfId="1454">
      <pivotArea outline="0" collapsedLevelsAreSubtotals="1" fieldPosition="0"/>
    </format>
    <format dxfId="1453">
      <pivotArea type="origin" dataOnly="0" labelOnly="1" outline="0" fieldPosition="0"/>
    </format>
    <format dxfId="1452">
      <pivotArea field="1" type="button" dataOnly="0" labelOnly="1" outline="0" axis="axisCol" fieldPosition="0"/>
    </format>
    <format dxfId="1451">
      <pivotArea type="topRight" dataOnly="0" labelOnly="1" outline="0" fieldPosition="0"/>
    </format>
    <format dxfId="1450">
      <pivotArea field="6" type="button" dataOnly="0" labelOnly="1" outline="0" axis="axisRow" fieldPosition="0"/>
    </format>
    <format dxfId="1449">
      <pivotArea dataOnly="0" labelOnly="1" fieldPosition="0">
        <references count="1">
          <reference field="6" count="0"/>
        </references>
      </pivotArea>
    </format>
    <format dxfId="1448">
      <pivotArea dataOnly="0" labelOnly="1" fieldPosition="0">
        <references count="2">
          <reference field="0" count="2">
            <x v="4"/>
            <x v="5"/>
          </reference>
          <reference field="6" count="1" selected="0">
            <x v="9"/>
          </reference>
        </references>
      </pivotArea>
    </format>
    <format dxfId="1447">
      <pivotArea dataOnly="0" labelOnly="1" fieldPosition="0">
        <references count="3">
          <reference field="0" count="1" selected="0">
            <x v="4"/>
          </reference>
          <reference field="5" count="1">
            <x v="65"/>
          </reference>
          <reference field="6" count="1" selected="0">
            <x v="9"/>
          </reference>
        </references>
      </pivotArea>
    </format>
    <format dxfId="1446">
      <pivotArea dataOnly="0" labelOnly="1" fieldPosition="0">
        <references count="3">
          <reference field="0" count="1" selected="0">
            <x v="5"/>
          </reference>
          <reference field="5" count="3">
            <x v="43"/>
            <x v="49"/>
            <x v="50"/>
          </reference>
          <reference field="6" count="1" selected="0">
            <x v="9"/>
          </reference>
        </references>
      </pivotArea>
    </format>
    <format dxfId="1445">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44">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43">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42">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41">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40">
      <pivotArea dataOnly="0" labelOnly="1" grandCol="1" outline="0" fieldPosition="0"/>
    </format>
    <format dxfId="1439">
      <pivotArea type="all" dataOnly="0" outline="0" fieldPosition="0"/>
    </format>
    <format dxfId="1438">
      <pivotArea outline="0" collapsedLevelsAreSubtotals="1" fieldPosition="0"/>
    </format>
    <format dxfId="1437">
      <pivotArea type="origin" dataOnly="0" labelOnly="1" outline="0" fieldPosition="0"/>
    </format>
    <format dxfId="1436">
      <pivotArea field="1" type="button" dataOnly="0" labelOnly="1" outline="0" axis="axisCol" fieldPosition="0"/>
    </format>
    <format dxfId="1435">
      <pivotArea type="topRight" dataOnly="0" labelOnly="1" outline="0" fieldPosition="0"/>
    </format>
    <format dxfId="1434">
      <pivotArea field="6" type="button" dataOnly="0" labelOnly="1" outline="0" axis="axisRow" fieldPosition="0"/>
    </format>
    <format dxfId="1433">
      <pivotArea dataOnly="0" labelOnly="1" fieldPosition="0">
        <references count="1">
          <reference field="6" count="0"/>
        </references>
      </pivotArea>
    </format>
    <format dxfId="1432">
      <pivotArea dataOnly="0" labelOnly="1" fieldPosition="0">
        <references count="2">
          <reference field="0" count="2">
            <x v="4"/>
            <x v="5"/>
          </reference>
          <reference field="6" count="1" selected="0">
            <x v="9"/>
          </reference>
        </references>
      </pivotArea>
    </format>
    <format dxfId="1431">
      <pivotArea dataOnly="0" labelOnly="1" fieldPosition="0">
        <references count="3">
          <reference field="0" count="1" selected="0">
            <x v="4"/>
          </reference>
          <reference field="5" count="1">
            <x v="65"/>
          </reference>
          <reference field="6" count="1" selected="0">
            <x v="9"/>
          </reference>
        </references>
      </pivotArea>
    </format>
    <format dxfId="1430">
      <pivotArea dataOnly="0" labelOnly="1" fieldPosition="0">
        <references count="3">
          <reference field="0" count="1" selected="0">
            <x v="5"/>
          </reference>
          <reference field="5" count="3">
            <x v="43"/>
            <x v="49"/>
            <x v="50"/>
          </reference>
          <reference field="6" count="1" selected="0">
            <x v="9"/>
          </reference>
        </references>
      </pivotArea>
    </format>
    <format dxfId="1429">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28">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27">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26">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25">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24">
      <pivotArea dataOnly="0" labelOnly="1" grandCol="1" outline="0" fieldPosition="0"/>
    </format>
    <format dxfId="1423">
      <pivotArea dataOnly="0" labelOnly="1" fieldPosition="0">
        <references count="1">
          <reference field="6" count="0"/>
        </references>
      </pivotArea>
    </format>
    <format dxfId="1422">
      <pivotArea dataOnly="0" labelOnly="1" fieldPosition="0">
        <references count="1">
          <reference field="6" count="1">
            <x v="20"/>
          </reference>
        </references>
      </pivotArea>
    </format>
    <format dxfId="1421">
      <pivotArea outline="0" collapsedLevelsAreSubtotals="1" fieldPosition="0">
        <references count="1">
          <reference field="1" count="1" selected="0">
            <x v="156"/>
          </reference>
        </references>
      </pivotArea>
    </format>
    <format dxfId="1420">
      <pivotArea collapsedLevelsAreSubtotals="1" fieldPosition="0">
        <references count="2">
          <reference field="1" count="1" selected="0">
            <x v="156"/>
          </reference>
          <reference field="6" count="1">
            <x v="20"/>
          </reference>
        </references>
      </pivotArea>
    </format>
    <format dxfId="1419">
      <pivotArea outline="0" collapsedLevelsAreSubtotals="1" fieldPosition="0">
        <references count="1">
          <reference field="1" count="1" selected="0">
            <x v="162"/>
          </reference>
        </references>
      </pivotArea>
    </format>
    <format dxfId="1418">
      <pivotArea collapsedLevelsAreSubtotals="1" fieldPosition="0">
        <references count="2">
          <reference field="1" count="1" selected="0">
            <x v="162"/>
          </reference>
          <reference field="6" count="1">
            <x v="20"/>
          </reference>
        </references>
      </pivotArea>
    </format>
    <format dxfId="1417">
      <pivotArea field="6" grandCol="1" collapsedLevelsAreSubtotals="1" axis="axisRow" fieldPosition="0">
        <references count="1">
          <reference field="6" count="1">
            <x v="20"/>
          </reference>
        </references>
      </pivotArea>
    </format>
    <format dxfId="1416">
      <pivotArea type="all" dataOnly="0" outline="0" fieldPosition="0"/>
    </format>
    <format dxfId="1415">
      <pivotArea outline="0" collapsedLevelsAreSubtotals="1" fieldPosition="0"/>
    </format>
    <format dxfId="1414">
      <pivotArea type="origin" dataOnly="0" labelOnly="1" outline="0" fieldPosition="0"/>
    </format>
    <format dxfId="1413">
      <pivotArea field="1" type="button" dataOnly="0" labelOnly="1" outline="0" axis="axisCol" fieldPosition="0"/>
    </format>
    <format dxfId="1412">
      <pivotArea type="topRight" dataOnly="0" labelOnly="1" outline="0" fieldPosition="0"/>
    </format>
    <format dxfId="1411">
      <pivotArea field="6" type="button" dataOnly="0" labelOnly="1" outline="0" axis="axisRow" fieldPosition="0"/>
    </format>
    <format dxfId="1410">
      <pivotArea dataOnly="0" labelOnly="1" fieldPosition="0">
        <references count="1">
          <reference field="6" count="0"/>
        </references>
      </pivotArea>
    </format>
    <format dxfId="1409">
      <pivotArea dataOnly="0" labelOnly="1" fieldPosition="0">
        <references count="2">
          <reference field="0" count="2">
            <x v="4"/>
            <x v="5"/>
          </reference>
          <reference field="6" count="1" selected="0">
            <x v="9"/>
          </reference>
        </references>
      </pivotArea>
    </format>
    <format dxfId="1408">
      <pivotArea dataOnly="0" labelOnly="1" fieldPosition="0">
        <references count="3">
          <reference field="0" count="1" selected="0">
            <x v="4"/>
          </reference>
          <reference field="5" count="1">
            <x v="65"/>
          </reference>
          <reference field="6" count="1" selected="0">
            <x v="9"/>
          </reference>
        </references>
      </pivotArea>
    </format>
    <format dxfId="1407">
      <pivotArea dataOnly="0" labelOnly="1" fieldPosition="0">
        <references count="3">
          <reference field="0" count="1" selected="0">
            <x v="5"/>
          </reference>
          <reference field="5" count="3">
            <x v="43"/>
            <x v="49"/>
            <x v="50"/>
          </reference>
          <reference field="6" count="1" selected="0">
            <x v="9"/>
          </reference>
        </references>
      </pivotArea>
    </format>
    <format dxfId="1406">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405">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404">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403">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402">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401">
      <pivotArea dataOnly="0" labelOnly="1" grandCol="1" outline="0" fieldPosition="0"/>
    </format>
    <format dxfId="1400">
      <pivotArea type="all" dataOnly="0" outline="0" fieldPosition="0"/>
    </format>
    <format dxfId="1399">
      <pivotArea outline="0" collapsedLevelsAreSubtotals="1" fieldPosition="0"/>
    </format>
    <format dxfId="1398">
      <pivotArea type="origin" dataOnly="0" labelOnly="1" outline="0" fieldPosition="0"/>
    </format>
    <format dxfId="1397">
      <pivotArea field="1" type="button" dataOnly="0" labelOnly="1" outline="0" axis="axisCol" fieldPosition="0"/>
    </format>
    <format dxfId="1396">
      <pivotArea type="topRight" dataOnly="0" labelOnly="1" outline="0" fieldPosition="0"/>
    </format>
    <format dxfId="1395">
      <pivotArea field="6" type="button" dataOnly="0" labelOnly="1" outline="0" axis="axisRow" fieldPosition="0"/>
    </format>
    <format dxfId="1394">
      <pivotArea dataOnly="0" labelOnly="1" fieldPosition="0">
        <references count="1">
          <reference field="6" count="0"/>
        </references>
      </pivotArea>
    </format>
    <format dxfId="1393">
      <pivotArea dataOnly="0" labelOnly="1" fieldPosition="0">
        <references count="2">
          <reference field="0" count="2">
            <x v="4"/>
            <x v="5"/>
          </reference>
          <reference field="6" count="1" selected="0">
            <x v="9"/>
          </reference>
        </references>
      </pivotArea>
    </format>
    <format dxfId="1392">
      <pivotArea dataOnly="0" labelOnly="1" fieldPosition="0">
        <references count="3">
          <reference field="0" count="1" selected="0">
            <x v="4"/>
          </reference>
          <reference field="5" count="1">
            <x v="65"/>
          </reference>
          <reference field="6" count="1" selected="0">
            <x v="9"/>
          </reference>
        </references>
      </pivotArea>
    </format>
    <format dxfId="1391">
      <pivotArea dataOnly="0" labelOnly="1" fieldPosition="0">
        <references count="3">
          <reference field="0" count="1" selected="0">
            <x v="5"/>
          </reference>
          <reference field="5" count="3">
            <x v="43"/>
            <x v="49"/>
            <x v="50"/>
          </reference>
          <reference field="6" count="1" selected="0">
            <x v="9"/>
          </reference>
        </references>
      </pivotArea>
    </format>
    <format dxfId="1390">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89">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88">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87">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86">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85">
      <pivotArea dataOnly="0" labelOnly="1" grandCol="1" outline="0" fieldPosition="0"/>
    </format>
    <format dxfId="1384">
      <pivotArea dataOnly="0" labelOnly="1" fieldPosition="0">
        <references count="1">
          <reference field="6" count="0"/>
        </references>
      </pivotArea>
    </format>
    <format dxfId="1383">
      <pivotArea dataOnly="0" labelOnly="1" fieldPosition="0">
        <references count="1">
          <reference field="6" count="1">
            <x v="13"/>
          </reference>
        </references>
      </pivotArea>
    </format>
    <format dxfId="1382">
      <pivotArea outline="0" collapsedLevelsAreSubtotals="1" fieldPosition="0">
        <references count="1">
          <reference field="1" count="1" selected="0">
            <x v="130"/>
          </reference>
        </references>
      </pivotArea>
    </format>
    <format dxfId="1381">
      <pivotArea collapsedLevelsAreSubtotals="1" fieldPosition="0">
        <references count="2">
          <reference field="1" count="1" selected="0">
            <x v="130"/>
          </reference>
          <reference field="6" count="1">
            <x v="13"/>
          </reference>
        </references>
      </pivotArea>
    </format>
    <format dxfId="1380">
      <pivotArea outline="0" collapsedLevelsAreSubtotals="1" fieldPosition="0">
        <references count="1">
          <reference field="1" count="1" selected="0">
            <x v="131"/>
          </reference>
        </references>
      </pivotArea>
    </format>
    <format dxfId="1379">
      <pivotArea collapsedLevelsAreSubtotals="1" fieldPosition="0">
        <references count="2">
          <reference field="1" count="1" selected="0">
            <x v="131"/>
          </reference>
          <reference field="6" count="1">
            <x v="13"/>
          </reference>
        </references>
      </pivotArea>
    </format>
    <format dxfId="1378">
      <pivotArea outline="0" collapsedLevelsAreSubtotals="1" fieldPosition="0">
        <references count="1">
          <reference field="1" count="1" selected="0">
            <x v="132"/>
          </reference>
        </references>
      </pivotArea>
    </format>
    <format dxfId="1377">
      <pivotArea collapsedLevelsAreSubtotals="1" fieldPosition="0">
        <references count="2">
          <reference field="1" count="1" selected="0">
            <x v="132"/>
          </reference>
          <reference field="6" count="1">
            <x v="13"/>
          </reference>
        </references>
      </pivotArea>
    </format>
    <format dxfId="1376">
      <pivotArea outline="0" collapsedLevelsAreSubtotals="1" fieldPosition="0">
        <references count="1">
          <reference field="1" count="1" selected="0">
            <x v="133"/>
          </reference>
        </references>
      </pivotArea>
    </format>
    <format dxfId="1375">
      <pivotArea collapsedLevelsAreSubtotals="1" fieldPosition="0">
        <references count="2">
          <reference field="1" count="1" selected="0">
            <x v="133"/>
          </reference>
          <reference field="6" count="1">
            <x v="13"/>
          </reference>
        </references>
      </pivotArea>
    </format>
    <format dxfId="1374">
      <pivotArea outline="0" collapsedLevelsAreSubtotals="1" fieldPosition="0">
        <references count="1">
          <reference field="1" count="1" selected="0">
            <x v="158"/>
          </reference>
        </references>
      </pivotArea>
    </format>
    <format dxfId="1373">
      <pivotArea collapsedLevelsAreSubtotals="1" fieldPosition="0">
        <references count="2">
          <reference field="1" count="1" selected="0">
            <x v="158"/>
          </reference>
          <reference field="6" count="1">
            <x v="13"/>
          </reference>
        </references>
      </pivotArea>
    </format>
    <format dxfId="1372">
      <pivotArea field="6" grandCol="1" collapsedLevelsAreSubtotals="1" axis="axisRow" fieldPosition="0">
        <references count="1">
          <reference field="6" count="1">
            <x v="13"/>
          </reference>
        </references>
      </pivotArea>
    </format>
    <format dxfId="1371">
      <pivotArea type="all" dataOnly="0" outline="0" fieldPosition="0"/>
    </format>
    <format dxfId="1370">
      <pivotArea outline="0" collapsedLevelsAreSubtotals="1" fieldPosition="0"/>
    </format>
    <format dxfId="1369">
      <pivotArea type="origin" dataOnly="0" labelOnly="1" outline="0" fieldPosition="0"/>
    </format>
    <format dxfId="1368">
      <pivotArea field="1" type="button" dataOnly="0" labelOnly="1" outline="0" axis="axisCol" fieldPosition="0"/>
    </format>
    <format dxfId="1367">
      <pivotArea type="topRight" dataOnly="0" labelOnly="1" outline="0" fieldPosition="0"/>
    </format>
    <format dxfId="1366">
      <pivotArea field="6" type="button" dataOnly="0" labelOnly="1" outline="0" axis="axisRow" fieldPosition="0"/>
    </format>
    <format dxfId="1365">
      <pivotArea dataOnly="0" labelOnly="1" fieldPosition="0">
        <references count="1">
          <reference field="6" count="0"/>
        </references>
      </pivotArea>
    </format>
    <format dxfId="1364">
      <pivotArea dataOnly="0" labelOnly="1" fieldPosition="0">
        <references count="2">
          <reference field="0" count="2">
            <x v="4"/>
            <x v="5"/>
          </reference>
          <reference field="6" count="1" selected="0">
            <x v="9"/>
          </reference>
        </references>
      </pivotArea>
    </format>
    <format dxfId="1363">
      <pivotArea dataOnly="0" labelOnly="1" fieldPosition="0">
        <references count="3">
          <reference field="0" count="1" selected="0">
            <x v="4"/>
          </reference>
          <reference field="5" count="1">
            <x v="65"/>
          </reference>
          <reference field="6" count="1" selected="0">
            <x v="9"/>
          </reference>
        </references>
      </pivotArea>
    </format>
    <format dxfId="1362">
      <pivotArea dataOnly="0" labelOnly="1" fieldPosition="0">
        <references count="3">
          <reference field="0" count="1" selected="0">
            <x v="5"/>
          </reference>
          <reference field="5" count="3">
            <x v="43"/>
            <x v="49"/>
            <x v="50"/>
          </reference>
          <reference field="6" count="1" selected="0">
            <x v="9"/>
          </reference>
        </references>
      </pivotArea>
    </format>
    <format dxfId="1361">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60">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59">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58">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57">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56">
      <pivotArea dataOnly="0" labelOnly="1" grandCol="1" outline="0" fieldPosition="0"/>
    </format>
    <format dxfId="1355">
      <pivotArea type="all" dataOnly="0" outline="0" fieldPosition="0"/>
    </format>
    <format dxfId="1354">
      <pivotArea outline="0" collapsedLevelsAreSubtotals="1" fieldPosition="0"/>
    </format>
    <format dxfId="1353">
      <pivotArea type="origin" dataOnly="0" labelOnly="1" outline="0" fieldPosition="0"/>
    </format>
    <format dxfId="1352">
      <pivotArea field="1" type="button" dataOnly="0" labelOnly="1" outline="0" axis="axisCol" fieldPosition="0"/>
    </format>
    <format dxfId="1351">
      <pivotArea type="topRight" dataOnly="0" labelOnly="1" outline="0" fieldPosition="0"/>
    </format>
    <format dxfId="1350">
      <pivotArea field="6" type="button" dataOnly="0" labelOnly="1" outline="0" axis="axisRow" fieldPosition="0"/>
    </format>
    <format dxfId="1349">
      <pivotArea dataOnly="0" labelOnly="1" fieldPosition="0">
        <references count="1">
          <reference field="6" count="0"/>
        </references>
      </pivotArea>
    </format>
    <format dxfId="1348">
      <pivotArea dataOnly="0" labelOnly="1" fieldPosition="0">
        <references count="2">
          <reference field="0" count="2">
            <x v="4"/>
            <x v="5"/>
          </reference>
          <reference field="6" count="1" selected="0">
            <x v="9"/>
          </reference>
        </references>
      </pivotArea>
    </format>
    <format dxfId="1347">
      <pivotArea dataOnly="0" labelOnly="1" fieldPosition="0">
        <references count="3">
          <reference field="0" count="1" selected="0">
            <x v="4"/>
          </reference>
          <reference field="5" count="1">
            <x v="65"/>
          </reference>
          <reference field="6" count="1" selected="0">
            <x v="9"/>
          </reference>
        </references>
      </pivotArea>
    </format>
    <format dxfId="1346">
      <pivotArea dataOnly="0" labelOnly="1" fieldPosition="0">
        <references count="3">
          <reference field="0" count="1" selected="0">
            <x v="5"/>
          </reference>
          <reference field="5" count="3">
            <x v="43"/>
            <x v="49"/>
            <x v="50"/>
          </reference>
          <reference field="6" count="1" selected="0">
            <x v="9"/>
          </reference>
        </references>
      </pivotArea>
    </format>
    <format dxfId="1345">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44">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43">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42">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41">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40">
      <pivotArea dataOnly="0" labelOnly="1" grandCol="1" outline="0" fieldPosition="0"/>
    </format>
    <format dxfId="1339">
      <pivotArea dataOnly="0" labelOnly="1" fieldPosition="0">
        <references count="1">
          <reference field="6" count="0"/>
        </references>
      </pivotArea>
    </format>
    <format dxfId="1338">
      <pivotArea dataOnly="0" labelOnly="1" fieldPosition="0">
        <references count="1">
          <reference field="6" count="1">
            <x v="14"/>
          </reference>
        </references>
      </pivotArea>
    </format>
    <format dxfId="1337">
      <pivotArea outline="0" collapsedLevelsAreSubtotals="1" fieldPosition="0">
        <references count="1">
          <reference field="1" count="1" selected="0">
            <x v="116"/>
          </reference>
        </references>
      </pivotArea>
    </format>
    <format dxfId="1336">
      <pivotArea collapsedLevelsAreSubtotals="1" fieldPosition="0">
        <references count="2">
          <reference field="1" count="1" selected="0">
            <x v="116"/>
          </reference>
          <reference field="6" count="1">
            <x v="14"/>
          </reference>
        </references>
      </pivotArea>
    </format>
    <format dxfId="1335">
      <pivotArea field="6" grandCol="1" collapsedLevelsAreSubtotals="1" axis="axisRow" fieldPosition="0">
        <references count="1">
          <reference field="6" count="1">
            <x v="14"/>
          </reference>
        </references>
      </pivotArea>
    </format>
    <format dxfId="1334">
      <pivotArea type="all" dataOnly="0" outline="0" fieldPosition="0"/>
    </format>
    <format dxfId="1333">
      <pivotArea outline="0" collapsedLevelsAreSubtotals="1" fieldPosition="0"/>
    </format>
    <format dxfId="1332">
      <pivotArea type="origin" dataOnly="0" labelOnly="1" outline="0" fieldPosition="0"/>
    </format>
    <format dxfId="1331">
      <pivotArea field="1" type="button" dataOnly="0" labelOnly="1" outline="0" axis="axisCol" fieldPosition="0"/>
    </format>
    <format dxfId="1330">
      <pivotArea type="topRight" dataOnly="0" labelOnly="1" outline="0" fieldPosition="0"/>
    </format>
    <format dxfId="1329">
      <pivotArea field="6" type="button" dataOnly="0" labelOnly="1" outline="0" axis="axisRow" fieldPosition="0"/>
    </format>
    <format dxfId="1328">
      <pivotArea dataOnly="0" labelOnly="1" fieldPosition="0">
        <references count="1">
          <reference field="6" count="0"/>
        </references>
      </pivotArea>
    </format>
    <format dxfId="1327">
      <pivotArea dataOnly="0" labelOnly="1" fieldPosition="0">
        <references count="2">
          <reference field="0" count="2">
            <x v="4"/>
            <x v="5"/>
          </reference>
          <reference field="6" count="1" selected="0">
            <x v="9"/>
          </reference>
        </references>
      </pivotArea>
    </format>
    <format dxfId="1326">
      <pivotArea dataOnly="0" labelOnly="1" fieldPosition="0">
        <references count="3">
          <reference field="0" count="1" selected="0">
            <x v="4"/>
          </reference>
          <reference field="5" count="1">
            <x v="65"/>
          </reference>
          <reference field="6" count="1" selected="0">
            <x v="9"/>
          </reference>
        </references>
      </pivotArea>
    </format>
    <format dxfId="1325">
      <pivotArea dataOnly="0" labelOnly="1" fieldPosition="0">
        <references count="3">
          <reference field="0" count="1" selected="0">
            <x v="5"/>
          </reference>
          <reference field="5" count="3">
            <x v="43"/>
            <x v="49"/>
            <x v="50"/>
          </reference>
          <reference field="6" count="1" selected="0">
            <x v="9"/>
          </reference>
        </references>
      </pivotArea>
    </format>
    <format dxfId="1324">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23">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22">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21">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20">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19">
      <pivotArea dataOnly="0" labelOnly="1" grandCol="1" outline="0" fieldPosition="0"/>
    </format>
    <format dxfId="1318">
      <pivotArea type="all" dataOnly="0" outline="0" fieldPosition="0"/>
    </format>
    <format dxfId="1317">
      <pivotArea outline="0" collapsedLevelsAreSubtotals="1" fieldPosition="0"/>
    </format>
    <format dxfId="1316">
      <pivotArea type="origin" dataOnly="0" labelOnly="1" outline="0" fieldPosition="0"/>
    </format>
    <format dxfId="1315">
      <pivotArea field="1" type="button" dataOnly="0" labelOnly="1" outline="0" axis="axisCol" fieldPosition="0"/>
    </format>
    <format dxfId="1314">
      <pivotArea type="topRight" dataOnly="0" labelOnly="1" outline="0" fieldPosition="0"/>
    </format>
    <format dxfId="1313">
      <pivotArea field="6" type="button" dataOnly="0" labelOnly="1" outline="0" axis="axisRow" fieldPosition="0"/>
    </format>
    <format dxfId="1312">
      <pivotArea dataOnly="0" labelOnly="1" fieldPosition="0">
        <references count="1">
          <reference field="6" count="0"/>
        </references>
      </pivotArea>
    </format>
    <format dxfId="1311">
      <pivotArea dataOnly="0" labelOnly="1" fieldPosition="0">
        <references count="2">
          <reference field="0" count="2">
            <x v="4"/>
            <x v="5"/>
          </reference>
          <reference field="6" count="1" selected="0">
            <x v="9"/>
          </reference>
        </references>
      </pivotArea>
    </format>
    <format dxfId="1310">
      <pivotArea dataOnly="0" labelOnly="1" fieldPosition="0">
        <references count="3">
          <reference field="0" count="1" selected="0">
            <x v="4"/>
          </reference>
          <reference field="5" count="1">
            <x v="65"/>
          </reference>
          <reference field="6" count="1" selected="0">
            <x v="9"/>
          </reference>
        </references>
      </pivotArea>
    </format>
    <format dxfId="1309">
      <pivotArea dataOnly="0" labelOnly="1" fieldPosition="0">
        <references count="3">
          <reference field="0" count="1" selected="0">
            <x v="5"/>
          </reference>
          <reference field="5" count="3">
            <x v="43"/>
            <x v="49"/>
            <x v="50"/>
          </reference>
          <reference field="6" count="1" selected="0">
            <x v="9"/>
          </reference>
        </references>
      </pivotArea>
    </format>
    <format dxfId="1308">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307">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306">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305">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304">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303">
      <pivotArea dataOnly="0" labelOnly="1" grandCol="1" outline="0" fieldPosition="0"/>
    </format>
    <format dxfId="1302">
      <pivotArea dataOnly="0" labelOnly="1" fieldPosition="0">
        <references count="1">
          <reference field="6" count="0"/>
        </references>
      </pivotArea>
    </format>
    <format dxfId="1301">
      <pivotArea type="all" dataOnly="0" outline="0" fieldPosition="0"/>
    </format>
    <format dxfId="1300">
      <pivotArea outline="0" collapsedLevelsAreSubtotals="1" fieldPosition="0"/>
    </format>
    <format dxfId="1299">
      <pivotArea type="origin" dataOnly="0" labelOnly="1" outline="0" fieldPosition="0"/>
    </format>
    <format dxfId="1298">
      <pivotArea field="1" type="button" dataOnly="0" labelOnly="1" outline="0" axis="axisCol" fieldPosition="0"/>
    </format>
    <format dxfId="1297">
      <pivotArea type="topRight" dataOnly="0" labelOnly="1" outline="0" fieldPosition="0"/>
    </format>
    <format dxfId="1296">
      <pivotArea field="6" type="button" dataOnly="0" labelOnly="1" outline="0" axis="axisRow" fieldPosition="0"/>
    </format>
    <format dxfId="1295">
      <pivotArea dataOnly="0" labelOnly="1" fieldPosition="0">
        <references count="1">
          <reference field="6" count="0"/>
        </references>
      </pivotArea>
    </format>
    <format dxfId="1294">
      <pivotArea dataOnly="0" labelOnly="1" fieldPosition="0">
        <references count="2">
          <reference field="0" count="2">
            <x v="4"/>
            <x v="5"/>
          </reference>
          <reference field="6" count="1" selected="0">
            <x v="9"/>
          </reference>
        </references>
      </pivotArea>
    </format>
    <format dxfId="1293">
      <pivotArea dataOnly="0" labelOnly="1" fieldPosition="0">
        <references count="3">
          <reference field="0" count="1" selected="0">
            <x v="4"/>
          </reference>
          <reference field="5" count="1">
            <x v="65"/>
          </reference>
          <reference field="6" count="1" selected="0">
            <x v="9"/>
          </reference>
        </references>
      </pivotArea>
    </format>
    <format dxfId="1292">
      <pivotArea dataOnly="0" labelOnly="1" fieldPosition="0">
        <references count="3">
          <reference field="0" count="1" selected="0">
            <x v="5"/>
          </reference>
          <reference field="5" count="3">
            <x v="43"/>
            <x v="49"/>
            <x v="50"/>
          </reference>
          <reference field="6" count="1" selected="0">
            <x v="9"/>
          </reference>
        </references>
      </pivotArea>
    </format>
    <format dxfId="1291">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290">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289">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288">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287">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286">
      <pivotArea dataOnly="0" labelOnly="1" grandCol="1" outline="0" fieldPosition="0"/>
    </format>
    <format dxfId="1285">
      <pivotArea type="all" dataOnly="0" outline="0" fieldPosition="0"/>
    </format>
    <format dxfId="1284">
      <pivotArea outline="0" collapsedLevelsAreSubtotals="1" fieldPosition="0"/>
    </format>
    <format dxfId="1283">
      <pivotArea type="origin" dataOnly="0" labelOnly="1" outline="0" fieldPosition="0"/>
    </format>
    <format dxfId="1282">
      <pivotArea field="1" type="button" dataOnly="0" labelOnly="1" outline="0" axis="axisCol" fieldPosition="0"/>
    </format>
    <format dxfId="1281">
      <pivotArea type="topRight" dataOnly="0" labelOnly="1" outline="0" fieldPosition="0"/>
    </format>
    <format dxfId="1280">
      <pivotArea field="6" type="button" dataOnly="0" labelOnly="1" outline="0" axis="axisRow" fieldPosition="0"/>
    </format>
    <format dxfId="1279">
      <pivotArea dataOnly="0" labelOnly="1" fieldPosition="0">
        <references count="1">
          <reference field="6" count="0"/>
        </references>
      </pivotArea>
    </format>
    <format dxfId="1278">
      <pivotArea dataOnly="0" labelOnly="1" fieldPosition="0">
        <references count="2">
          <reference field="0" count="2">
            <x v="4"/>
            <x v="5"/>
          </reference>
          <reference field="6" count="1" selected="0">
            <x v="9"/>
          </reference>
        </references>
      </pivotArea>
    </format>
    <format dxfId="1277">
      <pivotArea dataOnly="0" labelOnly="1" fieldPosition="0">
        <references count="3">
          <reference field="0" count="1" selected="0">
            <x v="4"/>
          </reference>
          <reference field="5" count="1">
            <x v="65"/>
          </reference>
          <reference field="6" count="1" selected="0">
            <x v="9"/>
          </reference>
        </references>
      </pivotArea>
    </format>
    <format dxfId="1276">
      <pivotArea dataOnly="0" labelOnly="1" fieldPosition="0">
        <references count="3">
          <reference field="0" count="1" selected="0">
            <x v="5"/>
          </reference>
          <reference field="5" count="3">
            <x v="43"/>
            <x v="49"/>
            <x v="50"/>
          </reference>
          <reference field="6" count="1" selected="0">
            <x v="9"/>
          </reference>
        </references>
      </pivotArea>
    </format>
    <format dxfId="1275">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274">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273">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272">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271">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270">
      <pivotArea dataOnly="0" labelOnly="1" grandCol="1" outline="0" fieldPosition="0"/>
    </format>
    <format dxfId="1269">
      <pivotArea dataOnly="0" labelOnly="1" fieldPosition="0">
        <references count="1">
          <reference field="6" count="0"/>
        </references>
      </pivotArea>
    </format>
    <format dxfId="1268">
      <pivotArea dataOnly="0" labelOnly="1" fieldPosition="0">
        <references count="1">
          <reference field="6" count="1">
            <x v="16"/>
          </reference>
        </references>
      </pivotArea>
    </format>
    <format dxfId="1267">
      <pivotArea outline="0" collapsedLevelsAreSubtotals="1" fieldPosition="0">
        <references count="1">
          <reference field="1" count="1" selected="0">
            <x v="176"/>
          </reference>
        </references>
      </pivotArea>
    </format>
    <format dxfId="1266">
      <pivotArea collapsedLevelsAreSubtotals="1" fieldPosition="0">
        <references count="2">
          <reference field="1" count="1" selected="0">
            <x v="176"/>
          </reference>
          <reference field="6" count="1">
            <x v="16"/>
          </reference>
        </references>
      </pivotArea>
    </format>
    <format dxfId="1265">
      <pivotArea field="6" grandCol="1" collapsedLevelsAreSubtotals="1" axis="axisRow" fieldPosition="0">
        <references count="1">
          <reference field="6" count="1">
            <x v="16"/>
          </reference>
        </references>
      </pivotArea>
    </format>
    <format dxfId="1264">
      <pivotArea type="all" dataOnly="0" outline="0" fieldPosition="0"/>
    </format>
    <format dxfId="1263">
      <pivotArea outline="0" collapsedLevelsAreSubtotals="1" fieldPosition="0"/>
    </format>
    <format dxfId="1262">
      <pivotArea type="origin" dataOnly="0" labelOnly="1" outline="0" fieldPosition="0"/>
    </format>
    <format dxfId="1261">
      <pivotArea field="1" type="button" dataOnly="0" labelOnly="1" outline="0" axis="axisCol" fieldPosition="0"/>
    </format>
    <format dxfId="1260">
      <pivotArea type="topRight" dataOnly="0" labelOnly="1" outline="0" fieldPosition="0"/>
    </format>
    <format dxfId="1259">
      <pivotArea field="6" type="button" dataOnly="0" labelOnly="1" outline="0" axis="axisRow" fieldPosition="0"/>
    </format>
    <format dxfId="1258">
      <pivotArea dataOnly="0" labelOnly="1" fieldPosition="0">
        <references count="1">
          <reference field="6" count="0"/>
        </references>
      </pivotArea>
    </format>
    <format dxfId="1257">
      <pivotArea dataOnly="0" labelOnly="1" fieldPosition="0">
        <references count="2">
          <reference field="0" count="2">
            <x v="4"/>
            <x v="5"/>
          </reference>
          <reference field="6" count="1" selected="0">
            <x v="9"/>
          </reference>
        </references>
      </pivotArea>
    </format>
    <format dxfId="1256">
      <pivotArea dataOnly="0" labelOnly="1" fieldPosition="0">
        <references count="3">
          <reference field="0" count="1" selected="0">
            <x v="4"/>
          </reference>
          <reference field="5" count="1">
            <x v="65"/>
          </reference>
          <reference field="6" count="1" selected="0">
            <x v="9"/>
          </reference>
        </references>
      </pivotArea>
    </format>
    <format dxfId="1255">
      <pivotArea dataOnly="0" labelOnly="1" fieldPosition="0">
        <references count="3">
          <reference field="0" count="1" selected="0">
            <x v="5"/>
          </reference>
          <reference field="5" count="3">
            <x v="43"/>
            <x v="49"/>
            <x v="50"/>
          </reference>
          <reference field="6" count="1" selected="0">
            <x v="9"/>
          </reference>
        </references>
      </pivotArea>
    </format>
    <format dxfId="1254">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253">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252">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251">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250">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249">
      <pivotArea dataOnly="0" labelOnly="1" grandCol="1" outline="0" fieldPosition="0"/>
    </format>
    <format dxfId="1248">
      <pivotArea type="all" dataOnly="0" outline="0" fieldPosition="0"/>
    </format>
    <format dxfId="1247">
      <pivotArea outline="0" collapsedLevelsAreSubtotals="1" fieldPosition="0"/>
    </format>
    <format dxfId="1246">
      <pivotArea type="origin" dataOnly="0" labelOnly="1" outline="0" fieldPosition="0"/>
    </format>
    <format dxfId="1245">
      <pivotArea field="1" type="button" dataOnly="0" labelOnly="1" outline="0" axis="axisCol" fieldPosition="0"/>
    </format>
    <format dxfId="1244">
      <pivotArea type="topRight" dataOnly="0" labelOnly="1" outline="0" fieldPosition="0"/>
    </format>
    <format dxfId="1243">
      <pivotArea field="6" type="button" dataOnly="0" labelOnly="1" outline="0" axis="axisRow" fieldPosition="0"/>
    </format>
    <format dxfId="1242">
      <pivotArea dataOnly="0" labelOnly="1" fieldPosition="0">
        <references count="1">
          <reference field="6" count="0"/>
        </references>
      </pivotArea>
    </format>
    <format dxfId="1241">
      <pivotArea dataOnly="0" labelOnly="1" fieldPosition="0">
        <references count="2">
          <reference field="0" count="2">
            <x v="4"/>
            <x v="5"/>
          </reference>
          <reference field="6" count="1" selected="0">
            <x v="9"/>
          </reference>
        </references>
      </pivotArea>
    </format>
    <format dxfId="1240">
      <pivotArea dataOnly="0" labelOnly="1" fieldPosition="0">
        <references count="3">
          <reference field="0" count="1" selected="0">
            <x v="4"/>
          </reference>
          <reference field="5" count="1">
            <x v="65"/>
          </reference>
          <reference field="6" count="1" selected="0">
            <x v="9"/>
          </reference>
        </references>
      </pivotArea>
    </format>
    <format dxfId="1239">
      <pivotArea dataOnly="0" labelOnly="1" fieldPosition="0">
        <references count="3">
          <reference field="0" count="1" selected="0">
            <x v="5"/>
          </reference>
          <reference field="5" count="3">
            <x v="43"/>
            <x v="49"/>
            <x v="50"/>
          </reference>
          <reference field="6" count="1" selected="0">
            <x v="9"/>
          </reference>
        </references>
      </pivotArea>
    </format>
    <format dxfId="1238">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237">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236">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235">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234">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233">
      <pivotArea dataOnly="0" labelOnly="1" grandCol="1" outline="0" fieldPosition="0"/>
    </format>
    <format dxfId="1232">
      <pivotArea dataOnly="0" labelOnly="1" fieldPosition="0">
        <references count="1">
          <reference field="6" count="0"/>
        </references>
      </pivotArea>
    </format>
    <format dxfId="1231">
      <pivotArea dataOnly="0" labelOnly="1" fieldPosition="0">
        <references count="1">
          <reference field="6" count="1">
            <x v="17"/>
          </reference>
        </references>
      </pivotArea>
    </format>
    <format dxfId="1230">
      <pivotArea outline="0" collapsedLevelsAreSubtotals="1" fieldPosition="0">
        <references count="1">
          <reference field="1" count="1" selected="0">
            <x v="173"/>
          </reference>
        </references>
      </pivotArea>
    </format>
    <format dxfId="1229">
      <pivotArea collapsedLevelsAreSubtotals="1" fieldPosition="0">
        <references count="2">
          <reference field="1" count="1" selected="0">
            <x v="173"/>
          </reference>
          <reference field="6" count="1">
            <x v="17"/>
          </reference>
        </references>
      </pivotArea>
    </format>
    <format dxfId="1228">
      <pivotArea outline="0" collapsedLevelsAreSubtotals="1" fieldPosition="0">
        <references count="1">
          <reference field="1" count="1" selected="0">
            <x v="174"/>
          </reference>
        </references>
      </pivotArea>
    </format>
    <format dxfId="1227">
      <pivotArea collapsedLevelsAreSubtotals="1" fieldPosition="0">
        <references count="2">
          <reference field="1" count="1" selected="0">
            <x v="174"/>
          </reference>
          <reference field="6" count="1">
            <x v="17"/>
          </reference>
        </references>
      </pivotArea>
    </format>
    <format dxfId="1226">
      <pivotArea outline="0" collapsedLevelsAreSubtotals="1" fieldPosition="0">
        <references count="1">
          <reference field="1" count="1" selected="0">
            <x v="175"/>
          </reference>
        </references>
      </pivotArea>
    </format>
    <format dxfId="1225">
      <pivotArea collapsedLevelsAreSubtotals="1" fieldPosition="0">
        <references count="2">
          <reference field="1" count="1" selected="0">
            <x v="175"/>
          </reference>
          <reference field="6" count="1">
            <x v="17"/>
          </reference>
        </references>
      </pivotArea>
    </format>
    <format dxfId="1224">
      <pivotArea outline="0" collapsedLevelsAreSubtotals="1" fieldPosition="0">
        <references count="1">
          <reference field="1" count="1" selected="0">
            <x v="177"/>
          </reference>
        </references>
      </pivotArea>
    </format>
    <format dxfId="1223">
      <pivotArea collapsedLevelsAreSubtotals="1" fieldPosition="0">
        <references count="2">
          <reference field="1" count="1" selected="0">
            <x v="177"/>
          </reference>
          <reference field="6" count="1">
            <x v="17"/>
          </reference>
        </references>
      </pivotArea>
    </format>
    <format dxfId="1222">
      <pivotArea outline="0" collapsedLevelsAreSubtotals="1" fieldPosition="0">
        <references count="1">
          <reference field="1" count="1" selected="0">
            <x v="178"/>
          </reference>
        </references>
      </pivotArea>
    </format>
    <format dxfId="1221">
      <pivotArea collapsedLevelsAreSubtotals="1" fieldPosition="0">
        <references count="2">
          <reference field="1" count="1" selected="0">
            <x v="178"/>
          </reference>
          <reference field="6" count="1">
            <x v="17"/>
          </reference>
        </references>
      </pivotArea>
    </format>
    <format dxfId="1220">
      <pivotArea outline="0" collapsedLevelsAreSubtotals="1" fieldPosition="0">
        <references count="1">
          <reference field="1" count="1" selected="0">
            <x v="180"/>
          </reference>
        </references>
      </pivotArea>
    </format>
    <format dxfId="1219">
      <pivotArea collapsedLevelsAreSubtotals="1" fieldPosition="0">
        <references count="2">
          <reference field="1" count="1" selected="0">
            <x v="180"/>
          </reference>
          <reference field="6" count="1">
            <x v="17"/>
          </reference>
        </references>
      </pivotArea>
    </format>
    <format dxfId="1218">
      <pivotArea field="6" grandCol="1" collapsedLevelsAreSubtotals="1" axis="axisRow" fieldPosition="0">
        <references count="1">
          <reference field="6" count="1">
            <x v="17"/>
          </reference>
        </references>
      </pivotArea>
    </format>
    <format dxfId="1217">
      <pivotArea type="all" dataOnly="0" outline="0" fieldPosition="0"/>
    </format>
    <format dxfId="1216">
      <pivotArea outline="0" collapsedLevelsAreSubtotals="1" fieldPosition="0"/>
    </format>
    <format dxfId="1215">
      <pivotArea type="origin" dataOnly="0" labelOnly="1" outline="0" fieldPosition="0"/>
    </format>
    <format dxfId="1214">
      <pivotArea field="1" type="button" dataOnly="0" labelOnly="1" outline="0" axis="axisCol" fieldPosition="0"/>
    </format>
    <format dxfId="1213">
      <pivotArea type="topRight" dataOnly="0" labelOnly="1" outline="0" fieldPosition="0"/>
    </format>
    <format dxfId="1212">
      <pivotArea field="6" type="button" dataOnly="0" labelOnly="1" outline="0" axis="axisRow" fieldPosition="0"/>
    </format>
    <format dxfId="1211">
      <pivotArea dataOnly="0" labelOnly="1" fieldPosition="0">
        <references count="1">
          <reference field="6" count="0"/>
        </references>
      </pivotArea>
    </format>
    <format dxfId="1210">
      <pivotArea dataOnly="0" labelOnly="1" fieldPosition="0">
        <references count="2">
          <reference field="0" count="2">
            <x v="4"/>
            <x v="5"/>
          </reference>
          <reference field="6" count="1" selected="0">
            <x v="9"/>
          </reference>
        </references>
      </pivotArea>
    </format>
    <format dxfId="1209">
      <pivotArea dataOnly="0" labelOnly="1" fieldPosition="0">
        <references count="3">
          <reference field="0" count="1" selected="0">
            <x v="4"/>
          </reference>
          <reference field="5" count="1">
            <x v="65"/>
          </reference>
          <reference field="6" count="1" selected="0">
            <x v="9"/>
          </reference>
        </references>
      </pivotArea>
    </format>
    <format dxfId="1208">
      <pivotArea dataOnly="0" labelOnly="1" fieldPosition="0">
        <references count="3">
          <reference field="0" count="1" selected="0">
            <x v="5"/>
          </reference>
          <reference field="5" count="3">
            <x v="43"/>
            <x v="49"/>
            <x v="50"/>
          </reference>
          <reference field="6" count="1" selected="0">
            <x v="9"/>
          </reference>
        </references>
      </pivotArea>
    </format>
    <format dxfId="1207">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206">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205">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204">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203">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202">
      <pivotArea dataOnly="0" labelOnly="1" grandCol="1" outline="0" fieldPosition="0"/>
    </format>
    <format dxfId="1201">
      <pivotArea type="all" dataOnly="0" outline="0" fieldPosition="0"/>
    </format>
    <format dxfId="1200">
      <pivotArea outline="0" collapsedLevelsAreSubtotals="1" fieldPosition="0"/>
    </format>
    <format dxfId="1199">
      <pivotArea type="origin" dataOnly="0" labelOnly="1" outline="0" fieldPosition="0"/>
    </format>
    <format dxfId="1198">
      <pivotArea field="1" type="button" dataOnly="0" labelOnly="1" outline="0" axis="axisCol" fieldPosition="0"/>
    </format>
    <format dxfId="1197">
      <pivotArea type="topRight" dataOnly="0" labelOnly="1" outline="0" fieldPosition="0"/>
    </format>
    <format dxfId="1196">
      <pivotArea field="6" type="button" dataOnly="0" labelOnly="1" outline="0" axis="axisRow" fieldPosition="0"/>
    </format>
    <format dxfId="1195">
      <pivotArea dataOnly="0" labelOnly="1" fieldPosition="0">
        <references count="1">
          <reference field="6" count="0"/>
        </references>
      </pivotArea>
    </format>
    <format dxfId="1194">
      <pivotArea dataOnly="0" labelOnly="1" fieldPosition="0">
        <references count="2">
          <reference field="0" count="2">
            <x v="4"/>
            <x v="5"/>
          </reference>
          <reference field="6" count="1" selected="0">
            <x v="9"/>
          </reference>
        </references>
      </pivotArea>
    </format>
    <format dxfId="1193">
      <pivotArea dataOnly="0" labelOnly="1" fieldPosition="0">
        <references count="3">
          <reference field="0" count="1" selected="0">
            <x v="4"/>
          </reference>
          <reference field="5" count="1">
            <x v="65"/>
          </reference>
          <reference field="6" count="1" selected="0">
            <x v="9"/>
          </reference>
        </references>
      </pivotArea>
    </format>
    <format dxfId="1192">
      <pivotArea dataOnly="0" labelOnly="1" fieldPosition="0">
        <references count="3">
          <reference field="0" count="1" selected="0">
            <x v="5"/>
          </reference>
          <reference field="5" count="3">
            <x v="43"/>
            <x v="49"/>
            <x v="50"/>
          </reference>
          <reference field="6" count="1" selected="0">
            <x v="9"/>
          </reference>
        </references>
      </pivotArea>
    </format>
    <format dxfId="1191">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190">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189">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188">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187">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186">
      <pivotArea dataOnly="0" labelOnly="1" grandCol="1" outline="0" fieldPosition="0"/>
    </format>
    <format dxfId="1185">
      <pivotArea dataOnly="0" labelOnly="1" fieldPosition="0">
        <references count="1">
          <reference field="6" count="0"/>
        </references>
      </pivotArea>
    </format>
    <format dxfId="1184">
      <pivotArea type="all" dataOnly="0" outline="0" fieldPosition="0"/>
    </format>
    <format dxfId="1183">
      <pivotArea outline="0" collapsedLevelsAreSubtotals="1" fieldPosition="0"/>
    </format>
    <format dxfId="1182">
      <pivotArea type="origin" dataOnly="0" labelOnly="1" outline="0" fieldPosition="0"/>
    </format>
    <format dxfId="1181">
      <pivotArea field="1" type="button" dataOnly="0" labelOnly="1" outline="0" axis="axisCol" fieldPosition="0"/>
    </format>
    <format dxfId="1180">
      <pivotArea type="topRight" dataOnly="0" labelOnly="1" outline="0" fieldPosition="0"/>
    </format>
    <format dxfId="1179">
      <pivotArea field="6" type="button" dataOnly="0" labelOnly="1" outline="0" axis="axisRow" fieldPosition="0"/>
    </format>
    <format dxfId="1178">
      <pivotArea dataOnly="0" labelOnly="1" fieldPosition="0">
        <references count="1">
          <reference field="6" count="0"/>
        </references>
      </pivotArea>
    </format>
    <format dxfId="1177">
      <pivotArea dataOnly="0" labelOnly="1" fieldPosition="0">
        <references count="2">
          <reference field="0" count="2">
            <x v="4"/>
            <x v="5"/>
          </reference>
          <reference field="6" count="1" selected="0">
            <x v="9"/>
          </reference>
        </references>
      </pivotArea>
    </format>
    <format dxfId="1176">
      <pivotArea dataOnly="0" labelOnly="1" fieldPosition="0">
        <references count="3">
          <reference field="0" count="1" selected="0">
            <x v="4"/>
          </reference>
          <reference field="5" count="1">
            <x v="65"/>
          </reference>
          <reference field="6" count="1" selected="0">
            <x v="9"/>
          </reference>
        </references>
      </pivotArea>
    </format>
    <format dxfId="1175">
      <pivotArea dataOnly="0" labelOnly="1" fieldPosition="0">
        <references count="3">
          <reference field="0" count="1" selected="0">
            <x v="5"/>
          </reference>
          <reference field="5" count="3">
            <x v="43"/>
            <x v="49"/>
            <x v="50"/>
          </reference>
          <reference field="6" count="1" selected="0">
            <x v="9"/>
          </reference>
        </references>
      </pivotArea>
    </format>
    <format dxfId="1174">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173">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172">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171">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170">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169">
      <pivotArea dataOnly="0" labelOnly="1" grandCol="1" outline="0" fieldPosition="0"/>
    </format>
    <format dxfId="1168">
      <pivotArea type="all" dataOnly="0" outline="0" fieldPosition="0"/>
    </format>
    <format dxfId="1167">
      <pivotArea outline="0" collapsedLevelsAreSubtotals="1" fieldPosition="0"/>
    </format>
    <format dxfId="1166">
      <pivotArea type="origin" dataOnly="0" labelOnly="1" outline="0" fieldPosition="0"/>
    </format>
    <format dxfId="1165">
      <pivotArea field="1" type="button" dataOnly="0" labelOnly="1" outline="0" axis="axisCol" fieldPosition="0"/>
    </format>
    <format dxfId="1164">
      <pivotArea type="topRight" dataOnly="0" labelOnly="1" outline="0" fieldPosition="0"/>
    </format>
    <format dxfId="1163">
      <pivotArea field="6" type="button" dataOnly="0" labelOnly="1" outline="0" axis="axisRow" fieldPosition="0"/>
    </format>
    <format dxfId="1162">
      <pivotArea dataOnly="0" labelOnly="1" fieldPosition="0">
        <references count="1">
          <reference field="6" count="0"/>
        </references>
      </pivotArea>
    </format>
    <format dxfId="1161">
      <pivotArea dataOnly="0" labelOnly="1" fieldPosition="0">
        <references count="2">
          <reference field="0" count="2">
            <x v="4"/>
            <x v="5"/>
          </reference>
          <reference field="6" count="1" selected="0">
            <x v="9"/>
          </reference>
        </references>
      </pivotArea>
    </format>
    <format dxfId="1160">
      <pivotArea dataOnly="0" labelOnly="1" fieldPosition="0">
        <references count="3">
          <reference field="0" count="1" selected="0">
            <x v="4"/>
          </reference>
          <reference field="5" count="1">
            <x v="65"/>
          </reference>
          <reference field="6" count="1" selected="0">
            <x v="9"/>
          </reference>
        </references>
      </pivotArea>
    </format>
    <format dxfId="1159">
      <pivotArea dataOnly="0" labelOnly="1" fieldPosition="0">
        <references count="3">
          <reference field="0" count="1" selected="0">
            <x v="5"/>
          </reference>
          <reference field="5" count="3">
            <x v="43"/>
            <x v="49"/>
            <x v="50"/>
          </reference>
          <reference field="6" count="1" selected="0">
            <x v="9"/>
          </reference>
        </references>
      </pivotArea>
    </format>
    <format dxfId="1158">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157">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156">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155">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154">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153">
      <pivotArea dataOnly="0" labelOnly="1" grandCol="1" outline="0" fieldPosition="0"/>
    </format>
    <format dxfId="1152">
      <pivotArea dataOnly="0" labelOnly="1" fieldPosition="0">
        <references count="1">
          <reference field="6" count="0"/>
        </references>
      </pivotArea>
    </format>
    <format dxfId="1151">
      <pivotArea dataOnly="0" labelOnly="1" fieldPosition="0">
        <references count="1">
          <reference field="6" count="1">
            <x v="15"/>
          </reference>
        </references>
      </pivotArea>
    </format>
    <format dxfId="1150">
      <pivotArea outline="0" collapsedLevelsAreSubtotals="1" fieldPosition="0">
        <references count="1">
          <reference field="1" count="1" selected="0">
            <x v="120"/>
          </reference>
        </references>
      </pivotArea>
    </format>
    <format dxfId="1149">
      <pivotArea collapsedLevelsAreSubtotals="1" fieldPosition="0">
        <references count="2">
          <reference field="1" count="1" selected="0">
            <x v="120"/>
          </reference>
          <reference field="6" count="1">
            <x v="15"/>
          </reference>
        </references>
      </pivotArea>
    </format>
    <format dxfId="1148">
      <pivotArea outline="0" collapsedLevelsAreSubtotals="1" fieldPosition="0">
        <references count="1">
          <reference field="1" count="1" selected="0">
            <x v="122"/>
          </reference>
        </references>
      </pivotArea>
    </format>
    <format dxfId="1147">
      <pivotArea collapsedLevelsAreSubtotals="1" fieldPosition="0">
        <references count="2">
          <reference field="1" count="1" selected="0">
            <x v="122"/>
          </reference>
          <reference field="6" count="1">
            <x v="15"/>
          </reference>
        </references>
      </pivotArea>
    </format>
    <format dxfId="1146">
      <pivotArea outline="0" collapsedLevelsAreSubtotals="1" fieldPosition="0">
        <references count="1">
          <reference field="1" count="1" selected="0">
            <x v="160"/>
          </reference>
        </references>
      </pivotArea>
    </format>
    <format dxfId="1145">
      <pivotArea collapsedLevelsAreSubtotals="1" fieldPosition="0">
        <references count="2">
          <reference field="1" count="1" selected="0">
            <x v="160"/>
          </reference>
          <reference field="6" count="1">
            <x v="15"/>
          </reference>
        </references>
      </pivotArea>
    </format>
    <format dxfId="1144">
      <pivotArea field="6" grandCol="1" collapsedLevelsAreSubtotals="1" axis="axisRow" fieldPosition="0">
        <references count="1">
          <reference field="6" count="1">
            <x v="15"/>
          </reference>
        </references>
      </pivotArea>
    </format>
    <format dxfId="1143">
      <pivotArea type="all" dataOnly="0" outline="0" fieldPosition="0"/>
    </format>
    <format dxfId="1142">
      <pivotArea outline="0" collapsedLevelsAreSubtotals="1" fieldPosition="0"/>
    </format>
    <format dxfId="1141">
      <pivotArea type="origin" dataOnly="0" labelOnly="1" outline="0" fieldPosition="0"/>
    </format>
    <format dxfId="1140">
      <pivotArea field="1" type="button" dataOnly="0" labelOnly="1" outline="0" axis="axisCol" fieldPosition="0"/>
    </format>
    <format dxfId="1139">
      <pivotArea type="topRight" dataOnly="0" labelOnly="1" outline="0" fieldPosition="0"/>
    </format>
    <format dxfId="1138">
      <pivotArea field="6" type="button" dataOnly="0" labelOnly="1" outline="0" axis="axisRow" fieldPosition="0"/>
    </format>
    <format dxfId="1137">
      <pivotArea dataOnly="0" labelOnly="1" fieldPosition="0">
        <references count="1">
          <reference field="6" count="0"/>
        </references>
      </pivotArea>
    </format>
    <format dxfId="1136">
      <pivotArea dataOnly="0" labelOnly="1" fieldPosition="0">
        <references count="2">
          <reference field="0" count="2">
            <x v="4"/>
            <x v="5"/>
          </reference>
          <reference field="6" count="1" selected="0">
            <x v="9"/>
          </reference>
        </references>
      </pivotArea>
    </format>
    <format dxfId="1135">
      <pivotArea dataOnly="0" labelOnly="1" fieldPosition="0">
        <references count="3">
          <reference field="0" count="1" selected="0">
            <x v="4"/>
          </reference>
          <reference field="5" count="1">
            <x v="65"/>
          </reference>
          <reference field="6" count="1" selected="0">
            <x v="9"/>
          </reference>
        </references>
      </pivotArea>
    </format>
    <format dxfId="1134">
      <pivotArea dataOnly="0" labelOnly="1" fieldPosition="0">
        <references count="3">
          <reference field="0" count="1" selected="0">
            <x v="5"/>
          </reference>
          <reference field="5" count="3">
            <x v="43"/>
            <x v="49"/>
            <x v="50"/>
          </reference>
          <reference field="6" count="1" selected="0">
            <x v="9"/>
          </reference>
        </references>
      </pivotArea>
    </format>
    <format dxfId="1133">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132">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131">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130">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129">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128">
      <pivotArea dataOnly="0" labelOnly="1" grandCol="1" outline="0" fieldPosition="0"/>
    </format>
    <format dxfId="1127">
      <pivotArea type="all" dataOnly="0" outline="0" fieldPosition="0"/>
    </format>
    <format dxfId="1126">
      <pivotArea outline="0" collapsedLevelsAreSubtotals="1" fieldPosition="0"/>
    </format>
    <format dxfId="1125">
      <pivotArea type="origin" dataOnly="0" labelOnly="1" outline="0" fieldPosition="0"/>
    </format>
    <format dxfId="1124">
      <pivotArea field="1" type="button" dataOnly="0" labelOnly="1" outline="0" axis="axisCol" fieldPosition="0"/>
    </format>
    <format dxfId="1123">
      <pivotArea type="topRight" dataOnly="0" labelOnly="1" outline="0" fieldPosition="0"/>
    </format>
    <format dxfId="1122">
      <pivotArea field="6" type="button" dataOnly="0" labelOnly="1" outline="0" axis="axisRow" fieldPosition="0"/>
    </format>
    <format dxfId="1121">
      <pivotArea dataOnly="0" labelOnly="1" fieldPosition="0">
        <references count="1">
          <reference field="6" count="0"/>
        </references>
      </pivotArea>
    </format>
    <format dxfId="1120">
      <pivotArea dataOnly="0" labelOnly="1" fieldPosition="0">
        <references count="2">
          <reference field="0" count="2">
            <x v="4"/>
            <x v="5"/>
          </reference>
          <reference field="6" count="1" selected="0">
            <x v="9"/>
          </reference>
        </references>
      </pivotArea>
    </format>
    <format dxfId="1119">
      <pivotArea dataOnly="0" labelOnly="1" fieldPosition="0">
        <references count="3">
          <reference field="0" count="1" selected="0">
            <x v="4"/>
          </reference>
          <reference field="5" count="1">
            <x v="65"/>
          </reference>
          <reference field="6" count="1" selected="0">
            <x v="9"/>
          </reference>
        </references>
      </pivotArea>
    </format>
    <format dxfId="1118">
      <pivotArea dataOnly="0" labelOnly="1" fieldPosition="0">
        <references count="3">
          <reference field="0" count="1" selected="0">
            <x v="5"/>
          </reference>
          <reference field="5" count="3">
            <x v="43"/>
            <x v="49"/>
            <x v="50"/>
          </reference>
          <reference field="6" count="1" selected="0">
            <x v="9"/>
          </reference>
        </references>
      </pivotArea>
    </format>
    <format dxfId="1117">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116">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115">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114">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dxfId="1113">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dxfId="1112">
      <pivotArea dataOnly="0" labelOnly="1" grandCol="1" outline="0" fieldPosition="0"/>
    </format>
    <format dxfId="1111">
      <pivotArea dataOnly="0" labelOnly="1" fieldPosition="0">
        <references count="1">
          <reference field="6" count="0"/>
        </references>
      </pivotArea>
    </format>
    <format dxfId="1110">
      <pivotArea dataOnly="0" labelOnly="1" fieldPosition="0">
        <references count="1">
          <reference field="6" count="1">
            <x v="18"/>
          </reference>
        </references>
      </pivotArea>
    </format>
    <format dxfId="1109">
      <pivotArea outline="0" collapsedLevelsAreSubtotals="1" fieldPosition="0">
        <references count="1">
          <reference field="1" count="1" selected="0">
            <x v="179"/>
          </reference>
        </references>
      </pivotArea>
    </format>
    <format dxfId="1108">
      <pivotArea type="topRight" dataOnly="0" labelOnly="1" outline="0" offset="AL1" fieldPosition="0"/>
    </format>
    <format dxfId="1107">
      <pivotArea dataOnly="0" labelOnly="1" fieldPosition="0">
        <references count="1">
          <reference field="1" count="1">
            <x v="179"/>
          </reference>
        </references>
      </pivotArea>
    </format>
    <format dxfId="1106">
      <pivotArea collapsedLevelsAreSubtotals="1" fieldPosition="0">
        <references count="2">
          <reference field="1" count="1" selected="0">
            <x v="179"/>
          </reference>
          <reference field="6" count="1">
            <x v="18"/>
          </reference>
        </references>
      </pivotArea>
    </format>
    <format dxfId="1105">
      <pivotArea outline="0" collapsedLevelsAreSubtotals="1" fieldPosition="0">
        <references count="1">
          <reference field="1" count="1" selected="0">
            <x v="182"/>
          </reference>
        </references>
      </pivotArea>
    </format>
    <format dxfId="1104">
      <pivotArea type="topRight" dataOnly="0" labelOnly="1" outline="0" offset="AO1" fieldPosition="0"/>
    </format>
    <format dxfId="1103">
      <pivotArea dataOnly="0" labelOnly="1" fieldPosition="0">
        <references count="1">
          <reference field="1" count="1">
            <x v="182"/>
          </reference>
        </references>
      </pivotArea>
    </format>
    <format dxfId="1102">
      <pivotArea collapsedLevelsAreSubtotals="1" fieldPosition="0">
        <references count="2">
          <reference field="1" count="1" selected="0">
            <x v="182"/>
          </reference>
          <reference field="6" count="1">
            <x v="18"/>
          </reference>
        </references>
      </pivotArea>
    </format>
    <format dxfId="1101">
      <pivotArea outline="0" collapsedLevelsAreSubtotals="1" fieldPosition="0">
        <references count="1">
          <reference field="1" count="1" selected="0">
            <x v="183"/>
          </reference>
        </references>
      </pivotArea>
    </format>
    <format dxfId="1100">
      <pivotArea type="topRight" dataOnly="0" labelOnly="1" outline="0" offset="AP1" fieldPosition="0"/>
    </format>
    <format dxfId="1099">
      <pivotArea dataOnly="0" labelOnly="1" fieldPosition="0">
        <references count="1">
          <reference field="1" count="1">
            <x v="183"/>
          </reference>
        </references>
      </pivotArea>
    </format>
    <format dxfId="1098">
      <pivotArea collapsedLevelsAreSubtotals="1" fieldPosition="0">
        <references count="2">
          <reference field="1" count="1" selected="0">
            <x v="183"/>
          </reference>
          <reference field="6" count="1">
            <x v="18"/>
          </reference>
        </references>
      </pivotArea>
    </format>
    <format dxfId="1097">
      <pivotArea grandCol="1" outline="0" collapsedLevelsAreSubtotals="1" fieldPosition="0"/>
    </format>
    <format dxfId="1096">
      <pivotArea type="topRight" dataOnly="0" labelOnly="1" outline="0" offset="AS1" fieldPosition="0"/>
    </format>
    <format dxfId="1095">
      <pivotArea dataOnly="0" labelOnly="1" grandCol="1" outline="0" fieldPosition="0"/>
    </format>
    <format dxfId="1094">
      <pivotArea field="6" grandCol="1" collapsedLevelsAreSubtotals="1" axis="axisRow" fieldPosition="0">
        <references count="1">
          <reference field="6" count="1">
            <x v="18"/>
          </reference>
        </references>
      </pivotArea>
    </format>
    <format dxfId="1093">
      <pivotArea type="origin" dataOnly="0" labelOnly="1" outline="0" fieldPosition="0"/>
    </format>
    <format dxfId="1092">
      <pivotArea field="6" type="button" dataOnly="0" labelOnly="1" outline="0" axis="axisRow" fieldPosition="0"/>
    </format>
    <format dxfId="1091">
      <pivotArea dataOnly="0" labelOnly="1" fieldPosition="0">
        <references count="1">
          <reference field="6" count="0"/>
        </references>
      </pivotArea>
    </format>
    <format dxfId="1090">
      <pivotArea dataOnly="0" labelOnly="1" fieldPosition="0">
        <references count="2">
          <reference field="0" count="2">
            <x v="4"/>
            <x v="5"/>
          </reference>
          <reference field="6" count="1" selected="0">
            <x v="9"/>
          </reference>
        </references>
      </pivotArea>
    </format>
    <format dxfId="1089">
      <pivotArea dataOnly="0" labelOnly="1" fieldPosition="0">
        <references count="3">
          <reference field="0" count="1" selected="0">
            <x v="4"/>
          </reference>
          <reference field="5" count="1">
            <x v="65"/>
          </reference>
          <reference field="6" count="1" selected="0">
            <x v="9"/>
          </reference>
        </references>
      </pivotArea>
    </format>
    <format dxfId="1088">
      <pivotArea dataOnly="0" labelOnly="1" fieldPosition="0">
        <references count="3">
          <reference field="0" count="1" selected="0">
            <x v="5"/>
          </reference>
          <reference field="5" count="3">
            <x v="43"/>
            <x v="49"/>
            <x v="50"/>
          </reference>
          <reference field="6" count="1" selected="0">
            <x v="9"/>
          </reference>
        </references>
      </pivotArea>
    </format>
    <format dxfId="1087">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dxfId="1086">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dxfId="1085">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dxfId="1084">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pivotArea type="all" dataOnly="0" outline="0" fieldPosition="0"/>
    </format>
    <format>
      <pivotArea outline="0" collapsedLevelsAreSubtotals="1" fieldPosition="0"/>
    </format>
    <format>
      <pivotArea type="origin" dataOnly="0" labelOnly="1" outline="0" fieldPosition="0"/>
    </format>
    <format>
      <pivotArea field="1" type="button" dataOnly="0" labelOnly="1" outline="0" axis="axisCol" fieldPosition="0"/>
    </format>
    <format>
      <pivotArea type="topRight" dataOnly="0" labelOnly="1" outline="0" fieldPosition="0"/>
    </format>
    <format>
      <pivotArea field="6" type="button" dataOnly="0" labelOnly="1" outline="0" axis="axisRow" fieldPosition="0"/>
    </format>
    <format>
      <pivotArea dataOnly="0" labelOnly="1" fieldPosition="0">
        <references count="1">
          <reference field="6" count="0"/>
        </references>
      </pivotArea>
    </format>
    <format>
      <pivotArea dataOnly="0" labelOnly="1" fieldPosition="0">
        <references count="2">
          <reference field="0" count="2">
            <x v="4"/>
            <x v="5"/>
          </reference>
          <reference field="6" count="1" selected="0">
            <x v="9"/>
          </reference>
        </references>
      </pivotArea>
    </format>
    <format>
      <pivotArea dataOnly="0" labelOnly="1" fieldPosition="0">
        <references count="3">
          <reference field="0" count="1" selected="0">
            <x v="4"/>
          </reference>
          <reference field="5" count="1">
            <x v="65"/>
          </reference>
          <reference field="6" count="1" selected="0">
            <x v="9"/>
          </reference>
        </references>
      </pivotArea>
    </format>
    <format>
      <pivotArea dataOnly="0" labelOnly="1" fieldPosition="0">
        <references count="3">
          <reference field="0" count="1" selected="0">
            <x v="5"/>
          </reference>
          <reference field="5" count="3">
            <x v="43"/>
            <x v="49"/>
            <x v="50"/>
          </reference>
          <reference field="6" count="1" selected="0">
            <x v="9"/>
          </reference>
        </references>
      </pivotArea>
    </format>
    <format>
      <pivotArea dataOnly="0" labelOnly="1" fieldPosition="0">
        <references count="4">
          <reference field="0" count="1" selected="0">
            <x v="4"/>
          </reference>
          <reference field="3" count="2">
            <x v="281"/>
            <x v="285"/>
          </reference>
          <reference field="5" count="1" selected="0">
            <x v="65"/>
          </reference>
          <reference field="6" count="1" selected="0">
            <x v="9"/>
          </reference>
        </references>
      </pivotArea>
    </format>
    <format>
      <pivotArea dataOnly="0" labelOnly="1" fieldPosition="0">
        <references count="4">
          <reference field="0" count="1" selected="0">
            <x v="5"/>
          </reference>
          <reference field="3" count="1">
            <x v="178"/>
          </reference>
          <reference field="5" count="1" selected="0">
            <x v="43"/>
          </reference>
          <reference field="6" count="1" selected="0">
            <x v="9"/>
          </reference>
        </references>
      </pivotArea>
    </format>
    <format>
      <pivotArea dataOnly="0" labelOnly="1" fieldPosition="0">
        <references count="4">
          <reference field="0" count="1" selected="0">
            <x v="5"/>
          </reference>
          <reference field="3" count="1">
            <x v="205"/>
          </reference>
          <reference field="5" count="1" selected="0">
            <x v="49"/>
          </reference>
          <reference field="6" count="1" selected="0">
            <x v="9"/>
          </reference>
        </references>
      </pivotArea>
    </format>
    <format>
      <pivotArea dataOnly="0" labelOnly="1" fieldPosition="0">
        <references count="4">
          <reference field="0" count="1" selected="0">
            <x v="5"/>
          </reference>
          <reference field="3" count="1">
            <x v="220"/>
          </reference>
          <reference field="5" count="1" selected="0">
            <x v="50"/>
          </reference>
          <reference field="6" count="1" selected="0">
            <x v="9"/>
          </reference>
        </references>
      </pivotArea>
    </format>
    <format>
      <pivotArea dataOnly="0" labelOnly="1" fieldPosition="0">
        <references count="1">
          <reference field="1" count="45">
            <x v="112"/>
            <x v="113"/>
            <x v="114"/>
            <x v="115"/>
            <x v="116"/>
            <x v="117"/>
            <x v="118"/>
            <x v="119"/>
            <x v="120"/>
            <x v="121"/>
            <x v="122"/>
            <x v="123"/>
            <x v="124"/>
            <x v="125"/>
            <x v="126"/>
            <x v="127"/>
            <x v="128"/>
            <x v="129"/>
            <x v="130"/>
            <x v="131"/>
            <x v="132"/>
            <x v="133"/>
            <x v="156"/>
            <x v="157"/>
            <x v="158"/>
            <x v="159"/>
            <x v="160"/>
            <x v="161"/>
            <x v="162"/>
            <x v="163"/>
            <x v="164"/>
            <x v="166"/>
            <x v="173"/>
            <x v="174"/>
            <x v="175"/>
            <x v="176"/>
            <x v="177"/>
            <x v="178"/>
            <x v="179"/>
            <x v="180"/>
            <x v="181"/>
            <x v="182"/>
            <x v="183"/>
            <x v="184"/>
            <x v="185"/>
          </reference>
        </references>
      </pivotArea>
    </format>
    <format>
      <pivotArea dataOnly="0" labelOnly="1" grandCol="1" outline="0" fieldPosition="0"/>
    </format>
  </formats>
  <conditionalFormats count="1">
    <conditionalFormat priority="2">
      <pivotAreas count="23">
        <pivotArea type="data" grandCol="1" collapsedLevelsAreSubtotals="1" fieldPosition="0">
          <references count="2">
            <reference field="4294967294" count="1" selected="0">
              <x v="0"/>
            </reference>
            <reference field="6" count="1">
              <x v="0"/>
            </reference>
          </references>
        </pivotArea>
        <pivotArea type="data" grandCol="1" collapsedLevelsAreSubtotals="1" fieldPosition="0">
          <references count="2">
            <reference field="4294967294" count="1" selected="0">
              <x v="0"/>
            </reference>
            <reference field="6" count="1">
              <x v="3"/>
            </reference>
          </references>
        </pivotArea>
        <pivotArea type="data" grandCol="1" collapsedLevelsAreSubtotals="1" fieldPosition="0">
          <references count="2">
            <reference field="4294967294" count="1" selected="0">
              <x v="0"/>
            </reference>
            <reference field="6" count="1">
              <x v="5"/>
            </reference>
          </references>
        </pivotArea>
        <pivotArea type="data" grandCol="1" collapsedLevelsAreSubtotals="1" fieldPosition="0">
          <references count="2">
            <reference field="4294967294" count="1" selected="0">
              <x v="0"/>
            </reference>
            <reference field="6" count="1">
              <x v="8"/>
            </reference>
          </references>
        </pivotArea>
        <pivotArea type="data" grandCol="1" collapsedLevelsAreSubtotals="1" fieldPosition="0">
          <references count="2">
            <reference field="4294967294" count="1" selected="0">
              <x v="0"/>
            </reference>
            <reference field="6" count="1">
              <x v="9"/>
            </reference>
          </references>
        </pivotArea>
        <pivotArea type="data" grandCol="1" collapsedLevelsAreSubtotals="1" fieldPosition="0">
          <references count="2">
            <reference field="4294967294" count="1" selected="0">
              <x v="0"/>
            </reference>
            <reference field="6" count="1">
              <x v="10"/>
            </reference>
          </references>
        </pivotArea>
        <pivotArea type="data" grandCol="1" collapsedLevelsAreSubtotals="1" fieldPosition="0">
          <references count="2">
            <reference field="4294967294" count="1" selected="0">
              <x v="0"/>
            </reference>
            <reference field="6" count="1">
              <x v="12"/>
            </reference>
          </references>
        </pivotArea>
        <pivotArea type="data" grandCol="1" collapsedLevelsAreSubtotals="1" fieldPosition="0">
          <references count="2">
            <reference field="4294967294" count="1" selected="0">
              <x v="0"/>
            </reference>
            <reference field="6" count="1">
              <x v="13"/>
            </reference>
          </references>
        </pivotArea>
        <pivotArea type="data" grandCol="1" collapsedLevelsAreSubtotals="1" fieldPosition="0">
          <references count="2">
            <reference field="4294967294" count="1" selected="0">
              <x v="0"/>
            </reference>
            <reference field="6" count="1">
              <x v="14"/>
            </reference>
          </references>
        </pivotArea>
        <pivotArea type="data" grandCol="1" collapsedLevelsAreSubtotals="1" fieldPosition="0">
          <references count="2">
            <reference field="4294967294" count="1" selected="0">
              <x v="0"/>
            </reference>
            <reference field="6" count="1">
              <x v="15"/>
            </reference>
          </references>
        </pivotArea>
        <pivotArea type="data" grandCol="1" collapsedLevelsAreSubtotals="1" fieldPosition="0">
          <references count="2">
            <reference field="4294967294" count="1" selected="0">
              <x v="0"/>
            </reference>
            <reference field="6" count="1">
              <x v="16"/>
            </reference>
          </references>
        </pivotArea>
        <pivotArea type="data" grandCol="1" collapsedLevelsAreSubtotals="1" fieldPosition="0">
          <references count="2">
            <reference field="4294967294" count="1" selected="0">
              <x v="0"/>
            </reference>
            <reference field="6" count="1">
              <x v="17"/>
            </reference>
          </references>
        </pivotArea>
        <pivotArea type="data" grandCol="1" collapsedLevelsAreSubtotals="1" fieldPosition="0">
          <references count="2">
            <reference field="4294967294" count="1" selected="0">
              <x v="0"/>
            </reference>
            <reference field="6" count="1">
              <x v="18"/>
            </reference>
          </references>
        </pivotArea>
        <pivotArea type="data" grandCol="1" collapsedLevelsAreSubtotals="1" fieldPosition="0">
          <references count="2">
            <reference field="4294967294" count="1" selected="0">
              <x v="0"/>
            </reference>
            <reference field="6" count="1">
              <x v="19"/>
            </reference>
          </references>
        </pivotArea>
        <pivotArea type="data" grandCol="1" collapsedLevelsAreSubtotals="1" fieldPosition="0">
          <references count="2">
            <reference field="4294967294" count="1" selected="0">
              <x v="0"/>
            </reference>
            <reference field="6" count="1">
              <x v="20"/>
            </reference>
          </references>
        </pivotArea>
        <pivotArea type="data" grandCol="1" collapsedLevelsAreSubtotals="1" fieldPosition="0">
          <references count="2">
            <reference field="4294967294" count="1" selected="0">
              <x v="0"/>
            </reference>
            <reference field="6" count="1">
              <x v="21"/>
            </reference>
          </references>
        </pivotArea>
        <pivotArea type="data" grandCol="1" collapsedLevelsAreSubtotals="1" fieldPosition="0">
          <references count="2">
            <reference field="4294967294" count="1" selected="0">
              <x v="0"/>
            </reference>
            <reference field="6" count="1">
              <x v="23"/>
            </reference>
          </references>
        </pivotArea>
        <pivotArea type="data" grandCol="1" collapsedLevelsAreSubtotals="1" fieldPosition="0">
          <references count="2">
            <reference field="4294967294" count="1" selected="0">
              <x v="0"/>
            </reference>
            <reference field="6" count="1">
              <x v="34"/>
            </reference>
          </references>
        </pivotArea>
        <pivotArea type="data" grandCol="1" collapsedLevelsAreSubtotals="1" fieldPosition="0">
          <references count="2">
            <reference field="4294967294" count="1" selected="0">
              <x v="0"/>
            </reference>
            <reference field="6" count="1">
              <x v="35"/>
            </reference>
          </references>
        </pivotArea>
        <pivotArea type="data" grandCol="1" collapsedLevelsAreSubtotals="1" fieldPosition="0">
          <references count="2">
            <reference field="4294967294" count="1" selected="0">
              <x v="0"/>
            </reference>
            <reference field="6" count="1">
              <x v="38"/>
            </reference>
          </references>
        </pivotArea>
        <pivotArea type="data" grandCol="1" collapsedLevelsAreSubtotals="1" fieldPosition="0">
          <references count="2">
            <reference field="4294967294" count="1" selected="0">
              <x v="0"/>
            </reference>
            <reference field="6" count="1">
              <x v="41"/>
            </reference>
          </references>
        </pivotArea>
        <pivotArea type="data" grandCol="1" collapsedLevelsAreSubtotals="1" fieldPosition="0">
          <references count="2">
            <reference field="4294967294" count="1" selected="0">
              <x v="0"/>
            </reference>
            <reference field="6" count="1">
              <x v="44"/>
            </reference>
          </references>
        </pivotArea>
        <pivotArea type="data" grandCol="1" collapsedLevelsAreSubtotals="1" fieldPosition="0">
          <references count="2">
            <reference field="4294967294" count="1" selected="0">
              <x v="0"/>
            </reference>
            <reference field="6" count="1">
              <x v="45"/>
            </reference>
          </references>
        </pivotArea>
      </pivotAreas>
    </conditionalFormat>
  </conditionalFormats>
  <pivotTableStyleInfo name="PivotStyleMedium6 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19340BC-3B4B-41B9-BE8A-82B0FD0BADEF}" name="PivotTable1" cacheId="54" applyNumberFormats="0" applyBorderFormats="0" applyFontFormats="0" applyPatternFormats="0" applyAlignmentFormats="0" applyWidthHeightFormats="1" dataCaption="Values" updatedVersion="8" minRefreshableVersion="3" showDrill="0" rowGrandTotals="0" colGrandTotals="0" itemPrintTitles="1" mergeItem="1" createdVersion="8" indent="0" outline="1" outlineData="1" multipleFieldFilters="0" fieldListSortAscending="1">
  <location ref="A1:CD96" firstHeaderRow="1" firstDataRow="3" firstDataCol="1"/>
  <pivotFields count="8">
    <pivotField axis="axisRow" subtotalTop="0" showAll="0" defaultSubtotal="0">
      <items count="11">
        <item m="1" x="8"/>
        <item m="1" x="9"/>
        <item m="1" x="7"/>
        <item m="1" x="10"/>
        <item x="0"/>
        <item x="1"/>
        <item x="2"/>
        <item x="3"/>
        <item x="4"/>
        <item x="5"/>
        <item x="6"/>
      </items>
    </pivotField>
    <pivotField axis="axisRow" showAll="0">
      <items count="192">
        <item sd="0" m="1" x="123"/>
        <item sd="0" m="1" x="118"/>
        <item sd="0" m="1" x="131"/>
        <item sd="0" m="1" x="133"/>
        <item sd="0" m="1" x="95"/>
        <item sd="0" m="1" x="81"/>
        <item sd="0" m="1" x="91"/>
        <item sd="0" m="1" x="103"/>
        <item sd="0" m="1" x="152"/>
        <item sd="0" m="1" x="136"/>
        <item sd="0" m="1" x="161"/>
        <item sd="0" m="1" x="156"/>
        <item sd="0" m="1" x="109"/>
        <item sd="0" m="1" x="117"/>
        <item sd="0" m="1" x="121"/>
        <item sd="0" m="1" x="87"/>
        <item sd="0" m="1" x="162"/>
        <item sd="0" m="1" x="90"/>
        <item sd="0" m="1" x="173"/>
        <item sd="0" m="1" x="150"/>
        <item sd="0" m="1" x="166"/>
        <item sd="0" m="1" x="176"/>
        <item sd="0" m="1" x="145"/>
        <item sd="0" m="1" x="120"/>
        <item sd="0" m="1" x="159"/>
        <item sd="0" m="1" x="147"/>
        <item sd="0" m="1" x="106"/>
        <item sd="0" m="1" x="138"/>
        <item sd="0" m="1" x="134"/>
        <item sd="0" m="1" x="125"/>
        <item sd="0" m="1" x="154"/>
        <item sd="0" m="1" x="92"/>
        <item sd="0" m="1" x="141"/>
        <item sd="0" m="1" x="84"/>
        <item sd="0" m="1" x="111"/>
        <item sd="0" m="1" x="140"/>
        <item sd="0" m="1" x="137"/>
        <item sd="0" m="1" x="167"/>
        <item sd="0" m="1" x="114"/>
        <item sd="0" m="1" x="170"/>
        <item sd="0" m="1" x="124"/>
        <item sd="0" m="1" x="85"/>
        <item sd="0" m="1" x="146"/>
        <item sd="0" m="1" x="108"/>
        <item sd="0" m="1" x="113"/>
        <item sd="0" m="1" x="89"/>
        <item sd="0" m="1" x="100"/>
        <item sd="0" m="1" x="164"/>
        <item sd="0" m="1" x="79"/>
        <item sd="0" m="1" x="107"/>
        <item sd="0" m="1" x="127"/>
        <item sd="0" m="1" x="98"/>
        <item sd="0" m="1" x="83"/>
        <item sd="0" m="1" x="168"/>
        <item sd="0" m="1" x="163"/>
        <item sd="0" m="1" x="122"/>
        <item sd="0" m="1" x="96"/>
        <item sd="0" m="1" x="135"/>
        <item sd="0" m="1" x="99"/>
        <item sd="0" m="1" x="130"/>
        <item sd="0" m="1" x="148"/>
        <item sd="0" m="1" x="116"/>
        <item sd="0" m="1" x="174"/>
        <item sd="0" m="1" x="171"/>
        <item sd="0" m="1" x="139"/>
        <item sd="0" m="1" x="105"/>
        <item sd="0" m="1" x="132"/>
        <item sd="0" m="1" x="97"/>
        <item sd="0" m="1" x="86"/>
        <item sd="0" m="1" x="102"/>
        <item sd="0" m="1" x="115"/>
        <item sd="0" m="1" x="129"/>
        <item sd="0" m="1" x="143"/>
        <item sd="0" m="1" x="93"/>
        <item sd="0" m="1" x="80"/>
        <item sd="0" m="1" x="82"/>
        <item sd="0" m="1" x="101"/>
        <item sd="0" m="1" x="153"/>
        <item sd="0" m="1" x="155"/>
        <item sd="0" m="1" x="165"/>
        <item sd="0" m="1" x="175"/>
        <item sd="0" m="1" x="169"/>
        <item sd="0" m="1" x="172"/>
        <item sd="0" m="1" x="149"/>
        <item sd="0" m="1" x="88"/>
        <item sd="0" m="1" x="110"/>
        <item sd="0" m="1" x="160"/>
        <item sd="0" m="1" x="158"/>
        <item sd="0" m="1" x="157"/>
        <item sd="0" m="1" x="112"/>
        <item sd="0" m="1" x="128"/>
        <item sd="0" m="1" x="104"/>
        <item sd="0" m="1" x="144"/>
        <item sd="0" m="1" x="142"/>
        <item sd="0" m="1" x="151"/>
        <item sd="0" m="1" x="94"/>
        <item sd="0" m="1" x="126"/>
        <item sd="0" m="1" x="119"/>
        <item sd="0" m="1" x="186"/>
        <item sd="0" m="1" x="187"/>
        <item sd="0" m="1" x="188"/>
        <item sd="0" m="1" x="189"/>
        <item sd="0" m="1" x="190"/>
        <item sd="0" m="1" x="177"/>
        <item sd="0" m="1" x="178"/>
        <item sd="0" m="1" x="179"/>
        <item sd="0" m="1" x="180"/>
        <item sd="0" m="1" x="181"/>
        <item sd="0" m="1" x="182"/>
        <item sd="0" m="1" x="185"/>
        <item sd="0" m="1" x="183"/>
        <item sd="0" m="1" x="18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x="77"/>
        <item x="78"/>
        <item t="default" sd="0"/>
      </items>
    </pivotField>
    <pivotField axis="axisRow" subtotalTop="0" showAll="0" defaultSubtotal="0">
      <items count="728">
        <item m="1" x="445"/>
        <item m="1" x="316"/>
        <item m="1" x="241"/>
        <item m="1" x="382"/>
        <item m="1" x="497"/>
        <item m="1" x="345"/>
        <item m="1" x="238"/>
        <item m="1" x="324"/>
        <item m="1" x="218"/>
        <item m="1" x="228"/>
        <item m="1" x="347"/>
        <item m="1" x="509"/>
        <item m="1" x="493"/>
        <item m="1" x="358"/>
        <item m="1" x="609"/>
        <item m="1" x="322"/>
        <item m="1" x="251"/>
        <item m="1" x="370"/>
        <item m="1" x="275"/>
        <item m="1" x="255"/>
        <item m="1" x="236"/>
        <item m="1" x="503"/>
        <item m="1" x="506"/>
        <item m="1" x="511"/>
        <item m="1" x="293"/>
        <item m="1" x="663"/>
        <item m="1" x="240"/>
        <item m="1" x="498"/>
        <item m="1" x="555"/>
        <item m="1" x="294"/>
        <item m="1" x="289"/>
        <item m="1" x="272"/>
        <item m="1" x="285"/>
        <item m="1" x="313"/>
        <item m="1" x="219"/>
        <item m="1" x="659"/>
        <item m="1" x="658"/>
        <item m="1" x="302"/>
        <item m="1" x="262"/>
        <item m="1" x="306"/>
        <item m="1" x="623"/>
        <item m="1" x="384"/>
        <item m="1" x="413"/>
        <item m="1" x="625"/>
        <item m="1" x="632"/>
        <item m="1" x="501"/>
        <item m="1" x="471"/>
        <item m="1" x="320"/>
        <item m="1" x="557"/>
        <item m="1" x="351"/>
        <item m="1" x="643"/>
        <item m="1" x="379"/>
        <item m="1" x="621"/>
        <item m="1" x="536"/>
        <item m="1" x="565"/>
        <item m="1" x="530"/>
        <item m="1" x="404"/>
        <item m="1" x="505"/>
        <item m="1" x="603"/>
        <item m="1" x="529"/>
        <item m="1" x="438"/>
        <item m="1" x="254"/>
        <item m="1" x="405"/>
        <item m="1" x="354"/>
        <item m="1" x="317"/>
        <item m="1" x="606"/>
        <item m="1" x="613"/>
        <item m="1" x="330"/>
        <item m="1" x="647"/>
        <item m="1" x="286"/>
        <item m="1" x="264"/>
        <item m="1" x="290"/>
        <item m="1" x="449"/>
        <item m="1" x="343"/>
        <item m="1" x="425"/>
        <item m="1" x="424"/>
        <item m="1" x="426"/>
        <item m="1" x="415"/>
        <item m="1" x="410"/>
        <item m="1" x="409"/>
        <item m="1" x="460"/>
        <item m="1" x="461"/>
        <item m="1" x="309"/>
        <item m="1" x="367"/>
        <item m="1" x="649"/>
        <item m="1" x="453"/>
        <item m="1" x="640"/>
        <item m="1" x="638"/>
        <item m="1" x="639"/>
        <item m="1" x="288"/>
        <item m="1" x="356"/>
        <item m="1" x="561"/>
        <item m="1" x="601"/>
        <item m="1" x="652"/>
        <item m="1" x="305"/>
        <item m="1" x="271"/>
        <item m="1" x="267"/>
        <item m="1" x="296"/>
        <item m="1" x="269"/>
        <item m="1" x="608"/>
        <item m="1" x="634"/>
        <item m="1" x="504"/>
        <item m="1" x="348"/>
        <item m="1" x="339"/>
        <item m="1" x="491"/>
        <item m="1" x="452"/>
        <item m="1" x="341"/>
        <item m="1" x="507"/>
        <item m="1" x="646"/>
        <item m="1" x="651"/>
        <item m="1" x="581"/>
        <item m="1" x="602"/>
        <item m="1" x="444"/>
        <item m="1" x="446"/>
        <item m="1" x="247"/>
        <item m="1" x="216"/>
        <item m="1" x="494"/>
        <item m="1" x="319"/>
        <item m="1" x="428"/>
        <item m="1" x="723"/>
        <item m="1" x="375"/>
        <item m="1" x="378"/>
        <item m="1" x="373"/>
        <item m="1" x="451"/>
        <item m="1" x="726"/>
        <item m="1" x="450"/>
        <item m="1" x="314"/>
        <item m="1" x="389"/>
        <item m="1" x="391"/>
        <item m="1" x="386"/>
        <item m="1" x="619"/>
        <item m="1" x="554"/>
        <item m="1" x="442"/>
        <item m="1" x="550"/>
        <item m="1" x="364"/>
        <item m="1" x="388"/>
        <item m="1" x="390"/>
        <item m="1" x="387"/>
        <item m="1" x="414"/>
        <item m="1" x="281"/>
        <item m="1" x="420"/>
        <item m="1" x="421"/>
        <item m="1" x="248"/>
        <item m="1" x="562"/>
        <item m="1" x="552"/>
        <item m="1" x="514"/>
        <item m="1" x="417"/>
        <item m="1" x="284"/>
        <item m="1" x="376"/>
        <item m="1" x="350"/>
        <item m="1" x="315"/>
        <item m="1" x="447"/>
        <item m="1" x="252"/>
        <item m="1" x="402"/>
        <item m="1" x="616"/>
        <item m="1" x="380"/>
        <item m="1" x="432"/>
        <item m="1" x="399"/>
        <item m="1" x="525"/>
        <item m="1" x="617"/>
        <item m="1" x="618"/>
        <item m="1" x="495"/>
        <item m="1" x="429"/>
        <item m="1" x="655"/>
        <item m="1" x="287"/>
        <item m="1" x="448"/>
        <item m="1" x="318"/>
        <item m="1" x="437"/>
        <item m="1" x="579"/>
        <item m="1" x="642"/>
        <item m="1" x="524"/>
        <item m="1" x="310"/>
        <item m="1" x="660"/>
        <item m="1" x="265"/>
        <item m="1" x="599"/>
        <item m="1" x="587"/>
        <item m="1" x="465"/>
        <item m="1" x="462"/>
        <item m="1" x="520"/>
        <item m="1" x="631"/>
        <item m="1" x="566"/>
        <item m="1" x="563"/>
        <item m="1" x="627"/>
        <item m="1" x="604"/>
        <item m="1" x="430"/>
        <item m="1" x="436"/>
        <item m="1" x="492"/>
        <item m="1" x="256"/>
        <item m="1" x="540"/>
        <item m="1" x="539"/>
        <item m="1" x="395"/>
        <item m="1" x="418"/>
        <item m="1" x="396"/>
        <item m="1" x="397"/>
        <item m="1" x="381"/>
        <item m="1" x="259"/>
        <item m="1" x="591"/>
        <item m="1" x="513"/>
        <item m="1" x="353"/>
        <item m="1" x="615"/>
        <item m="1" x="569"/>
        <item m="1" x="476"/>
        <item m="1" x="541"/>
        <item m="1" x="544"/>
        <item m="1" x="612"/>
        <item m="1" x="297"/>
        <item m="1" x="401"/>
        <item m="1" x="279"/>
        <item m="1" x="355"/>
        <item m="1" x="300"/>
        <item m="1" x="360"/>
        <item m="1" x="365"/>
        <item m="1" x="398"/>
        <item m="1" x="483"/>
        <item m="1" x="246"/>
        <item m="1" x="385"/>
        <item m="1" x="531"/>
        <item m="1" x="232"/>
        <item m="1" x="478"/>
        <item m="1" x="474"/>
        <item m="1" x="333"/>
        <item m="1" x="487"/>
        <item m="1" x="443"/>
        <item m="1" x="454"/>
        <item m="1" x="459"/>
        <item m="1" x="441"/>
        <item m="1" x="466"/>
        <item m="1" x="215"/>
        <item m="1" x="416"/>
        <item m="1" x="488"/>
        <item m="1" x="636"/>
        <item m="1" x="403"/>
        <item m="1" x="227"/>
        <item m="1" x="433"/>
        <item m="1" x="361"/>
        <item m="1" x="277"/>
        <item m="1" x="547"/>
        <item m="1" x="548"/>
        <item m="1" x="546"/>
        <item m="1" x="298"/>
        <item m="1" x="253"/>
        <item m="1" x="282"/>
        <item m="1" x="214"/>
        <item m="1" x="283"/>
        <item m="1" x="217"/>
        <item m="1" x="266"/>
        <item m="1" x="422"/>
        <item m="1" x="250"/>
        <item m="1" x="249"/>
        <item m="1" x="326"/>
        <item m="1" x="475"/>
        <item m="1" x="481"/>
        <item m="1" x="589"/>
        <item m="1" x="650"/>
        <item m="1" x="517"/>
        <item m="1" x="485"/>
        <item m="1" x="467"/>
        <item m="1" x="260"/>
        <item m="1" x="406"/>
        <item m="1" x="455"/>
        <item m="1" x="411"/>
        <item m="1" x="607"/>
        <item m="1" x="407"/>
        <item m="1" x="366"/>
        <item m="1" x="556"/>
        <item m="1" x="526"/>
        <item m="1" x="222"/>
        <item m="1" x="226"/>
        <item m="1" x="725"/>
        <item m="1" x="637"/>
        <item m="1" x="635"/>
        <item m="1" x="665"/>
        <item m="1" x="435"/>
        <item m="1" x="369"/>
        <item m="1" x="535"/>
        <item m="1" x="278"/>
        <item m="1" x="522"/>
        <item m="1" x="559"/>
        <item m="1" x="532"/>
        <item m="1" x="630"/>
        <item m="1" x="337"/>
        <item m="1" x="338"/>
        <item m="1" x="363"/>
        <item m="1" x="362"/>
        <item m="1" x="329"/>
        <item m="1" x="212"/>
        <item m="1" x="225"/>
        <item m="1" x="245"/>
        <item m="1" x="295"/>
        <item m="1" x="727"/>
        <item m="1" x="610"/>
        <item m="1" x="533"/>
        <item m="1" x="292"/>
        <item m="1" x="242"/>
        <item m="1" x="213"/>
        <item m="1" x="368"/>
        <item m="1" x="427"/>
        <item m="1" x="257"/>
        <item m="1" x="258"/>
        <item m="1" x="335"/>
        <item m="1" x="325"/>
        <item m="1" x="268"/>
        <item m="1" x="590"/>
        <item m="1" x="301"/>
        <item m="1" x="582"/>
        <item m="1" x="528"/>
        <item m="1" x="527"/>
        <item m="1" x="572"/>
        <item m="1" x="311"/>
        <item m="1" x="657"/>
        <item m="1" x="622"/>
        <item m="1" x="469"/>
        <item m="1" x="482"/>
        <item m="1" x="328"/>
        <item m="1" x="419"/>
        <item m="1" x="235"/>
        <item m="1" x="412"/>
        <item m="1" x="359"/>
        <item m="1" x="299"/>
        <item m="1" x="221"/>
        <item m="1" x="372"/>
        <item m="1" x="276"/>
        <item m="1" x="312"/>
        <item m="1" x="656"/>
        <item m="1" x="340"/>
        <item m="1" x="237"/>
        <item m="1" x="648"/>
        <item m="1" x="479"/>
        <item m="1" x="477"/>
        <item m="1" x="480"/>
        <item m="1" x="307"/>
        <item m="1" x="458"/>
        <item m="1" x="574"/>
        <item m="1" x="470"/>
        <item m="1" x="626"/>
        <item m="1" x="573"/>
        <item m="1" x="588"/>
        <item m="1" x="456"/>
        <item m="1" x="393"/>
        <item m="1" x="394"/>
        <item m="1" x="392"/>
        <item m="1" x="211"/>
        <item m="1" x="342"/>
        <item m="1" x="490"/>
        <item m="1" x="611"/>
        <item m="1" x="344"/>
        <item m="1" x="408"/>
        <item m="1" x="273"/>
        <item m="1" x="423"/>
        <item m="1" x="664"/>
        <item m="1" x="662"/>
        <item m="1" x="594"/>
        <item m="1" x="595"/>
        <item m="1" x="586"/>
        <item m="1" x="515"/>
        <item m="1" x="229"/>
        <item m="1" x="645"/>
        <item m="1" x="653"/>
        <item m="1" x="661"/>
        <item m="1" x="331"/>
        <item m="1" x="508"/>
        <item m="1" x="512"/>
        <item m="1" x="231"/>
        <item m="1" x="261"/>
        <item m="1" x="224"/>
        <item m="1" x="537"/>
        <item m="1" x="519"/>
        <item m="1" x="549"/>
        <item m="1" x="489"/>
        <item m="1" x="220"/>
        <item m="1" x="357"/>
        <item m="1" x="239"/>
        <item m="1" x="457"/>
        <item m="1" x="614"/>
        <item m="1" x="585"/>
        <item m="1" x="223"/>
        <item m="1" x="624"/>
        <item m="1" x="576"/>
        <item m="1" x="575"/>
        <item m="1" x="263"/>
        <item m="1" x="230"/>
        <item m="1" x="593"/>
        <item m="1" x="543"/>
        <item m="1" x="542"/>
        <item m="1" x="545"/>
        <item m="1" x="628"/>
        <item m="1" x="518"/>
        <item m="1" x="553"/>
        <item m="1" x="584"/>
        <item m="1" x="567"/>
        <item m="1" x="654"/>
        <item m="1" x="400"/>
        <item m="1" x="605"/>
        <item m="1" x="551"/>
        <item m="1" x="377"/>
        <item m="1" x="516"/>
        <item m="1" x="568"/>
        <item m="1" x="724"/>
        <item m="1" x="629"/>
        <item m="1" x="600"/>
        <item m="1" x="439"/>
        <item m="1" x="620"/>
        <item m="1" x="502"/>
        <item m="1" x="291"/>
        <item m="1" x="558"/>
        <item m="1" x="468"/>
        <item m="1" x="323"/>
        <item m="1" x="521"/>
        <item m="1" x="510"/>
        <item m="1" x="473"/>
        <item m="1" x="234"/>
        <item m="1" x="580"/>
        <item m="1" x="346"/>
        <item m="1" x="499"/>
        <item m="1" x="538"/>
        <item m="1" x="571"/>
        <item m="1" x="303"/>
        <item m="1" x="336"/>
        <item m="1" x="334"/>
        <item m="1" x="578"/>
        <item m="1" x="534"/>
        <item m="1" x="596"/>
        <item m="1" x="583"/>
        <item m="1" x="644"/>
        <item m="1" x="440"/>
        <item m="1" x="270"/>
        <item m="1" x="371"/>
        <item m="1" x="321"/>
        <item m="1" x="332"/>
        <item m="1" x="434"/>
        <item m="1" x="570"/>
        <item m="1" x="304"/>
        <item m="1" x="308"/>
        <item m="1" x="560"/>
        <item m="1" x="641"/>
        <item m="1" x="431"/>
        <item m="1" x="243"/>
        <item m="1" x="592"/>
        <item m="1" x="327"/>
        <item m="1" x="280"/>
        <item m="1" x="244"/>
        <item m="1" x="464"/>
        <item m="1" x="463"/>
        <item m="1" x="500"/>
        <item m="1" x="274"/>
        <item m="1" x="352"/>
        <item m="1" x="349"/>
        <item m="1" x="564"/>
        <item m="1" x="577"/>
        <item m="1" x="598"/>
        <item m="1" x="496"/>
        <item m="1" x="233"/>
        <item m="1" x="523"/>
        <item m="1" x="633"/>
        <item m="1" x="597"/>
        <item m="1" x="383"/>
        <item m="1" x="484"/>
        <item m="1" x="486"/>
        <item m="1" x="374"/>
        <item m="1" x="472"/>
        <item m="1" x="666"/>
        <item m="1" x="667"/>
        <item m="1" x="668"/>
        <item m="1" x="669"/>
        <item m="1" x="670"/>
        <item m="1" x="671"/>
        <item m="1" x="672"/>
        <item m="1" x="673"/>
        <item m="1" x="674"/>
        <item m="1" x="721"/>
        <item m="1" x="676"/>
        <item m="1" x="677"/>
        <item m="1" x="678"/>
        <item m="1" x="679"/>
        <item m="1" x="680"/>
        <item m="1" x="681"/>
        <item m="1" x="682"/>
        <item m="1" x="683"/>
        <item m="1" x="684"/>
        <item m="1" x="685"/>
        <item m="1" x="686"/>
        <item m="1" x="687"/>
        <item m="1" x="688"/>
        <item m="1" x="689"/>
        <item m="1" x="690"/>
        <item m="1" x="691"/>
        <item m="1" x="692"/>
        <item m="1" x="693"/>
        <item m="1" x="694"/>
        <item m="1" x="695"/>
        <item m="1" x="696"/>
        <item m="1" x="697"/>
        <item m="1" x="698"/>
        <item m="1" x="699"/>
        <item m="1" x="700"/>
        <item m="1" x="701"/>
        <item m="1" x="702"/>
        <item m="1" x="703"/>
        <item m="1" x="722"/>
        <item m="1" x="705"/>
        <item m="1" x="706"/>
        <item m="1" x="707"/>
        <item m="1" x="708"/>
        <item m="1" x="709"/>
        <item m="1" x="710"/>
        <item m="1" x="675"/>
        <item m="1" x="704"/>
        <item m="1" x="711"/>
        <item m="1" x="712"/>
        <item m="1" x="713"/>
        <item m="1" x="714"/>
        <item m="1" x="715"/>
        <item m="1" x="716"/>
        <item m="1" x="717"/>
        <item m="1" x="718"/>
        <item m="1" x="719"/>
        <item m="1" x="7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m="1" x="210"/>
        <item x="204"/>
        <item x="205"/>
        <item x="203"/>
        <item x="206"/>
        <item x="207"/>
        <item x="208"/>
        <item x="209"/>
      </items>
    </pivotField>
    <pivotField axis="axisCol" subtotalTop="0" showAll="0" defaultSubtotal="0">
      <items count="297">
        <item m="1" x="262"/>
        <item x="3"/>
        <item m="1" x="220"/>
        <item m="1" x="223"/>
        <item m="1" x="103"/>
        <item m="1" x="210"/>
        <item m="1" x="253"/>
        <item x="52"/>
        <item m="1" x="150"/>
        <item m="1" x="251"/>
        <item m="1" x="231"/>
        <item m="1" x="139"/>
        <item m="1" x="126"/>
        <item m="1" x="107"/>
        <item m="1" x="109"/>
        <item m="1" x="113"/>
        <item m="1" x="241"/>
        <item m="1" x="260"/>
        <item m="1" x="187"/>
        <item m="1" x="145"/>
        <item m="1" x="202"/>
        <item m="1" x="151"/>
        <item m="1" x="225"/>
        <item m="1" x="219"/>
        <item m="1" x="149"/>
        <item m="1" x="132"/>
        <item m="1" x="160"/>
        <item m="1" x="272"/>
        <item m="1" x="259"/>
        <item m="1" x="208"/>
        <item m="1" x="133"/>
        <item m="1" x="170"/>
        <item m="1" x="98"/>
        <item m="1" x="157"/>
        <item m="1" x="142"/>
        <item m="1" x="104"/>
        <item m="1" x="144"/>
        <item m="1" x="105"/>
        <item m="1" x="102"/>
        <item m="1" x="158"/>
        <item m="1" x="232"/>
        <item m="1" x="264"/>
        <item m="1" x="250"/>
        <item m="1" x="192"/>
        <item m="1" x="217"/>
        <item m="1" x="137"/>
        <item m="1" x="164"/>
        <item m="1" x="233"/>
        <item m="1" x="206"/>
        <item m="1" x="122"/>
        <item m="1" x="127"/>
        <item m="1" x="188"/>
        <item m="1" x="226"/>
        <item m="1" x="193"/>
        <item m="1" x="112"/>
        <item m="1" x="108"/>
        <item m="1" x="199"/>
        <item m="1" x="255"/>
        <item m="1" x="236"/>
        <item m="1" x="263"/>
        <item m="1" x="189"/>
        <item m="1" x="230"/>
        <item m="1" x="248"/>
        <item m="1" x="174"/>
        <item m="1" x="140"/>
        <item m="1" x="245"/>
        <item m="1" x="173"/>
        <item m="1" x="134"/>
        <item m="1" x="207"/>
        <item m="1" x="186"/>
        <item m="1" x="249"/>
        <item m="1" x="296"/>
        <item m="1" x="114"/>
        <item m="1" x="190"/>
        <item m="1" x="215"/>
        <item m="1" x="118"/>
        <item m="1" x="185"/>
        <item m="1" x="169"/>
        <item m="1" x="129"/>
        <item m="1" x="138"/>
        <item m="1" x="268"/>
        <item m="1" x="168"/>
        <item m="1" x="228"/>
        <item m="1" x="270"/>
        <item m="1" x="146"/>
        <item m="1" x="123"/>
        <item m="1" x="100"/>
        <item m="1" x="181"/>
        <item m="1" x="211"/>
        <item m="1" x="196"/>
        <item m="1" x="101"/>
        <item m="1" x="237"/>
        <item m="1" x="203"/>
        <item m="1" x="266"/>
        <item m="1" x="120"/>
        <item m="1" x="148"/>
        <item m="1" x="99"/>
        <item m="1" x="197"/>
        <item m="1" x="212"/>
        <item m="1" x="195"/>
        <item m="1" x="218"/>
        <item m="1" x="252"/>
        <item m="1" x="240"/>
        <item m="1" x="209"/>
        <item m="1" x="175"/>
        <item m="1" x="166"/>
        <item m="1" x="182"/>
        <item m="1" x="159"/>
        <item m="1" x="124"/>
        <item m="1" x="161"/>
        <item m="1" x="152"/>
        <item m="1" x="229"/>
        <item m="1" x="141"/>
        <item m="1" x="115"/>
        <item m="1" x="178"/>
        <item m="1" x="258"/>
        <item m="1" x="177"/>
        <item m="1" x="106"/>
        <item m="1" x="194"/>
        <item m="1" x="135"/>
        <item m="1" x="261"/>
        <item m="1" x="257"/>
        <item m="1" x="117"/>
        <item m="1" x="214"/>
        <item m="1" x="153"/>
        <item m="1" x="156"/>
        <item m="1" x="162"/>
        <item m="1" x="204"/>
        <item m="1" x="167"/>
        <item m="1" x="243"/>
        <item m="1" x="246"/>
        <item m="1" x="125"/>
        <item m="1" x="130"/>
        <item m="1" x="271"/>
        <item m="1" x="136"/>
        <item m="1" x="183"/>
        <item m="1" x="191"/>
        <item m="1" x="176"/>
        <item m="1" x="128"/>
        <item m="1" x="147"/>
        <item m="1" x="131"/>
        <item m="1" x="116"/>
        <item m="1" x="154"/>
        <item m="1" x="221"/>
        <item m="1" x="227"/>
        <item m="1" x="267"/>
        <item m="1" x="265"/>
        <item m="1" x="254"/>
        <item m="1" x="180"/>
        <item m="1" x="269"/>
        <item m="1" x="121"/>
        <item m="1" x="216"/>
        <item m="1" x="222"/>
        <item m="1" x="238"/>
        <item m="1" x="119"/>
        <item m="1" x="247"/>
        <item m="1" x="179"/>
        <item m="1" x="224"/>
        <item m="1" x="235"/>
        <item m="1" x="234"/>
        <item m="1" x="200"/>
        <item m="1" x="110"/>
        <item m="1" x="155"/>
        <item m="1" x="205"/>
        <item m="1" x="172"/>
        <item m="1" x="201"/>
        <item m="1" x="239"/>
        <item m="1" x="184"/>
        <item m="1" x="163"/>
        <item m="1" x="213"/>
        <item x="25"/>
        <item m="1" x="111"/>
        <item m="1" x="256"/>
        <item m="1" x="171"/>
        <item m="1" x="143"/>
        <item m="1" x="242"/>
        <item m="1" x="165"/>
        <item m="1" x="244"/>
        <item x="0"/>
        <item m="1" x="198"/>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x="1"/>
        <item x="2"/>
        <item x="4"/>
        <item x="5"/>
        <item x="6"/>
        <item x="7"/>
        <item x="8"/>
        <item x="9"/>
        <item x="10"/>
        <item x="11"/>
        <item x="12"/>
        <item x="13"/>
        <item x="14"/>
        <item x="15"/>
        <item x="16"/>
        <item x="17"/>
        <item x="18"/>
        <item x="19"/>
        <item x="20"/>
        <item x="21"/>
        <item x="22"/>
        <item x="23"/>
        <item x="24"/>
        <item x="26"/>
        <item x="27"/>
        <item x="28"/>
        <item x="29"/>
        <item x="30"/>
        <item x="31"/>
        <item x="32"/>
        <item x="33"/>
        <item x="34"/>
        <item x="35"/>
        <item x="36"/>
        <item x="37"/>
        <item x="38"/>
        <item x="39"/>
        <item x="40"/>
        <item x="41"/>
        <item x="42"/>
        <item x="43"/>
        <item x="44"/>
        <item x="45"/>
        <item x="46"/>
        <item x="47"/>
        <item x="48"/>
        <item x="49"/>
        <item x="50"/>
        <item x="51"/>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 dataField="1" subtotalTop="0" showAll="0" defaultSubtotal="0"/>
    <pivotField axis="axisRow" showAll="0">
      <items count="69">
        <item m="1" x="46"/>
        <item m="1" x="49"/>
        <item m="1" x="51"/>
        <item m="1" x="41"/>
        <item m="1" x="27"/>
        <item m="1" x="40"/>
        <item m="1" x="28"/>
        <item m="1" x="55"/>
        <item m="1" x="54"/>
        <item m="1" x="38"/>
        <item m="1" x="64"/>
        <item m="1" x="62"/>
        <item m="1" x="30"/>
        <item m="1" x="37"/>
        <item m="1" x="32"/>
        <item m="1" x="47"/>
        <item m="1" x="33"/>
        <item m="1" x="57"/>
        <item m="1" x="39"/>
        <item m="1" x="45"/>
        <item m="1" x="59"/>
        <item m="1" x="44"/>
        <item m="1" x="29"/>
        <item m="1" x="26"/>
        <item m="1" x="58"/>
        <item m="1" x="61"/>
        <item m="1" x="48"/>
        <item m="1" x="52"/>
        <item m="1" x="31"/>
        <item m="1" x="63"/>
        <item m="1" x="56"/>
        <item m="1" x="35"/>
        <item m="1" x="25"/>
        <item m="1" x="43"/>
        <item m="1" x="42"/>
        <item m="1" x="36"/>
        <item m="1" x="60"/>
        <item m="1" x="34"/>
        <item m="1" x="50"/>
        <item m="1" x="53"/>
        <item m="1" x="65"/>
        <item m="1" x="66"/>
        <item m="1" x="67"/>
        <item x="0"/>
        <item x="1"/>
        <item x="2"/>
        <item x="3"/>
        <item x="4"/>
        <item x="5"/>
        <item x="6"/>
        <item x="7"/>
        <item x="8"/>
        <item x="9"/>
        <item x="10"/>
        <item x="11"/>
        <item x="12"/>
        <item x="13"/>
        <item x="14"/>
        <item x="15"/>
        <item x="16"/>
        <item x="17"/>
        <item x="18"/>
        <item x="19"/>
        <item x="20"/>
        <item x="21"/>
        <item x="22"/>
        <item x="23"/>
        <item x="24"/>
        <item t="default"/>
      </items>
    </pivotField>
    <pivotField axis="axisRow" showAll="0" sortType="ascending">
      <items count="53">
        <item x="1"/>
        <item h="1" m="1" x="44"/>
        <item h="1" m="1" x="24"/>
        <item x="18"/>
        <item h="1" m="1" x="51"/>
        <item x="3"/>
        <item h="1" m="1" x="26"/>
        <item h="1" m="1" x="29"/>
        <item x="4"/>
        <item x="5"/>
        <item x="23"/>
        <item h="1" m="1" x="50"/>
        <item x="22"/>
        <item x="13"/>
        <item x="2"/>
        <item x="6"/>
        <item x="20"/>
        <item x="19"/>
        <item x="21"/>
        <item x="16"/>
        <item x="15"/>
        <item x="11"/>
        <item h="1" m="1" x="36"/>
        <item x="7"/>
        <item h="1" m="1" x="42"/>
        <item h="1" m="1" x="30"/>
        <item h="1" m="1" x="49"/>
        <item h="1" m="1" x="48"/>
        <item h="1" m="1" x="43"/>
        <item h="1" m="1" x="46"/>
        <item h="1" m="1" x="45"/>
        <item h="1" m="1" x="47"/>
        <item h="1" m="1" x="37"/>
        <item h="1" m="1" x="41"/>
        <item x="8"/>
        <item x="9"/>
        <item h="1" m="1" x="27"/>
        <item h="1" m="1" x="40"/>
        <item x="17"/>
        <item h="1" m="1" x="38"/>
        <item h="1" m="1" x="39"/>
        <item x="12"/>
        <item h="1" m="1" x="25"/>
        <item h="1" m="1" x="35"/>
        <item x="10"/>
        <item x="0"/>
        <item h="1" m="1" x="33"/>
        <item h="1" m="1" x="28"/>
        <item h="1" m="1" x="31"/>
        <item h="1" m="1" x="32"/>
        <item h="1" m="1" x="34"/>
        <item h="1" x="14"/>
        <item t="default"/>
      </items>
    </pivotField>
    <pivotField axis="axisCol" subtotalTop="0" showAll="0" sortType="ascending" defaultSubtotal="0">
      <items count="41">
        <item m="1" x="19"/>
        <item m="1" x="40"/>
        <item x="1"/>
        <item x="2"/>
        <item m="1" x="21"/>
        <item x="3"/>
        <item x="5"/>
        <item x="17"/>
        <item m="1" x="25"/>
        <item x="16"/>
        <item x="9"/>
        <item x="7"/>
        <item x="6"/>
        <item x="10"/>
        <item x="11"/>
        <item x="12"/>
        <item x="4"/>
        <item m="1" x="24"/>
        <item m="1" x="34"/>
        <item m="1" x="26"/>
        <item m="1" x="39"/>
        <item m="1" x="38"/>
        <item m="1" x="36"/>
        <item m="1" x="37"/>
        <item m="1" x="35"/>
        <item m="1" x="32"/>
        <item m="1" x="27"/>
        <item x="18"/>
        <item m="1" x="33"/>
        <item m="1" x="28"/>
        <item x="15"/>
        <item m="1" x="31"/>
        <item x="14"/>
        <item m="1" x="29"/>
        <item m="1" x="30"/>
        <item x="13"/>
        <item m="1" x="22"/>
        <item m="1" x="20"/>
        <item m="1" x="23"/>
        <item x="8"/>
        <item x="0"/>
      </items>
    </pivotField>
  </pivotFields>
  <rowFields count="5">
    <field x="0"/>
    <field x="6"/>
    <field x="1"/>
    <field x="5"/>
    <field x="2"/>
  </rowFields>
  <rowItems count="93">
    <i>
      <x v="4"/>
    </i>
    <i r="1">
      <x v="3"/>
    </i>
    <i r="2">
      <x v="166"/>
    </i>
    <i r="1">
      <x v="8"/>
    </i>
    <i r="2">
      <x v="163"/>
    </i>
    <i r="1">
      <x v="9"/>
    </i>
    <i r="2">
      <x v="184"/>
    </i>
    <i r="1">
      <x v="10"/>
    </i>
    <i r="2">
      <x v="185"/>
    </i>
    <i r="1">
      <x v="12"/>
    </i>
    <i r="2">
      <x v="181"/>
    </i>
    <i r="1">
      <x v="17"/>
    </i>
    <i r="2">
      <x v="180"/>
    </i>
    <i r="1">
      <x v="18"/>
    </i>
    <i r="2">
      <x v="179"/>
    </i>
    <i r="2">
      <x v="182"/>
    </i>
    <i r="2">
      <x v="183"/>
    </i>
    <i r="1">
      <x v="19"/>
    </i>
    <i r="2">
      <x v="161"/>
    </i>
    <i r="1">
      <x v="38"/>
    </i>
    <i r="2">
      <x v="164"/>
    </i>
    <i r="1">
      <x v="41"/>
    </i>
    <i r="2">
      <x v="159"/>
    </i>
    <i r="1">
      <x v="45"/>
    </i>
    <i r="2">
      <x v="112"/>
    </i>
    <i>
      <x v="5"/>
    </i>
    <i r="1">
      <x/>
    </i>
    <i r="2">
      <x v="113"/>
    </i>
    <i r="2">
      <x v="115"/>
    </i>
    <i r="1">
      <x v="5"/>
    </i>
    <i r="2">
      <x v="117"/>
    </i>
    <i r="1">
      <x v="8"/>
    </i>
    <i r="2">
      <x v="118"/>
    </i>
    <i r="1">
      <x v="9"/>
    </i>
    <i r="2">
      <x v="119"/>
    </i>
    <i r="2">
      <x v="121"/>
    </i>
    <i r="1">
      <x v="13"/>
    </i>
    <i r="2">
      <x v="132"/>
    </i>
    <i r="2">
      <x v="133"/>
    </i>
    <i r="1">
      <x v="14"/>
    </i>
    <i r="2">
      <x v="116"/>
    </i>
    <i r="1">
      <x v="15"/>
    </i>
    <i r="2">
      <x v="120"/>
    </i>
    <i r="2">
      <x v="122"/>
    </i>
    <i r="1">
      <x v="16"/>
    </i>
    <i r="2">
      <x v="176"/>
    </i>
    <i r="1">
      <x v="17"/>
    </i>
    <i r="2">
      <x v="173"/>
    </i>
    <i r="2">
      <x v="174"/>
    </i>
    <i r="2">
      <x v="175"/>
    </i>
    <i r="2">
      <x v="177"/>
    </i>
    <i r="2">
      <x v="178"/>
    </i>
    <i r="1">
      <x v="21"/>
    </i>
    <i r="2">
      <x v="128"/>
    </i>
    <i r="1">
      <x v="23"/>
    </i>
    <i r="2">
      <x v="123"/>
    </i>
    <i r="2">
      <x v="125"/>
    </i>
    <i r="1">
      <x v="34"/>
    </i>
    <i r="2">
      <x v="124"/>
    </i>
    <i r="1">
      <x v="35"/>
    </i>
    <i r="2">
      <x v="126"/>
    </i>
    <i r="1">
      <x v="44"/>
    </i>
    <i r="2">
      <x v="127"/>
    </i>
    <i r="1">
      <x v="45"/>
    </i>
    <i r="2">
      <x v="114"/>
    </i>
    <i>
      <x v="6"/>
    </i>
    <i r="1">
      <x v="13"/>
    </i>
    <i r="2">
      <x v="130"/>
    </i>
    <i r="2">
      <x v="131"/>
    </i>
    <i r="2">
      <x v="133"/>
    </i>
    <i r="2">
      <x v="158"/>
    </i>
    <i r="1">
      <x v="15"/>
    </i>
    <i r="2">
      <x v="160"/>
    </i>
    <i r="1">
      <x v="19"/>
    </i>
    <i r="2">
      <x v="157"/>
    </i>
    <i r="1">
      <x v="20"/>
    </i>
    <i r="2">
      <x v="156"/>
    </i>
    <i r="2">
      <x v="162"/>
    </i>
    <i r="1">
      <x v="41"/>
    </i>
    <i r="2">
      <x v="129"/>
    </i>
    <i>
      <x v="8"/>
    </i>
    <i r="1">
      <x v="19"/>
    </i>
    <i r="2">
      <x v="157"/>
    </i>
    <i>
      <x v="9"/>
    </i>
    <i r="1">
      <x v="15"/>
    </i>
    <i r="2">
      <x v="160"/>
    </i>
    <i r="1">
      <x v="19"/>
    </i>
    <i r="2">
      <x v="157"/>
    </i>
    <i r="2">
      <x v="161"/>
    </i>
    <i r="1">
      <x v="20"/>
    </i>
    <i r="2">
      <x v="156"/>
    </i>
    <i r="1">
      <x v="38"/>
    </i>
    <i r="2">
      <x v="164"/>
    </i>
  </rowItems>
  <colFields count="2">
    <field x="7"/>
    <field x="3"/>
  </colFields>
  <colItems count="81">
    <i>
      <x v="2"/>
      <x v="203"/>
    </i>
    <i>
      <x v="3"/>
      <x v="204"/>
    </i>
    <i>
      <x v="5"/>
      <x v="205"/>
    </i>
    <i>
      <x v="6"/>
      <x v="207"/>
    </i>
    <i r="1">
      <x v="209"/>
    </i>
    <i r="1">
      <x v="262"/>
    </i>
    <i>
      <x v="7"/>
      <x v="285"/>
    </i>
    <i>
      <x v="9"/>
      <x v="281"/>
    </i>
    <i>
      <x v="10"/>
      <x v="228"/>
    </i>
    <i r="1">
      <x v="231"/>
    </i>
    <i r="1">
      <x v="232"/>
    </i>
    <i r="1">
      <x v="247"/>
    </i>
    <i>
      <x v="11"/>
      <x v="214"/>
    </i>
    <i>
      <x v="12"/>
      <x v="211"/>
    </i>
    <i r="1">
      <x v="217"/>
    </i>
    <i>
      <x v="13"/>
      <x v="230"/>
    </i>
    <i r="1">
      <x v="275"/>
    </i>
    <i r="1">
      <x v="278"/>
    </i>
    <i>
      <x v="14"/>
      <x v="244"/>
    </i>
    <i r="1">
      <x v="251"/>
    </i>
    <i>
      <x v="15"/>
      <x v="250"/>
    </i>
    <i>
      <x v="16"/>
      <x v="206"/>
    </i>
    <i>
      <x v="30"/>
      <x v="259"/>
    </i>
    <i>
      <x v="32"/>
      <x v="255"/>
    </i>
    <i>
      <x v="35"/>
      <x v="7"/>
    </i>
    <i>
      <x v="39"/>
      <x v="170"/>
    </i>
    <i>
      <x v="40"/>
      <x v="1"/>
    </i>
    <i r="1">
      <x v="178"/>
    </i>
    <i r="1">
      <x v="208"/>
    </i>
    <i r="1">
      <x v="210"/>
    </i>
    <i r="1">
      <x v="212"/>
    </i>
    <i r="1">
      <x v="213"/>
    </i>
    <i r="1">
      <x v="215"/>
    </i>
    <i r="1">
      <x v="216"/>
    </i>
    <i r="1">
      <x v="218"/>
    </i>
    <i r="1">
      <x v="219"/>
    </i>
    <i r="1">
      <x v="220"/>
    </i>
    <i r="1">
      <x v="221"/>
    </i>
    <i r="1">
      <x v="222"/>
    </i>
    <i r="1">
      <x v="223"/>
    </i>
    <i r="1">
      <x v="224"/>
    </i>
    <i r="1">
      <x v="225"/>
    </i>
    <i r="1">
      <x v="226"/>
    </i>
    <i r="1">
      <x v="227"/>
    </i>
    <i r="1">
      <x v="229"/>
    </i>
    <i r="1">
      <x v="233"/>
    </i>
    <i r="1">
      <x v="234"/>
    </i>
    <i r="1">
      <x v="235"/>
    </i>
    <i r="1">
      <x v="236"/>
    </i>
    <i r="1">
      <x v="243"/>
    </i>
    <i r="1">
      <x v="245"/>
    </i>
    <i r="1">
      <x v="246"/>
    </i>
    <i r="1">
      <x v="248"/>
    </i>
    <i r="1">
      <x v="249"/>
    </i>
    <i r="1">
      <x v="252"/>
    </i>
    <i r="1">
      <x v="253"/>
    </i>
    <i r="1">
      <x v="254"/>
    </i>
    <i r="1">
      <x v="256"/>
    </i>
    <i r="1">
      <x v="257"/>
    </i>
    <i r="1">
      <x v="258"/>
    </i>
    <i r="1">
      <x v="260"/>
    </i>
    <i r="1">
      <x v="266"/>
    </i>
    <i r="1">
      <x v="267"/>
    </i>
    <i r="1">
      <x v="268"/>
    </i>
    <i r="1">
      <x v="270"/>
    </i>
    <i r="1">
      <x v="271"/>
    </i>
    <i r="1">
      <x v="272"/>
    </i>
    <i r="1">
      <x v="273"/>
    </i>
    <i r="1">
      <x v="274"/>
    </i>
    <i r="1">
      <x v="276"/>
    </i>
    <i r="1">
      <x v="277"/>
    </i>
    <i r="1">
      <x v="279"/>
    </i>
    <i r="1">
      <x v="280"/>
    </i>
    <i r="1">
      <x v="282"/>
    </i>
    <i r="1">
      <x v="283"/>
    </i>
    <i r="1">
      <x v="284"/>
    </i>
    <i r="1">
      <x v="288"/>
    </i>
    <i r="1">
      <x v="290"/>
    </i>
    <i r="1">
      <x v="294"/>
    </i>
    <i r="1">
      <x v="295"/>
    </i>
    <i r="1">
      <x v="296"/>
    </i>
  </colItems>
  <dataFields count="1">
    <dataField name="Sum of Relevance" fld="4" baseField="0" baseItem="0"/>
  </dataFields>
  <formats count="170">
    <format dxfId="1078">
      <pivotArea dataOnly="0" labelOnly="1" fieldPosition="0">
        <references count="1">
          <reference field="7" count="0"/>
        </references>
      </pivotArea>
    </format>
    <format dxfId="1077">
      <pivotArea dataOnly="0" labelOnly="1" fieldPosition="0">
        <references count="1">
          <reference field="7" count="0"/>
        </references>
      </pivotArea>
    </format>
    <format dxfId="1076">
      <pivotArea dataOnly="0" labelOnly="1" fieldPosition="0">
        <references count="1">
          <reference field="3" count="0"/>
        </references>
      </pivotArea>
    </format>
    <format dxfId="1075">
      <pivotArea dataOnly="0" labelOnly="1" fieldPosition="0">
        <references count="1">
          <reference field="3" count="0"/>
        </references>
      </pivotArea>
    </format>
    <format dxfId="1074">
      <pivotArea type="all" dataOnly="0" outline="0" fieldPosition="0"/>
    </format>
    <format dxfId="1073">
      <pivotArea outline="0" collapsedLevelsAreSubtotals="1" fieldPosition="0"/>
    </format>
    <format dxfId="1072">
      <pivotArea type="origin" dataOnly="0" labelOnly="1" outline="0" fieldPosition="0"/>
    </format>
    <format dxfId="1071">
      <pivotArea field="7" type="button" dataOnly="0" labelOnly="1" outline="0" axis="axisCol" fieldPosition="0"/>
    </format>
    <format dxfId="1070">
      <pivotArea field="3" type="button" dataOnly="0" labelOnly="1" outline="0" axis="axisCol" fieldPosition="1"/>
    </format>
    <format dxfId="1069">
      <pivotArea type="topRight" dataOnly="0" labelOnly="1" outline="0" fieldPosition="0"/>
    </format>
    <format dxfId="1068">
      <pivotArea field="0" type="button" dataOnly="0" labelOnly="1" outline="0" axis="axisRow" fieldPosition="0"/>
    </format>
    <format dxfId="1067">
      <pivotArea dataOnly="0" labelOnly="1" fieldPosition="0">
        <references count="1">
          <reference field="7" count="0"/>
        </references>
      </pivotArea>
    </format>
    <format dxfId="1066">
      <pivotArea dataOnly="0" labelOnly="1" fieldPosition="0">
        <references count="2">
          <reference field="3" count="2">
            <x v="35"/>
            <x v="38"/>
          </reference>
          <reference field="7" count="1" selected="0">
            <x v="0"/>
          </reference>
        </references>
      </pivotArea>
    </format>
    <format dxfId="1065">
      <pivotArea dataOnly="0" labelOnly="1" fieldPosition="0">
        <references count="2">
          <reference field="3" count="2">
            <x v="43"/>
            <x v="176"/>
          </reference>
          <reference field="7" count="1" selected="0">
            <x v="2"/>
          </reference>
        </references>
      </pivotArea>
    </format>
    <format dxfId="1064">
      <pivotArea dataOnly="0" labelOnly="1" fieldPosition="0">
        <references count="2">
          <reference field="3" count="3">
            <x v="55"/>
            <x v="143"/>
            <x v="161"/>
          </reference>
          <reference field="7" count="1" selected="0">
            <x v="3"/>
          </reference>
        </references>
      </pivotArea>
    </format>
    <format dxfId="1063">
      <pivotArea dataOnly="0" labelOnly="1" fieldPosition="0">
        <references count="2">
          <reference field="3" count="2">
            <x v="18"/>
            <x v="54"/>
          </reference>
          <reference field="7" count="1" selected="0">
            <x v="4"/>
          </reference>
        </references>
      </pivotArea>
    </format>
    <format dxfId="1062">
      <pivotArea dataOnly="0" labelOnly="1" fieldPosition="0">
        <references count="2">
          <reference field="3" count="3">
            <x v="72"/>
            <x v="75"/>
            <x v="141"/>
          </reference>
          <reference field="7" count="1" selected="0">
            <x v="5"/>
          </reference>
        </references>
      </pivotArea>
    </format>
    <format dxfId="1061">
      <pivotArea dataOnly="0" labelOnly="1" fieldPosition="0">
        <references count="2">
          <reference field="3" count="2">
            <x v="26"/>
            <x v="94"/>
          </reference>
          <reference field="7" count="1" selected="0">
            <x v="6"/>
          </reference>
        </references>
      </pivotArea>
    </format>
    <format dxfId="1060">
      <pivotArea dataOnly="0" labelOnly="1" fieldPosition="0">
        <references count="2">
          <reference field="3" count="2">
            <x v="12"/>
            <x v="148"/>
          </reference>
          <reference field="7" count="1" selected="0">
            <x v="8"/>
          </reference>
        </references>
      </pivotArea>
    </format>
    <format dxfId="1059">
      <pivotArea dataOnly="0" labelOnly="1" fieldPosition="0">
        <references count="2">
          <reference field="3" count="2">
            <x v="49"/>
            <x v="85"/>
          </reference>
          <reference field="7" count="1" selected="0">
            <x v="9"/>
          </reference>
        </references>
      </pivotArea>
    </format>
    <format dxfId="1058">
      <pivotArea dataOnly="0" labelOnly="1" fieldPosition="0">
        <references count="2">
          <reference field="3" count="2">
            <x v="4"/>
            <x v="126"/>
          </reference>
          <reference field="7" count="1" selected="0">
            <x v="10"/>
          </reference>
        </references>
      </pivotArea>
    </format>
    <format dxfId="1057">
      <pivotArea dataOnly="0" labelOnly="1" fieldPosition="0">
        <references count="2">
          <reference field="3" count="2">
            <x v="56"/>
            <x v="131"/>
          </reference>
          <reference field="7" count="1" selected="0">
            <x v="17"/>
          </reference>
        </references>
      </pivotArea>
    </format>
    <format dxfId="1056">
      <pivotArea dataOnly="0" labelOnly="1" fieldPosition="0">
        <references count="2">
          <reference field="3" count="2">
            <x v="51"/>
            <x v="87"/>
          </reference>
          <reference field="7" count="1" selected="0">
            <x v="18"/>
          </reference>
        </references>
      </pivotArea>
    </format>
    <format dxfId="1055">
      <pivotArea dataOnly="0" labelOnly="1" fieldPosition="0">
        <references count="2">
          <reference field="3" count="4">
            <x v="25"/>
            <x v="128"/>
            <x v="132"/>
            <x v="140"/>
          </reference>
          <reference field="7" count="1" selected="0">
            <x v="19"/>
          </reference>
        </references>
      </pivotArea>
    </format>
    <format dxfId="1054">
      <pivotArea dataOnly="0" labelOnly="1" fieldPosition="0">
        <references count="2">
          <reference field="3" count="1">
            <x v="147"/>
          </reference>
          <reference field="7" count="1" selected="0">
            <x v="20"/>
          </reference>
        </references>
      </pivotArea>
    </format>
    <format dxfId="1053">
      <pivotArea dataOnly="0" labelOnly="1" fieldPosition="0">
        <references count="2">
          <reference field="3" count="1">
            <x v="62"/>
          </reference>
          <reference field="7" count="1" selected="0">
            <x v="21"/>
          </reference>
        </references>
      </pivotArea>
    </format>
    <format dxfId="1052">
      <pivotArea dataOnly="0" labelOnly="1" fieldPosition="0">
        <references count="2">
          <reference field="3" count="1">
            <x v="165"/>
          </reference>
          <reference field="7" count="1" selected="0">
            <x v="22"/>
          </reference>
        </references>
      </pivotArea>
    </format>
    <format dxfId="1051">
      <pivotArea dataOnly="0" labelOnly="1" fieldPosition="0">
        <references count="2">
          <reference field="3" count="3">
            <x v="16"/>
            <x v="102"/>
            <x v="151"/>
          </reference>
          <reference field="7" count="1" selected="0">
            <x v="23"/>
          </reference>
        </references>
      </pivotArea>
    </format>
    <format dxfId="1050">
      <pivotArea dataOnly="0" labelOnly="1" fieldPosition="0">
        <references count="2">
          <reference field="3" count="1">
            <x v="73"/>
          </reference>
          <reference field="7" count="1" selected="0">
            <x v="24"/>
          </reference>
        </references>
      </pivotArea>
    </format>
    <format dxfId="1049">
      <pivotArea dataOnly="0" labelOnly="1" fieldPosition="0">
        <references count="2">
          <reference field="3" count="3">
            <x v="52"/>
            <x v="144"/>
            <x v="173"/>
          </reference>
          <reference field="7" count="1" selected="0">
            <x v="25"/>
          </reference>
        </references>
      </pivotArea>
    </format>
    <format dxfId="1048">
      <pivotArea dataOnly="0" labelOnly="1" fieldPosition="0">
        <references count="2">
          <reference field="3" count="1">
            <x v="134"/>
          </reference>
          <reference field="7" count="1" selected="0">
            <x v="26"/>
          </reference>
        </references>
      </pivotArea>
    </format>
    <format dxfId="1047">
      <pivotArea dataOnly="0" labelOnly="1" fieldPosition="0">
        <references count="2">
          <reference field="3" count="3">
            <x v="47"/>
            <x v="79"/>
            <x v="119"/>
          </reference>
          <reference field="7" count="1" selected="0">
            <x v="27"/>
          </reference>
        </references>
      </pivotArea>
    </format>
    <format dxfId="1046">
      <pivotArea dataOnly="0" labelOnly="1" fieldPosition="0">
        <references count="2">
          <reference field="3" count="2">
            <x v="48"/>
            <x v="164"/>
          </reference>
          <reference field="7" count="1" selected="0">
            <x v="28"/>
          </reference>
        </references>
      </pivotArea>
    </format>
    <format dxfId="1045">
      <pivotArea dataOnly="0" labelOnly="1" fieldPosition="0">
        <references count="2">
          <reference field="3" count="4">
            <x v="34"/>
            <x v="36"/>
            <x v="105"/>
            <x v="111"/>
          </reference>
          <reference field="7" count="1" selected="0">
            <x v="29"/>
          </reference>
        </references>
      </pivotArea>
    </format>
    <format dxfId="1044">
      <pivotArea dataOnly="0" labelOnly="1" fieldPosition="0">
        <references count="2">
          <reference field="3" count="2">
            <x v="1"/>
            <x v="95"/>
          </reference>
          <reference field="7" count="1" selected="0">
            <x v="30"/>
          </reference>
        </references>
      </pivotArea>
    </format>
    <format dxfId="1043">
      <pivotArea dataOnly="0" labelOnly="1" fieldPosition="0">
        <references count="2">
          <reference field="3" count="1">
            <x v="46"/>
          </reference>
          <reference field="7" count="1" selected="0">
            <x v="31"/>
          </reference>
        </references>
      </pivotArea>
    </format>
    <format dxfId="1042">
      <pivotArea dataOnly="0" labelOnly="1" fieldPosition="0">
        <references count="2">
          <reference field="3" count="3">
            <x v="8"/>
            <x v="90"/>
            <x v="123"/>
          </reference>
          <reference field="7" count="1" selected="0">
            <x v="32"/>
          </reference>
        </references>
      </pivotArea>
    </format>
    <format dxfId="1041">
      <pivotArea dataOnly="0" labelOnly="1" fieldPosition="0">
        <references count="2">
          <reference field="3" count="2">
            <x v="110"/>
            <x v="137"/>
          </reference>
          <reference field="7" count="1" selected="0">
            <x v="33"/>
          </reference>
        </references>
      </pivotArea>
    </format>
    <format dxfId="1040">
      <pivotArea dataOnly="0" labelOnly="1" fieldPosition="0">
        <references count="2">
          <reference field="3" count="1">
            <x v="124"/>
          </reference>
          <reference field="7" count="1" selected="0">
            <x v="34"/>
          </reference>
        </references>
      </pivotArea>
    </format>
    <format dxfId="1039">
      <pivotArea dataOnly="0" labelOnly="1" fieldPosition="0">
        <references count="2">
          <reference field="3" count="1">
            <x v="15"/>
          </reference>
          <reference field="7" count="1" selected="0">
            <x v="36"/>
          </reference>
        </references>
      </pivotArea>
    </format>
    <format dxfId="1038">
      <pivotArea dataOnly="0" labelOnly="1" fieldPosition="0">
        <references count="2">
          <reference field="3" count="1">
            <x v="14"/>
          </reference>
          <reference field="7" count="1" selected="0">
            <x v="37"/>
          </reference>
        </references>
      </pivotArea>
    </format>
    <format dxfId="1037">
      <pivotArea dataOnly="0" labelOnly="1" fieldPosition="0">
        <references count="2">
          <reference field="3" count="2">
            <x v="113"/>
            <x v="142"/>
          </reference>
          <reference field="7" count="1" selected="0">
            <x v="38"/>
          </reference>
        </references>
      </pivotArea>
    </format>
    <format dxfId="1036">
      <pivotArea dataOnly="0" labelOnly="1" fieldPosition="0">
        <references count="2">
          <reference field="3" count="1">
            <x v="170"/>
          </reference>
          <reference field="7" count="1" selected="0">
            <x v="39"/>
          </reference>
        </references>
      </pivotArea>
    </format>
    <format dxfId="1035">
      <pivotArea dataOnly="0" labelOnly="1" fieldPosition="0">
        <references count="2">
          <reference field="3" count="50">
            <x v="0"/>
            <x v="2"/>
            <x v="3"/>
            <x v="5"/>
            <x v="6"/>
            <x v="7"/>
            <x v="9"/>
            <x v="10"/>
            <x v="11"/>
            <x v="13"/>
            <x v="17"/>
            <x v="19"/>
            <x v="20"/>
            <x v="21"/>
            <x v="22"/>
            <x v="23"/>
            <x v="24"/>
            <x v="27"/>
            <x v="28"/>
            <x v="29"/>
            <x v="30"/>
            <x v="31"/>
            <x v="32"/>
            <x v="33"/>
            <x v="37"/>
            <x v="39"/>
            <x v="40"/>
            <x v="41"/>
            <x v="42"/>
            <x v="44"/>
            <x v="45"/>
            <x v="50"/>
            <x v="53"/>
            <x v="57"/>
            <x v="58"/>
            <x v="59"/>
            <x v="60"/>
            <x v="61"/>
            <x v="63"/>
            <x v="64"/>
            <x v="65"/>
            <x v="66"/>
            <x v="67"/>
            <x v="68"/>
            <x v="69"/>
            <x v="70"/>
            <x v="71"/>
            <x v="74"/>
            <x v="76"/>
            <x v="77"/>
          </reference>
          <reference field="7" count="1" selected="0">
            <x v="40"/>
          </reference>
        </references>
      </pivotArea>
    </format>
    <format dxfId="1034">
      <pivotArea dataOnly="0" labelOnly="1" fieldPosition="0">
        <references count="2">
          <reference field="3" count="50">
            <x v="78"/>
            <x v="80"/>
            <x v="81"/>
            <x v="82"/>
            <x v="83"/>
            <x v="84"/>
            <x v="86"/>
            <x v="88"/>
            <x v="89"/>
            <x v="91"/>
            <x v="92"/>
            <x v="93"/>
            <x v="96"/>
            <x v="97"/>
            <x v="98"/>
            <x v="99"/>
            <x v="100"/>
            <x v="101"/>
            <x v="103"/>
            <x v="104"/>
            <x v="106"/>
            <x v="107"/>
            <x v="108"/>
            <x v="109"/>
            <x v="112"/>
            <x v="114"/>
            <x v="115"/>
            <x v="116"/>
            <x v="117"/>
            <x v="118"/>
            <x v="120"/>
            <x v="121"/>
            <x v="122"/>
            <x v="125"/>
            <x v="127"/>
            <x v="129"/>
            <x v="130"/>
            <x v="133"/>
            <x v="135"/>
            <x v="136"/>
            <x v="138"/>
            <x v="139"/>
            <x v="145"/>
            <x v="146"/>
            <x v="149"/>
            <x v="150"/>
            <x v="151"/>
            <x v="152"/>
            <x v="153"/>
            <x v="154"/>
          </reference>
          <reference field="7" count="1" selected="0">
            <x v="40"/>
          </reference>
        </references>
      </pivotArea>
    </format>
    <format dxfId="1033">
      <pivotArea dataOnly="0" labelOnly="1" fieldPosition="0">
        <references count="2">
          <reference field="3" count="18">
            <x v="155"/>
            <x v="156"/>
            <x v="157"/>
            <x v="158"/>
            <x v="159"/>
            <x v="160"/>
            <x v="162"/>
            <x v="163"/>
            <x v="166"/>
            <x v="167"/>
            <x v="168"/>
            <x v="169"/>
            <x v="171"/>
            <x v="172"/>
            <x v="174"/>
            <x v="175"/>
            <x v="177"/>
            <x v="178"/>
          </reference>
          <reference field="7" count="1" selected="0">
            <x v="40"/>
          </reference>
        </references>
      </pivotArea>
    </format>
    <format dxfId="1032">
      <pivotArea dataOnly="0" labelOnly="1" fieldPosition="0">
        <references count="1">
          <reference field="1" count="0"/>
        </references>
      </pivotArea>
    </format>
    <format dxfId="1031">
      <pivotArea dataOnly="0" labelOnly="1" fieldPosition="0">
        <references count="1">
          <reference field="1" count="0"/>
        </references>
      </pivotArea>
    </format>
    <format dxfId="1030">
      <pivotArea dataOnly="0" labelOnly="1" fieldPosition="0">
        <references count="1">
          <reference field="1" count="0"/>
        </references>
      </pivotArea>
    </format>
    <format dxfId="1029">
      <pivotArea dataOnly="0" labelOnly="1" fieldPosition="0">
        <references count="1">
          <reference field="1" count="0"/>
        </references>
      </pivotArea>
    </format>
    <format dxfId="1028">
      <pivotArea dataOnly="0" labelOnly="1" fieldPosition="0">
        <references count="1">
          <reference field="5" count="0"/>
        </references>
      </pivotArea>
    </format>
    <format dxfId="1027">
      <pivotArea dataOnly="0" labelOnly="1" fieldPosition="0">
        <references count="1">
          <reference field="5" count="0"/>
        </references>
      </pivotArea>
    </format>
    <format dxfId="1026">
      <pivotArea dataOnly="0" labelOnly="1" fieldPosition="0">
        <references count="1">
          <reference field="5" count="0"/>
        </references>
      </pivotArea>
    </format>
    <format dxfId="1025">
      <pivotArea dataOnly="0" labelOnly="1" fieldPosition="0">
        <references count="1">
          <reference field="5" count="0"/>
        </references>
      </pivotArea>
    </format>
    <format dxfId="1024">
      <pivotArea dataOnly="0" labelOnly="1" fieldPosition="0">
        <references count="1">
          <reference field="6" count="0"/>
        </references>
      </pivotArea>
    </format>
    <format dxfId="1023">
      <pivotArea dataOnly="0" labelOnly="1" fieldPosition="0">
        <references count="1">
          <reference field="6" count="0"/>
        </references>
      </pivotArea>
    </format>
    <format dxfId="1022">
      <pivotArea dataOnly="0" labelOnly="1" fieldPosition="0">
        <references count="1">
          <reference field="2" count="0"/>
        </references>
      </pivotArea>
    </format>
    <format dxfId="1021">
      <pivotArea dataOnly="0" labelOnly="1" fieldPosition="0">
        <references count="1">
          <reference field="2" count="0"/>
        </references>
      </pivotArea>
    </format>
    <format dxfId="1020">
      <pivotArea dataOnly="0" labelOnly="1" fieldPosition="0">
        <references count="1">
          <reference field="2" count="0"/>
        </references>
      </pivotArea>
    </format>
    <format dxfId="1019">
      <pivotArea dataOnly="0" labelOnly="1" fieldPosition="0">
        <references count="1">
          <reference field="2" count="0"/>
        </references>
      </pivotArea>
    </format>
    <format dxfId="1018">
      <pivotArea dataOnly="0" labelOnly="1" fieldPosition="0">
        <references count="1">
          <reference field="2" count="0"/>
        </references>
      </pivotArea>
    </format>
    <format dxfId="1017">
      <pivotArea dataOnly="0" labelOnly="1" fieldPosition="0">
        <references count="1">
          <reference field="2" count="0"/>
        </references>
      </pivotArea>
    </format>
    <format dxfId="1016">
      <pivotArea dataOnly="0" labelOnly="1" fieldPosition="0">
        <references count="1">
          <reference field="2" count="0"/>
        </references>
      </pivotArea>
    </format>
    <format dxfId="1015">
      <pivotArea dataOnly="0" labelOnly="1" fieldPosition="0">
        <references count="1">
          <reference field="0" count="0"/>
        </references>
      </pivotArea>
    </format>
    <format dxfId="1014">
      <pivotArea dataOnly="0" labelOnly="1" fieldPosition="0">
        <references count="1">
          <reference field="0" count="0"/>
        </references>
      </pivotArea>
    </format>
    <format dxfId="1013">
      <pivotArea type="all" dataOnly="0" outline="0" fieldPosition="0"/>
    </format>
    <format dxfId="1012">
      <pivotArea outline="0" collapsedLevelsAreSubtotals="1" fieldPosition="0"/>
    </format>
    <format dxfId="1011">
      <pivotArea type="origin" dataOnly="0" labelOnly="1" outline="0" fieldPosition="0"/>
    </format>
    <format dxfId="1010">
      <pivotArea field="7" type="button" dataOnly="0" labelOnly="1" outline="0" axis="axisCol" fieldPosition="0"/>
    </format>
    <format dxfId="1009">
      <pivotArea field="3" type="button" dataOnly="0" labelOnly="1" outline="0" axis="axisCol" fieldPosition="1"/>
    </format>
    <format dxfId="1008">
      <pivotArea type="topRight" dataOnly="0" labelOnly="1" outline="0" fieldPosition="0"/>
    </format>
    <format dxfId="1007">
      <pivotArea field="0" type="button" dataOnly="0" labelOnly="1" outline="0" axis="axisRow" fieldPosition="0"/>
    </format>
    <format dxfId="1006">
      <pivotArea dataOnly="0" labelOnly="1" fieldPosition="0">
        <references count="1">
          <reference field="0" count="0"/>
        </references>
      </pivotArea>
    </format>
    <format dxfId="1005">
      <pivotArea dataOnly="0" labelOnly="1" fieldPosition="0">
        <references count="2">
          <reference field="0" count="0" selected="0"/>
          <reference field="6" count="37">
            <x v="2"/>
            <x v="3"/>
            <x v="5"/>
            <x v="6"/>
            <x v="7"/>
            <x v="8"/>
            <x v="9"/>
            <x v="11"/>
            <x v="12"/>
            <x v="13"/>
            <x v="22"/>
            <x v="23"/>
            <x v="24"/>
            <x v="25"/>
            <x v="26"/>
            <x v="27"/>
            <x v="28"/>
            <x v="30"/>
            <x v="31"/>
            <x v="32"/>
            <x v="33"/>
            <x v="34"/>
            <x v="35"/>
            <x v="36"/>
            <x v="37"/>
            <x v="38"/>
            <x v="39"/>
            <x v="40"/>
            <x v="41"/>
            <x v="42"/>
            <x v="43"/>
            <x v="46"/>
            <x v="47"/>
            <x v="48"/>
            <x v="49"/>
            <x v="50"/>
            <x v="51"/>
          </reference>
        </references>
      </pivotArea>
    </format>
    <format dxfId="1004">
      <pivotArea dataOnly="0" labelOnly="1" fieldPosition="0">
        <references count="3">
          <reference field="0" count="0" selected="0"/>
          <reference field="1" count="1">
            <x v="48"/>
          </reference>
          <reference field="6" count="1" selected="0">
            <x v="2"/>
          </reference>
        </references>
      </pivotArea>
    </format>
    <format dxfId="1003">
      <pivotArea dataOnly="0" labelOnly="1" fieldPosition="0">
        <references count="3">
          <reference field="0" count="0" selected="0"/>
          <reference field="1" count="2">
            <x v="5"/>
            <x v="17"/>
          </reference>
          <reference field="6" count="1" selected="0">
            <x v="3"/>
          </reference>
        </references>
      </pivotArea>
    </format>
    <format dxfId="1002">
      <pivotArea dataOnly="0" labelOnly="1" fieldPosition="0">
        <references count="3">
          <reference field="0" count="0" selected="0"/>
          <reference field="1" count="1">
            <x v="97"/>
          </reference>
          <reference field="6" count="1" selected="0">
            <x v="5"/>
          </reference>
        </references>
      </pivotArea>
    </format>
    <format dxfId="1001">
      <pivotArea dataOnly="0" labelOnly="1" fieldPosition="0">
        <references count="3">
          <reference field="0" count="0" selected="0"/>
          <reference field="1" count="3">
            <x v="33"/>
            <x v="77"/>
            <x v="88"/>
          </reference>
          <reference field="6" count="1" selected="0">
            <x v="6"/>
          </reference>
        </references>
      </pivotArea>
    </format>
    <format dxfId="1000">
      <pivotArea dataOnly="0" labelOnly="1" fieldPosition="0">
        <references count="3">
          <reference field="0" count="0" selected="0"/>
          <reference field="1" count="3">
            <x v="9"/>
            <x v="31"/>
            <x v="34"/>
          </reference>
          <reference field="6" count="1" selected="0">
            <x v="7"/>
          </reference>
        </references>
      </pivotArea>
    </format>
    <format dxfId="999">
      <pivotArea dataOnly="0" labelOnly="1" fieldPosition="0">
        <references count="3">
          <reference field="0" count="0" selected="0"/>
          <reference field="1" count="4">
            <x v="41"/>
            <x v="43"/>
            <x v="60"/>
            <x v="75"/>
          </reference>
          <reference field="6" count="1" selected="0">
            <x v="8"/>
          </reference>
        </references>
      </pivotArea>
    </format>
    <format dxfId="998">
      <pivotArea dataOnly="0" labelOnly="1" fieldPosition="0">
        <references count="3">
          <reference field="0" count="0" selected="0"/>
          <reference field="1" count="1">
            <x v="12"/>
          </reference>
          <reference field="6" count="1" selected="0">
            <x v="9"/>
          </reference>
        </references>
      </pivotArea>
    </format>
    <format dxfId="997">
      <pivotArea dataOnly="0" labelOnly="1" fieldPosition="0">
        <references count="3">
          <reference field="0" count="0" selected="0"/>
          <reference field="1" count="2">
            <x v="18"/>
            <x v="82"/>
          </reference>
          <reference field="6" count="1" selected="0">
            <x v="11"/>
          </reference>
        </references>
      </pivotArea>
    </format>
    <format dxfId="996">
      <pivotArea dataOnly="0" labelOnly="1" fieldPosition="0">
        <references count="3">
          <reference field="0" count="0" selected="0"/>
          <reference field="1" count="3">
            <x v="26"/>
            <x v="49"/>
            <x v="96"/>
          </reference>
          <reference field="6" count="1" selected="0">
            <x v="12"/>
          </reference>
        </references>
      </pivotArea>
    </format>
    <format dxfId="995">
      <pivotArea dataOnly="0" labelOnly="1" fieldPosition="0">
        <references count="3">
          <reference field="0" count="0" selected="0"/>
          <reference field="1" count="2">
            <x v="3"/>
            <x v="66"/>
          </reference>
          <reference field="6" count="1" selected="0">
            <x v="13"/>
          </reference>
        </references>
      </pivotArea>
    </format>
    <format dxfId="994">
      <pivotArea dataOnly="0" labelOnly="1" fieldPosition="0">
        <references count="3">
          <reference field="0" count="0" selected="0"/>
          <reference field="1" count="2">
            <x v="38"/>
            <x v="44"/>
          </reference>
          <reference field="6" count="1" selected="0">
            <x v="22"/>
          </reference>
        </references>
      </pivotArea>
    </format>
    <format dxfId="993">
      <pivotArea dataOnly="0" labelOnly="1" fieldPosition="0">
        <references count="3">
          <reference field="0" count="0" selected="0"/>
          <reference field="1" count="6">
            <x v="32"/>
            <x v="35"/>
            <x v="68"/>
            <x v="72"/>
            <x v="93"/>
            <x v="104"/>
          </reference>
          <reference field="6" count="1" selected="0">
            <x v="23"/>
          </reference>
        </references>
      </pivotArea>
    </format>
    <format dxfId="992">
      <pivotArea dataOnly="0" labelOnly="1" fieldPosition="0">
        <references count="3">
          <reference field="0" count="0" selected="0"/>
          <reference field="1" count="2">
            <x v="28"/>
            <x v="50"/>
          </reference>
          <reference field="6" count="1" selected="0">
            <x v="24"/>
          </reference>
        </references>
      </pivotArea>
    </format>
    <format dxfId="991">
      <pivotArea dataOnly="0" labelOnly="1" fieldPosition="0">
        <references count="3">
          <reference field="0" count="0" selected="0"/>
          <reference field="1" count="4">
            <x v="11"/>
            <x v="67"/>
            <x v="69"/>
            <x v="73"/>
          </reference>
          <reference field="6" count="1" selected="0">
            <x v="25"/>
          </reference>
        </references>
      </pivotArea>
    </format>
    <format dxfId="990">
      <pivotArea dataOnly="0" labelOnly="1" fieldPosition="0">
        <references count="3">
          <reference field="0" count="0" selected="0"/>
          <reference field="1" count="1">
            <x v="81"/>
          </reference>
          <reference field="6" count="1" selected="0">
            <x v="26"/>
          </reference>
        </references>
      </pivotArea>
    </format>
    <format dxfId="989">
      <pivotArea dataOnly="0" labelOnly="1" fieldPosition="0">
        <references count="3">
          <reference field="0" count="0" selected="0"/>
          <reference field="1" count="1">
            <x v="37"/>
          </reference>
          <reference field="6" count="1" selected="0">
            <x v="27"/>
          </reference>
        </references>
      </pivotArea>
    </format>
    <format dxfId="988">
      <pivotArea dataOnly="0" labelOnly="1" fieldPosition="0">
        <references count="3">
          <reference field="0" count="0" selected="0"/>
          <reference field="1" count="1">
            <x v="90"/>
          </reference>
          <reference field="6" count="1" selected="0">
            <x v="28"/>
          </reference>
        </references>
      </pivotArea>
    </format>
    <format dxfId="987">
      <pivotArea dataOnly="0" labelOnly="1" fieldPosition="0">
        <references count="3">
          <reference field="0" count="0" selected="0"/>
          <reference field="1" count="1">
            <x v="42"/>
          </reference>
          <reference field="6" count="1" selected="0">
            <x v="30"/>
          </reference>
        </references>
      </pivotArea>
    </format>
    <format dxfId="986">
      <pivotArea dataOnly="0" labelOnly="1" fieldPosition="0">
        <references count="3">
          <reference field="0" count="0" selected="0"/>
          <reference field="1" count="4">
            <x v="16"/>
            <x v="30"/>
            <x v="78"/>
            <x v="94"/>
          </reference>
          <reference field="6" count="1" selected="0">
            <x v="31"/>
          </reference>
        </references>
      </pivotArea>
    </format>
    <format dxfId="985">
      <pivotArea dataOnly="0" labelOnly="1" fieldPosition="0">
        <references count="3">
          <reference field="0" count="0" selected="0"/>
          <reference field="1" count="1">
            <x v="70"/>
          </reference>
          <reference field="6" count="1" selected="0">
            <x v="32"/>
          </reference>
        </references>
      </pivotArea>
    </format>
    <format dxfId="984">
      <pivotArea dataOnly="0" labelOnly="1" fieldPosition="0">
        <references count="3">
          <reference field="0" count="0" selected="0"/>
          <reference field="1" count="1">
            <x v="29"/>
          </reference>
          <reference field="6" count="1" selected="0">
            <x v="33"/>
          </reference>
        </references>
      </pivotArea>
    </format>
    <format dxfId="983">
      <pivotArea dataOnly="0" labelOnly="1" fieldPosition="0">
        <references count="3">
          <reference field="0" count="0" selected="0"/>
          <reference field="1" count="4">
            <x v="45"/>
            <x v="61"/>
            <x v="84"/>
            <x v="95"/>
          </reference>
          <reference field="6" count="1" selected="0">
            <x v="34"/>
          </reference>
        </references>
      </pivotArea>
    </format>
    <format dxfId="982">
      <pivotArea dataOnly="0" labelOnly="1" fieldPosition="0">
        <references count="3">
          <reference field="0" count="0" selected="0"/>
          <reference field="1" count="3">
            <x v="25"/>
            <x v="85"/>
            <x v="89"/>
          </reference>
          <reference field="6" count="1" selected="0">
            <x v="35"/>
          </reference>
        </references>
      </pivotArea>
    </format>
    <format dxfId="981">
      <pivotArea dataOnly="0" labelOnly="1" fieldPosition="0">
        <references count="3">
          <reference field="0" count="0" selected="0"/>
          <reference field="1" count="4">
            <x v="13"/>
            <x v="15"/>
            <x v="55"/>
            <x v="57"/>
          </reference>
          <reference field="6" count="1" selected="0">
            <x v="36"/>
          </reference>
        </references>
      </pivotArea>
    </format>
    <format dxfId="980">
      <pivotArea dataOnly="0" labelOnly="1" fieldPosition="0">
        <references count="3">
          <reference field="0" count="0" selected="0"/>
          <reference field="1" count="2">
            <x v="0"/>
            <x v="40"/>
          </reference>
          <reference field="6" count="1" selected="0">
            <x v="37"/>
          </reference>
        </references>
      </pivotArea>
    </format>
    <format dxfId="979">
      <pivotArea dataOnly="0" labelOnly="1" fieldPosition="0">
        <references count="3">
          <reference field="0" count="0" selected="0"/>
          <reference field="1" count="2">
            <x v="1"/>
            <x v="52"/>
          </reference>
          <reference field="6" count="1" selected="0">
            <x v="38"/>
          </reference>
        </references>
      </pivotArea>
    </format>
    <format dxfId="978">
      <pivotArea dataOnly="0" labelOnly="1" fieldPosition="0">
        <references count="3">
          <reference field="0" count="0" selected="0"/>
          <reference field="1" count="1">
            <x v="23"/>
          </reference>
          <reference field="6" count="1" selected="0">
            <x v="39"/>
          </reference>
        </references>
      </pivotArea>
    </format>
    <format dxfId="977">
      <pivotArea dataOnly="0" labelOnly="1" fieldPosition="0">
        <references count="3">
          <reference field="0" count="0" selected="0"/>
          <reference field="1" count="1">
            <x v="14"/>
          </reference>
          <reference field="6" count="1" selected="0">
            <x v="40"/>
          </reference>
        </references>
      </pivotArea>
    </format>
    <format dxfId="976">
      <pivotArea dataOnly="0" labelOnly="1" fieldPosition="0">
        <references count="3">
          <reference field="0" count="0" selected="0"/>
          <reference field="1" count="2">
            <x v="4"/>
            <x v="51"/>
          </reference>
          <reference field="6" count="1" selected="0">
            <x v="41"/>
          </reference>
        </references>
      </pivotArea>
    </format>
    <format dxfId="975">
      <pivotArea dataOnly="0" labelOnly="1" fieldPosition="0">
        <references count="3">
          <reference field="0" count="0" selected="0"/>
          <reference field="1" count="3">
            <x v="56"/>
            <x v="71"/>
            <x v="74"/>
          </reference>
          <reference field="6" count="1" selected="0">
            <x v="42"/>
          </reference>
        </references>
      </pivotArea>
    </format>
    <format dxfId="974">
      <pivotArea dataOnly="0" labelOnly="1" fieldPosition="0">
        <references count="3">
          <reference field="0" count="0" selected="0"/>
          <reference field="1" count="1">
            <x v="65"/>
          </reference>
          <reference field="6" count="1" selected="0">
            <x v="43"/>
          </reference>
        </references>
      </pivotArea>
    </format>
    <format dxfId="973">
      <pivotArea dataOnly="0" labelOnly="1" fieldPosition="0">
        <references count="3">
          <reference field="0" count="0" selected="0"/>
          <reference field="1" count="1">
            <x v="7"/>
          </reference>
          <reference field="6" count="1" selected="0">
            <x v="46"/>
          </reference>
        </references>
      </pivotArea>
    </format>
    <format dxfId="972">
      <pivotArea dataOnly="0" labelOnly="1" fieldPosition="0">
        <references count="3">
          <reference field="0" count="0" selected="0"/>
          <reference field="1" count="1">
            <x v="6"/>
          </reference>
          <reference field="6" count="1" selected="0">
            <x v="47"/>
          </reference>
        </references>
      </pivotArea>
    </format>
    <format dxfId="971">
      <pivotArea dataOnly="0" labelOnly="1" fieldPosition="0">
        <references count="3">
          <reference field="0" count="0" selected="0"/>
          <reference field="1" count="2">
            <x v="58"/>
            <x v="76"/>
          </reference>
          <reference field="6" count="1" selected="0">
            <x v="48"/>
          </reference>
        </references>
      </pivotArea>
    </format>
    <format dxfId="970">
      <pivotArea dataOnly="0" labelOnly="1" fieldPosition="0">
        <references count="3">
          <reference field="0" count="0" selected="0"/>
          <reference field="1" count="1">
            <x v="46"/>
          </reference>
          <reference field="6" count="1" selected="0">
            <x v="49"/>
          </reference>
        </references>
      </pivotArea>
    </format>
    <format dxfId="969">
      <pivotArea dataOnly="0" labelOnly="1" fieldPosition="0">
        <references count="3">
          <reference field="0" count="0" selected="0"/>
          <reference field="1" count="3">
            <x v="2"/>
            <x v="59"/>
            <x v="91"/>
          </reference>
          <reference field="6" count="1" selected="0">
            <x v="50"/>
          </reference>
        </references>
      </pivotArea>
    </format>
    <format dxfId="968">
      <pivotArea dataOnly="0" labelOnly="1" fieldPosition="0">
        <references count="3">
          <reference field="0" count="0" selected="0"/>
          <reference field="1" count="6">
            <x v="62"/>
            <x v="80"/>
            <x v="103"/>
            <x v="105"/>
            <x v="106"/>
            <x v="108"/>
          </reference>
          <reference field="6" count="1" selected="0">
            <x v="51"/>
          </reference>
        </references>
      </pivotArea>
    </format>
    <format dxfId="967">
      <pivotArea dataOnly="0" labelOnly="1" fieldPosition="0">
        <references count="4">
          <reference field="0" count="0" selected="0"/>
          <reference field="1" count="1" selected="0">
            <x v="60"/>
          </reference>
          <reference field="5" count="1">
            <x v="12"/>
          </reference>
          <reference field="6" count="1" selected="0">
            <x v="8"/>
          </reference>
        </references>
      </pivotArea>
    </format>
    <format dxfId="966">
      <pivotArea dataOnly="0" labelOnly="1" fieldPosition="0">
        <references count="4">
          <reference field="0" count="0" selected="0"/>
          <reference field="1" count="1" selected="0">
            <x v="104"/>
          </reference>
          <reference field="5" count="3">
            <x v="12"/>
            <x v="16"/>
            <x v="30"/>
          </reference>
          <reference field="6" count="1" selected="0">
            <x v="23"/>
          </reference>
        </references>
      </pivotArea>
    </format>
    <format dxfId="965">
      <pivotArea dataOnly="0" labelOnly="1" fieldPosition="0">
        <references count="4">
          <reference field="0" count="0" selected="0"/>
          <reference field="1" count="1" selected="0">
            <x v="91"/>
          </reference>
          <reference field="5" count="5">
            <x v="16"/>
            <x v="19"/>
            <x v="21"/>
            <x v="22"/>
            <x v="31"/>
          </reference>
          <reference field="6" count="1" selected="0">
            <x v="50"/>
          </reference>
        </references>
      </pivotArea>
    </format>
    <format dxfId="964">
      <pivotArea dataOnly="0" labelOnly="1" fieldPosition="0">
        <references count="4">
          <reference field="0" count="0" selected="0"/>
          <reference field="1" count="1" selected="0">
            <x v="62"/>
          </reference>
          <reference field="5" count="1">
            <x v="16"/>
          </reference>
          <reference field="6" count="1" selected="0">
            <x v="51"/>
          </reference>
        </references>
      </pivotArea>
    </format>
    <format dxfId="963">
      <pivotArea dataOnly="0" labelOnly="1" fieldPosition="0">
        <references count="4">
          <reference field="0" count="0" selected="0"/>
          <reference field="1" count="1" selected="0">
            <x v="103"/>
          </reference>
          <reference field="5" count="2">
            <x v="40"/>
            <x v="41"/>
          </reference>
          <reference field="6" count="1" selected="0">
            <x v="51"/>
          </reference>
        </references>
      </pivotArea>
    </format>
    <format dxfId="962">
      <pivotArea dataOnly="0" labelOnly="1" fieldPosition="0">
        <references count="4">
          <reference field="0" count="0" selected="0"/>
          <reference field="1" count="1" selected="0">
            <x v="105"/>
          </reference>
          <reference field="5" count="1">
            <x v="4"/>
          </reference>
          <reference field="6" count="1" selected="0">
            <x v="51"/>
          </reference>
        </references>
      </pivotArea>
    </format>
    <format dxfId="961">
      <pivotArea dataOnly="0" labelOnly="1" fieldPosition="0">
        <references count="4">
          <reference field="0" count="0" selected="0"/>
          <reference field="1" count="1" selected="0">
            <x v="106"/>
          </reference>
          <reference field="5" count="3">
            <x v="6"/>
            <x v="12"/>
            <x v="16"/>
          </reference>
          <reference field="6" count="1" selected="0">
            <x v="51"/>
          </reference>
        </references>
      </pivotArea>
    </format>
    <format dxfId="960">
      <pivotArea dataOnly="0" labelOnly="1" fieldPosition="0">
        <references count="4">
          <reference field="0" count="0" selected="0"/>
          <reference field="1" count="1" selected="0">
            <x v="108"/>
          </reference>
          <reference field="5" count="1">
            <x v="12"/>
          </reference>
          <reference field="6" count="1" selected="0">
            <x v="51"/>
          </reference>
        </references>
      </pivotArea>
    </format>
    <format dxfId="959">
      <pivotArea dataOnly="0" labelOnly="1" fieldPosition="0">
        <references count="5">
          <reference field="0" count="0" selected="0"/>
          <reference field="1" count="1" selected="0">
            <x v="60"/>
          </reference>
          <reference field="2" count="1">
            <x v="408"/>
          </reference>
          <reference field="5" count="1" selected="0">
            <x v="12"/>
          </reference>
          <reference field="6" count="1" selected="0">
            <x v="8"/>
          </reference>
        </references>
      </pivotArea>
    </format>
    <format dxfId="958">
      <pivotArea dataOnly="0" labelOnly="1" fieldPosition="0">
        <references count="5">
          <reference field="0" count="0" selected="0"/>
          <reference field="1" count="1" selected="0">
            <x v="104"/>
          </reference>
          <reference field="2" count="1">
            <x v="469"/>
          </reference>
          <reference field="5" count="1" selected="0">
            <x v="12"/>
          </reference>
          <reference field="6" count="1" selected="0">
            <x v="23"/>
          </reference>
        </references>
      </pivotArea>
    </format>
    <format dxfId="957">
      <pivotArea dataOnly="0" labelOnly="1" fieldPosition="0">
        <references count="5">
          <reference field="0" count="0" selected="0"/>
          <reference field="1" count="1" selected="0">
            <x v="104"/>
          </reference>
          <reference field="2" count="1">
            <x v="474"/>
          </reference>
          <reference field="5" count="1" selected="0">
            <x v="16"/>
          </reference>
          <reference field="6" count="1" selected="0">
            <x v="23"/>
          </reference>
        </references>
      </pivotArea>
    </format>
    <format dxfId="956">
      <pivotArea dataOnly="0" labelOnly="1" fieldPosition="0">
        <references count="5">
          <reference field="0" count="0" selected="0"/>
          <reference field="1" count="1" selected="0">
            <x v="104"/>
          </reference>
          <reference field="2" count="2">
            <x v="472"/>
            <x v="473"/>
          </reference>
          <reference field="5" count="1" selected="0">
            <x v="30"/>
          </reference>
          <reference field="6" count="1" selected="0">
            <x v="23"/>
          </reference>
        </references>
      </pivotArea>
    </format>
    <format dxfId="955">
      <pivotArea dataOnly="0" labelOnly="1" fieldPosition="0">
        <references count="5">
          <reference field="0" count="0" selected="0"/>
          <reference field="1" count="1" selected="0">
            <x v="91"/>
          </reference>
          <reference field="2" count="1">
            <x v="303"/>
          </reference>
          <reference field="5" count="1" selected="0">
            <x v="16"/>
          </reference>
          <reference field="6" count="1" selected="0">
            <x v="50"/>
          </reference>
        </references>
      </pivotArea>
    </format>
    <format dxfId="954">
      <pivotArea dataOnly="0" labelOnly="1" fieldPosition="0">
        <references count="5">
          <reference field="0" count="0" selected="0"/>
          <reference field="1" count="1" selected="0">
            <x v="91"/>
          </reference>
          <reference field="2" count="1">
            <x v="231"/>
          </reference>
          <reference field="5" count="1" selected="0">
            <x v="19"/>
          </reference>
          <reference field="6" count="1" selected="0">
            <x v="50"/>
          </reference>
        </references>
      </pivotArea>
    </format>
    <format dxfId="953">
      <pivotArea dataOnly="0" labelOnly="1" fieldPosition="0">
        <references count="5">
          <reference field="0" count="0" selected="0"/>
          <reference field="1" count="1" selected="0">
            <x v="91"/>
          </reference>
          <reference field="2" count="2">
            <x v="56"/>
            <x v="215"/>
          </reference>
          <reference field="5" count="1" selected="0">
            <x v="21"/>
          </reference>
          <reference field="6" count="1" selected="0">
            <x v="50"/>
          </reference>
        </references>
      </pivotArea>
    </format>
    <format dxfId="952">
      <pivotArea dataOnly="0" labelOnly="1" fieldPosition="0">
        <references count="5">
          <reference field="0" count="0" selected="0"/>
          <reference field="1" count="1" selected="0">
            <x v="91"/>
          </reference>
          <reference field="2" count="3">
            <x v="37"/>
            <x v="391"/>
            <x v="432"/>
          </reference>
          <reference field="5" count="1" selected="0">
            <x v="22"/>
          </reference>
          <reference field="6" count="1" selected="0">
            <x v="50"/>
          </reference>
        </references>
      </pivotArea>
    </format>
    <format dxfId="951">
      <pivotArea dataOnly="0" labelOnly="1" fieldPosition="0">
        <references count="5">
          <reference field="0" count="0" selected="0"/>
          <reference field="1" count="1" selected="0">
            <x v="91"/>
          </reference>
          <reference field="2" count="1">
            <x v="431"/>
          </reference>
          <reference field="5" count="1" selected="0">
            <x v="31"/>
          </reference>
          <reference field="6" count="1" selected="0">
            <x v="50"/>
          </reference>
        </references>
      </pivotArea>
    </format>
    <format dxfId="950">
      <pivotArea dataOnly="0" labelOnly="1" fieldPosition="0">
        <references count="5">
          <reference field="0" count="0" selected="0"/>
          <reference field="1" count="1" selected="0">
            <x v="62"/>
          </reference>
          <reference field="2" count="1">
            <x v="434"/>
          </reference>
          <reference field="5" count="1" selected="0">
            <x v="16"/>
          </reference>
          <reference field="6" count="1" selected="0">
            <x v="51"/>
          </reference>
        </references>
      </pivotArea>
    </format>
    <format dxfId="949">
      <pivotArea dataOnly="0" labelOnly="1" fieldPosition="0">
        <references count="5">
          <reference field="0" count="0" selected="0"/>
          <reference field="1" count="1" selected="0">
            <x v="103"/>
          </reference>
          <reference field="2" count="4">
            <x v="461"/>
            <x v="463"/>
            <x v="466"/>
            <x v="482"/>
          </reference>
          <reference field="5" count="1" selected="0">
            <x v="40"/>
          </reference>
          <reference field="6" count="1" selected="0">
            <x v="51"/>
          </reference>
        </references>
      </pivotArea>
    </format>
    <format dxfId="948">
      <pivotArea dataOnly="0" labelOnly="1" fieldPosition="0">
        <references count="5">
          <reference field="0" count="0" selected="0"/>
          <reference field="1" count="1" selected="0">
            <x v="103"/>
          </reference>
          <reference field="2" count="3">
            <x v="462"/>
            <x v="464"/>
            <x v="465"/>
          </reference>
          <reference field="5" count="1" selected="0">
            <x v="41"/>
          </reference>
          <reference field="6" count="1" selected="0">
            <x v="51"/>
          </reference>
        </references>
      </pivotArea>
    </format>
    <format dxfId="947">
      <pivotArea dataOnly="0" labelOnly="1" fieldPosition="0">
        <references count="5">
          <reference field="0" count="0" selected="0"/>
          <reference field="1" count="1" selected="0">
            <x v="105"/>
          </reference>
          <reference field="2" count="1">
            <x v="476"/>
          </reference>
          <reference field="5" count="1" selected="0">
            <x v="4"/>
          </reference>
          <reference field="6" count="1" selected="0">
            <x v="51"/>
          </reference>
        </references>
      </pivotArea>
    </format>
    <format dxfId="946">
      <pivotArea dataOnly="0" labelOnly="1" fieldPosition="0">
        <references count="5">
          <reference field="0" count="0" selected="0"/>
          <reference field="1" count="1" selected="0">
            <x v="106"/>
          </reference>
          <reference field="2" count="3">
            <x v="478"/>
            <x v="479"/>
            <x v="480"/>
          </reference>
          <reference field="5" count="1" selected="0">
            <x v="6"/>
          </reference>
          <reference field="6" count="1" selected="0">
            <x v="51"/>
          </reference>
        </references>
      </pivotArea>
    </format>
    <format dxfId="945">
      <pivotArea dataOnly="0" labelOnly="1" fieldPosition="0">
        <references count="5">
          <reference field="0" count="0" selected="0"/>
          <reference field="1" count="1" selected="0">
            <x v="106"/>
          </reference>
          <reference field="2" count="1">
            <x v="477"/>
          </reference>
          <reference field="5" count="1" selected="0">
            <x v="12"/>
          </reference>
          <reference field="6" count="1" selected="0">
            <x v="51"/>
          </reference>
        </references>
      </pivotArea>
    </format>
    <format dxfId="944">
      <pivotArea dataOnly="0" labelOnly="1" fieldPosition="0">
        <references count="5">
          <reference field="0" count="0" selected="0"/>
          <reference field="1" count="1" selected="0">
            <x v="106"/>
          </reference>
          <reference field="2" count="1">
            <x v="481"/>
          </reference>
          <reference field="5" count="1" selected="0">
            <x v="16"/>
          </reference>
          <reference field="6" count="1" selected="0">
            <x v="51"/>
          </reference>
        </references>
      </pivotArea>
    </format>
    <format dxfId="943">
      <pivotArea dataOnly="0" labelOnly="1" fieldPosition="0">
        <references count="5">
          <reference field="0" count="0" selected="0"/>
          <reference field="1" count="1" selected="0">
            <x v="108"/>
          </reference>
          <reference field="2" count="1">
            <x v="491"/>
          </reference>
          <reference field="5" count="1" selected="0">
            <x v="12"/>
          </reference>
          <reference field="6" count="1" selected="0">
            <x v="51"/>
          </reference>
        </references>
      </pivotArea>
    </format>
    <format dxfId="942">
      <pivotArea dataOnly="0" labelOnly="1" fieldPosition="0">
        <references count="1">
          <reference field="7" count="31">
            <x v="0"/>
            <x v="2"/>
            <x v="3"/>
            <x v="4"/>
            <x v="5"/>
            <x v="6"/>
            <x v="8"/>
            <x v="9"/>
            <x v="10"/>
            <x v="17"/>
            <x v="18"/>
            <x v="19"/>
            <x v="21"/>
            <x v="22"/>
            <x v="23"/>
            <x v="24"/>
            <x v="25"/>
            <x v="26"/>
            <x v="27"/>
            <x v="28"/>
            <x v="29"/>
            <x v="30"/>
            <x v="31"/>
            <x v="32"/>
            <x v="33"/>
            <x v="34"/>
            <x v="36"/>
            <x v="37"/>
            <x v="38"/>
            <x v="39"/>
            <x v="40"/>
          </reference>
        </references>
      </pivotArea>
    </format>
    <format dxfId="941">
      <pivotArea dataOnly="0" labelOnly="1" fieldPosition="0">
        <references count="2">
          <reference field="3" count="2">
            <x v="35"/>
            <x v="38"/>
          </reference>
          <reference field="7" count="1" selected="0">
            <x v="0"/>
          </reference>
        </references>
      </pivotArea>
    </format>
    <format dxfId="940">
      <pivotArea dataOnly="0" labelOnly="1" fieldPosition="0">
        <references count="2">
          <reference field="3" count="2">
            <x v="43"/>
            <x v="176"/>
          </reference>
          <reference field="7" count="1" selected="0">
            <x v="2"/>
          </reference>
        </references>
      </pivotArea>
    </format>
    <format dxfId="939">
      <pivotArea dataOnly="0" labelOnly="1" fieldPosition="0">
        <references count="2">
          <reference field="3" count="3">
            <x v="55"/>
            <x v="143"/>
            <x v="161"/>
          </reference>
          <reference field="7" count="1" selected="0">
            <x v="3"/>
          </reference>
        </references>
      </pivotArea>
    </format>
    <format dxfId="938">
      <pivotArea dataOnly="0" labelOnly="1" fieldPosition="0">
        <references count="2">
          <reference field="3" count="2">
            <x v="18"/>
            <x v="54"/>
          </reference>
          <reference field="7" count="1" selected="0">
            <x v="4"/>
          </reference>
        </references>
      </pivotArea>
    </format>
    <format dxfId="937">
      <pivotArea dataOnly="0" labelOnly="1" fieldPosition="0">
        <references count="2">
          <reference field="3" count="3">
            <x v="72"/>
            <x v="75"/>
            <x v="141"/>
          </reference>
          <reference field="7" count="1" selected="0">
            <x v="5"/>
          </reference>
        </references>
      </pivotArea>
    </format>
    <format dxfId="936">
      <pivotArea dataOnly="0" labelOnly="1" fieldPosition="0">
        <references count="2">
          <reference field="3" count="2">
            <x v="26"/>
            <x v="94"/>
          </reference>
          <reference field="7" count="1" selected="0">
            <x v="6"/>
          </reference>
        </references>
      </pivotArea>
    </format>
    <format dxfId="935">
      <pivotArea dataOnly="0" labelOnly="1" fieldPosition="0">
        <references count="2">
          <reference field="3" count="2">
            <x v="12"/>
            <x v="148"/>
          </reference>
          <reference field="7" count="1" selected="0">
            <x v="8"/>
          </reference>
        </references>
      </pivotArea>
    </format>
    <format dxfId="934">
      <pivotArea dataOnly="0" labelOnly="1" fieldPosition="0">
        <references count="2">
          <reference field="3" count="2">
            <x v="49"/>
            <x v="85"/>
          </reference>
          <reference field="7" count="1" selected="0">
            <x v="9"/>
          </reference>
        </references>
      </pivotArea>
    </format>
    <format dxfId="933">
      <pivotArea dataOnly="0" labelOnly="1" fieldPosition="0">
        <references count="2">
          <reference field="3" count="2">
            <x v="4"/>
            <x v="126"/>
          </reference>
          <reference field="7" count="1" selected="0">
            <x v="10"/>
          </reference>
        </references>
      </pivotArea>
    </format>
    <format dxfId="932">
      <pivotArea dataOnly="0" labelOnly="1" fieldPosition="0">
        <references count="2">
          <reference field="3" count="3">
            <x v="0"/>
            <x v="56"/>
            <x v="131"/>
          </reference>
          <reference field="7" count="1" selected="0">
            <x v="17"/>
          </reference>
        </references>
      </pivotArea>
    </format>
    <format dxfId="931">
      <pivotArea dataOnly="0" labelOnly="1" fieldPosition="0">
        <references count="2">
          <reference field="3" count="2">
            <x v="51"/>
            <x v="87"/>
          </reference>
          <reference field="7" count="1" selected="0">
            <x v="18"/>
          </reference>
        </references>
      </pivotArea>
    </format>
    <format dxfId="930">
      <pivotArea dataOnly="0" labelOnly="1" fieldPosition="0">
        <references count="2">
          <reference field="3" count="4">
            <x v="25"/>
            <x v="128"/>
            <x v="132"/>
            <x v="140"/>
          </reference>
          <reference field="7" count="1" selected="0">
            <x v="19"/>
          </reference>
        </references>
      </pivotArea>
    </format>
    <format dxfId="929">
      <pivotArea dataOnly="0" labelOnly="1" fieldPosition="0">
        <references count="2">
          <reference field="3" count="1">
            <x v="62"/>
          </reference>
          <reference field="7" count="1" selected="0">
            <x v="21"/>
          </reference>
        </references>
      </pivotArea>
    </format>
    <format dxfId="928">
      <pivotArea dataOnly="0" labelOnly="1" fieldPosition="0">
        <references count="2">
          <reference field="3" count="1">
            <x v="165"/>
          </reference>
          <reference field="7" count="1" selected="0">
            <x v="22"/>
          </reference>
        </references>
      </pivotArea>
    </format>
    <format dxfId="927">
      <pivotArea dataOnly="0" labelOnly="1" fieldPosition="0">
        <references count="2">
          <reference field="3" count="1">
            <x v="102"/>
          </reference>
          <reference field="7" count="1" selected="0">
            <x v="23"/>
          </reference>
        </references>
      </pivotArea>
    </format>
    <format dxfId="926">
      <pivotArea dataOnly="0" labelOnly="1" fieldPosition="0">
        <references count="2">
          <reference field="3" count="1">
            <x v="73"/>
          </reference>
          <reference field="7" count="1" selected="0">
            <x v="24"/>
          </reference>
        </references>
      </pivotArea>
    </format>
    <format dxfId="925">
      <pivotArea dataOnly="0" labelOnly="1" fieldPosition="0">
        <references count="2">
          <reference field="3" count="3">
            <x v="52"/>
            <x v="144"/>
            <x v="173"/>
          </reference>
          <reference field="7" count="1" selected="0">
            <x v="25"/>
          </reference>
        </references>
      </pivotArea>
    </format>
    <format dxfId="924">
      <pivotArea dataOnly="0" labelOnly="1" fieldPosition="0">
        <references count="2">
          <reference field="3" count="1">
            <x v="134"/>
          </reference>
          <reference field="7" count="1" selected="0">
            <x v="26"/>
          </reference>
        </references>
      </pivotArea>
    </format>
    <format dxfId="923">
      <pivotArea dataOnly="0" labelOnly="1" fieldPosition="0">
        <references count="2">
          <reference field="3" count="2">
            <x v="79"/>
            <x v="119"/>
          </reference>
          <reference field="7" count="1" selected="0">
            <x v="27"/>
          </reference>
        </references>
      </pivotArea>
    </format>
    <format dxfId="922">
      <pivotArea dataOnly="0" labelOnly="1" fieldPosition="0">
        <references count="2">
          <reference field="3" count="2">
            <x v="48"/>
            <x v="164"/>
          </reference>
          <reference field="7" count="1" selected="0">
            <x v="28"/>
          </reference>
        </references>
      </pivotArea>
    </format>
    <format dxfId="921">
      <pivotArea dataOnly="0" labelOnly="1" fieldPosition="0">
        <references count="2">
          <reference field="3" count="4">
            <x v="34"/>
            <x v="36"/>
            <x v="105"/>
            <x v="111"/>
          </reference>
          <reference field="7" count="1" selected="0">
            <x v="29"/>
          </reference>
        </references>
      </pivotArea>
    </format>
    <format dxfId="920">
      <pivotArea dataOnly="0" labelOnly="1" fieldPosition="0">
        <references count="2">
          <reference field="3" count="2">
            <x v="1"/>
            <x v="95"/>
          </reference>
          <reference field="7" count="1" selected="0">
            <x v="30"/>
          </reference>
        </references>
      </pivotArea>
    </format>
    <format dxfId="919">
      <pivotArea dataOnly="0" labelOnly="1" fieldPosition="0">
        <references count="2">
          <reference field="3" count="1">
            <x v="46"/>
          </reference>
          <reference field="7" count="1" selected="0">
            <x v="31"/>
          </reference>
        </references>
      </pivotArea>
    </format>
    <format dxfId="918">
      <pivotArea dataOnly="0" labelOnly="1" fieldPosition="0">
        <references count="2">
          <reference field="3" count="2">
            <x v="8"/>
            <x v="90"/>
          </reference>
          <reference field="7" count="1" selected="0">
            <x v="32"/>
          </reference>
        </references>
      </pivotArea>
    </format>
    <format dxfId="917">
      <pivotArea dataOnly="0" labelOnly="1" fieldPosition="0">
        <references count="2">
          <reference field="3" count="2">
            <x v="110"/>
            <x v="137"/>
          </reference>
          <reference field="7" count="1" selected="0">
            <x v="33"/>
          </reference>
        </references>
      </pivotArea>
    </format>
    <format dxfId="916">
      <pivotArea dataOnly="0" labelOnly="1" fieldPosition="0">
        <references count="2">
          <reference field="3" count="1">
            <x v="124"/>
          </reference>
          <reference field="7" count="1" selected="0">
            <x v="34"/>
          </reference>
        </references>
      </pivotArea>
    </format>
    <format dxfId="915">
      <pivotArea dataOnly="0" labelOnly="1" fieldPosition="0">
        <references count="2">
          <reference field="3" count="1">
            <x v="15"/>
          </reference>
          <reference field="7" count="1" selected="0">
            <x v="36"/>
          </reference>
        </references>
      </pivotArea>
    </format>
    <format dxfId="914">
      <pivotArea dataOnly="0" labelOnly="1" fieldPosition="0">
        <references count="2">
          <reference field="3" count="1">
            <x v="14"/>
          </reference>
          <reference field="7" count="1" selected="0">
            <x v="37"/>
          </reference>
        </references>
      </pivotArea>
    </format>
    <format dxfId="913">
      <pivotArea dataOnly="0" labelOnly="1" fieldPosition="0">
        <references count="2">
          <reference field="3" count="2">
            <x v="113"/>
            <x v="142"/>
          </reference>
          <reference field="7" count="1" selected="0">
            <x v="38"/>
          </reference>
        </references>
      </pivotArea>
    </format>
    <format dxfId="912">
      <pivotArea dataOnly="0" labelOnly="1" fieldPosition="0">
        <references count="2">
          <reference field="3" count="1">
            <x v="170"/>
          </reference>
          <reference field="7" count="1" selected="0">
            <x v="39"/>
          </reference>
        </references>
      </pivotArea>
    </format>
    <format dxfId="911">
      <pivotArea dataOnly="0" labelOnly="1" fieldPosition="0">
        <references count="2">
          <reference field="3" count="50">
            <x v="3"/>
            <x v="5"/>
            <x v="7"/>
            <x v="9"/>
            <x v="10"/>
            <x v="11"/>
            <x v="13"/>
            <x v="17"/>
            <x v="19"/>
            <x v="21"/>
            <x v="22"/>
            <x v="24"/>
            <x v="28"/>
            <x v="29"/>
            <x v="30"/>
            <x v="31"/>
            <x v="32"/>
            <x v="33"/>
            <x v="37"/>
            <x v="39"/>
            <x v="40"/>
            <x v="41"/>
            <x v="42"/>
            <x v="45"/>
            <x v="50"/>
            <x v="59"/>
            <x v="60"/>
            <x v="61"/>
            <x v="63"/>
            <x v="64"/>
            <x v="65"/>
            <x v="66"/>
            <x v="67"/>
            <x v="68"/>
            <x v="69"/>
            <x v="70"/>
            <x v="74"/>
            <x v="76"/>
            <x v="77"/>
            <x v="78"/>
            <x v="80"/>
            <x v="81"/>
            <x v="82"/>
            <x v="83"/>
            <x v="84"/>
            <x v="86"/>
            <x v="88"/>
            <x v="89"/>
            <x v="91"/>
            <x v="93"/>
          </reference>
          <reference field="7" count="1" selected="0">
            <x v="40"/>
          </reference>
        </references>
      </pivotArea>
    </format>
    <format dxfId="910">
      <pivotArea dataOnly="0" labelOnly="1" fieldPosition="0">
        <references count="2">
          <reference field="3" count="50">
            <x v="96"/>
            <x v="97"/>
            <x v="98"/>
            <x v="99"/>
            <x v="100"/>
            <x v="103"/>
            <x v="104"/>
            <x v="106"/>
            <x v="107"/>
            <x v="108"/>
            <x v="109"/>
            <x v="112"/>
            <x v="114"/>
            <x v="116"/>
            <x v="117"/>
            <x v="118"/>
            <x v="120"/>
            <x v="121"/>
            <x v="122"/>
            <x v="125"/>
            <x v="127"/>
            <x v="135"/>
            <x v="136"/>
            <x v="138"/>
            <x v="139"/>
            <x v="145"/>
            <x v="146"/>
            <x v="149"/>
            <x v="150"/>
            <x v="152"/>
            <x v="153"/>
            <x v="154"/>
            <x v="156"/>
            <x v="157"/>
            <x v="160"/>
            <x v="162"/>
            <x v="163"/>
            <x v="166"/>
            <x v="167"/>
            <x v="168"/>
            <x v="169"/>
            <x v="171"/>
            <x v="174"/>
            <x v="175"/>
            <x v="177"/>
            <x v="178"/>
            <x v="179"/>
            <x v="180"/>
            <x v="181"/>
            <x v="182"/>
          </reference>
          <reference field="7" count="1" selected="0">
            <x v="40"/>
          </reference>
        </references>
      </pivotArea>
    </format>
    <format dxfId="909">
      <pivotArea dataOnly="0" labelOnly="1" fieldPosition="0">
        <references count="2">
          <reference field="3" count="13">
            <x v="183"/>
            <x v="184"/>
            <x v="185"/>
            <x v="186"/>
            <x v="187"/>
            <x v="188"/>
            <x v="189"/>
            <x v="190"/>
            <x v="191"/>
            <x v="196"/>
            <x v="197"/>
            <x v="198"/>
            <x v="199"/>
          </reference>
          <reference field="7" count="1" selected="0">
            <x v="40"/>
          </reference>
        </references>
      </pivotArea>
    </format>
  </formats>
  <pivotTableStyleInfo name="PivotStyleMedium6 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227EB03-CCE9-47C4-80C2-7C0A4745508D}" name="PivotTable2" cacheId="54" applyNumberFormats="0" applyBorderFormats="0" applyFontFormats="0" applyPatternFormats="0" applyAlignmentFormats="0" applyWidthHeightFormats="1" dataCaption="Values" updatedVersion="8" minRefreshableVersion="3" showDrill="0" rowGrandTotals="0" colGrandTotals="0" itemPrintTitles="1" mergeItem="1" createdVersion="8" indent="0" outline="1" outlineData="1" multipleFieldFilters="0" fieldListSortAscending="1">
  <location ref="A1:CD96" firstHeaderRow="1" firstDataRow="3" firstDataCol="1"/>
  <pivotFields count="8">
    <pivotField axis="axisRow" subtotalTop="0" showAll="0" defaultSubtotal="0">
      <items count="11">
        <item m="1" x="8"/>
        <item m="1" x="9"/>
        <item m="1" x="7"/>
        <item m="1" x="10"/>
        <item x="0"/>
        <item x="1"/>
        <item x="2"/>
        <item x="3"/>
        <item x="4"/>
        <item x="5"/>
        <item x="6"/>
      </items>
    </pivotField>
    <pivotField axis="axisRow" showAll="0">
      <items count="192">
        <item sd="0" m="1" x="123"/>
        <item sd="0" m="1" x="118"/>
        <item sd="0" m="1" x="131"/>
        <item sd="0" m="1" x="133"/>
        <item sd="0" m="1" x="95"/>
        <item sd="0" m="1" x="81"/>
        <item sd="0" m="1" x="91"/>
        <item sd="0" m="1" x="103"/>
        <item sd="0" m="1" x="152"/>
        <item sd="0" m="1" x="136"/>
        <item sd="0" m="1" x="161"/>
        <item sd="0" m="1" x="156"/>
        <item sd="0" m="1" x="109"/>
        <item sd="0" m="1" x="117"/>
        <item sd="0" m="1" x="121"/>
        <item sd="0" m="1" x="87"/>
        <item sd="0" m="1" x="162"/>
        <item sd="0" m="1" x="90"/>
        <item sd="0" m="1" x="173"/>
        <item sd="0" m="1" x="150"/>
        <item sd="0" m="1" x="166"/>
        <item sd="0" m="1" x="176"/>
        <item sd="0" m="1" x="145"/>
        <item sd="0" m="1" x="120"/>
        <item sd="0" m="1" x="159"/>
        <item sd="0" m="1" x="147"/>
        <item sd="0" m="1" x="106"/>
        <item sd="0" m="1" x="138"/>
        <item sd="0" m="1" x="134"/>
        <item sd="0" m="1" x="125"/>
        <item sd="0" m="1" x="154"/>
        <item sd="0" m="1" x="92"/>
        <item sd="0" m="1" x="141"/>
        <item sd="0" m="1" x="84"/>
        <item sd="0" m="1" x="111"/>
        <item sd="0" m="1" x="140"/>
        <item sd="0" m="1" x="137"/>
        <item sd="0" m="1" x="167"/>
        <item sd="0" m="1" x="114"/>
        <item sd="0" m="1" x="170"/>
        <item sd="0" m="1" x="124"/>
        <item sd="0" m="1" x="85"/>
        <item sd="0" m="1" x="146"/>
        <item sd="0" m="1" x="108"/>
        <item sd="0" m="1" x="113"/>
        <item sd="0" m="1" x="89"/>
        <item sd="0" m="1" x="100"/>
        <item sd="0" m="1" x="164"/>
        <item sd="0" m="1" x="79"/>
        <item sd="0" m="1" x="107"/>
        <item sd="0" m="1" x="127"/>
        <item sd="0" m="1" x="98"/>
        <item sd="0" m="1" x="83"/>
        <item sd="0" m="1" x="168"/>
        <item sd="0" m="1" x="163"/>
        <item sd="0" m="1" x="122"/>
        <item sd="0" m="1" x="96"/>
        <item sd="0" m="1" x="135"/>
        <item sd="0" m="1" x="99"/>
        <item sd="0" m="1" x="130"/>
        <item sd="0" m="1" x="148"/>
        <item sd="0" m="1" x="116"/>
        <item sd="0" m="1" x="174"/>
        <item sd="0" m="1" x="171"/>
        <item sd="0" m="1" x="139"/>
        <item sd="0" m="1" x="105"/>
        <item sd="0" m="1" x="132"/>
        <item sd="0" m="1" x="97"/>
        <item sd="0" m="1" x="86"/>
        <item sd="0" m="1" x="102"/>
        <item sd="0" m="1" x="115"/>
        <item sd="0" m="1" x="129"/>
        <item sd="0" m="1" x="143"/>
        <item sd="0" m="1" x="93"/>
        <item sd="0" m="1" x="80"/>
        <item sd="0" m="1" x="82"/>
        <item sd="0" m="1" x="101"/>
        <item sd="0" m="1" x="153"/>
        <item sd="0" m="1" x="155"/>
        <item sd="0" m="1" x="165"/>
        <item sd="0" m="1" x="175"/>
        <item sd="0" m="1" x="169"/>
        <item sd="0" m="1" x="172"/>
        <item sd="0" m="1" x="149"/>
        <item sd="0" m="1" x="88"/>
        <item sd="0" m="1" x="110"/>
        <item sd="0" m="1" x="160"/>
        <item sd="0" m="1" x="158"/>
        <item sd="0" m="1" x="157"/>
        <item sd="0" m="1" x="112"/>
        <item sd="0" m="1" x="128"/>
        <item sd="0" m="1" x="104"/>
        <item sd="0" m="1" x="144"/>
        <item sd="0" m="1" x="142"/>
        <item sd="0" m="1" x="151"/>
        <item sd="0" m="1" x="94"/>
        <item sd="0" m="1" x="126"/>
        <item sd="0" m="1" x="119"/>
        <item sd="0" m="1" x="186"/>
        <item sd="0" m="1" x="187"/>
        <item sd="0" m="1" x="188"/>
        <item sd="0" m="1" x="189"/>
        <item sd="0" m="1" x="190"/>
        <item sd="0" m="1" x="177"/>
        <item sd="0" m="1" x="178"/>
        <item sd="0" m="1" x="179"/>
        <item sd="0" m="1" x="180"/>
        <item sd="0" m="1" x="181"/>
        <item sd="0" m="1" x="182"/>
        <item sd="0" m="1" x="185"/>
        <item sd="0" m="1" x="183"/>
        <item sd="0" m="1" x="18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x="77"/>
        <item x="78"/>
        <item t="default" sd="0"/>
      </items>
    </pivotField>
    <pivotField axis="axisRow" subtotalTop="0" showAll="0" defaultSubtotal="0">
      <items count="728">
        <item m="1" x="445"/>
        <item m="1" x="316"/>
        <item m="1" x="241"/>
        <item m="1" x="382"/>
        <item m="1" x="497"/>
        <item m="1" x="345"/>
        <item m="1" x="238"/>
        <item m="1" x="324"/>
        <item m="1" x="218"/>
        <item m="1" x="228"/>
        <item m="1" x="347"/>
        <item m="1" x="509"/>
        <item m="1" x="493"/>
        <item m="1" x="358"/>
        <item m="1" x="609"/>
        <item m="1" x="322"/>
        <item m="1" x="251"/>
        <item m="1" x="370"/>
        <item m="1" x="275"/>
        <item m="1" x="255"/>
        <item m="1" x="236"/>
        <item m="1" x="503"/>
        <item m="1" x="506"/>
        <item m="1" x="511"/>
        <item m="1" x="293"/>
        <item m="1" x="663"/>
        <item m="1" x="240"/>
        <item m="1" x="498"/>
        <item m="1" x="555"/>
        <item m="1" x="294"/>
        <item m="1" x="289"/>
        <item m="1" x="272"/>
        <item m="1" x="285"/>
        <item m="1" x="313"/>
        <item m="1" x="219"/>
        <item m="1" x="659"/>
        <item m="1" x="658"/>
        <item m="1" x="302"/>
        <item m="1" x="262"/>
        <item m="1" x="306"/>
        <item m="1" x="623"/>
        <item m="1" x="384"/>
        <item m="1" x="413"/>
        <item m="1" x="625"/>
        <item m="1" x="632"/>
        <item m="1" x="501"/>
        <item m="1" x="471"/>
        <item m="1" x="320"/>
        <item m="1" x="557"/>
        <item m="1" x="351"/>
        <item m="1" x="643"/>
        <item m="1" x="379"/>
        <item m="1" x="621"/>
        <item m="1" x="536"/>
        <item m="1" x="565"/>
        <item m="1" x="530"/>
        <item m="1" x="404"/>
        <item m="1" x="505"/>
        <item m="1" x="603"/>
        <item m="1" x="529"/>
        <item m="1" x="438"/>
        <item m="1" x="254"/>
        <item m="1" x="405"/>
        <item m="1" x="354"/>
        <item m="1" x="317"/>
        <item m="1" x="606"/>
        <item m="1" x="613"/>
        <item m="1" x="330"/>
        <item m="1" x="647"/>
        <item m="1" x="286"/>
        <item m="1" x="264"/>
        <item m="1" x="290"/>
        <item m="1" x="449"/>
        <item m="1" x="343"/>
        <item m="1" x="425"/>
        <item m="1" x="424"/>
        <item m="1" x="426"/>
        <item m="1" x="415"/>
        <item m="1" x="410"/>
        <item m="1" x="409"/>
        <item m="1" x="460"/>
        <item m="1" x="461"/>
        <item m="1" x="309"/>
        <item m="1" x="367"/>
        <item m="1" x="649"/>
        <item m="1" x="453"/>
        <item m="1" x="640"/>
        <item m="1" x="638"/>
        <item m="1" x="639"/>
        <item m="1" x="288"/>
        <item m="1" x="356"/>
        <item m="1" x="561"/>
        <item m="1" x="601"/>
        <item m="1" x="652"/>
        <item m="1" x="305"/>
        <item m="1" x="271"/>
        <item m="1" x="267"/>
        <item m="1" x="296"/>
        <item m="1" x="269"/>
        <item m="1" x="608"/>
        <item m="1" x="634"/>
        <item m="1" x="504"/>
        <item m="1" x="348"/>
        <item m="1" x="339"/>
        <item m="1" x="491"/>
        <item m="1" x="452"/>
        <item m="1" x="341"/>
        <item m="1" x="507"/>
        <item m="1" x="646"/>
        <item m="1" x="651"/>
        <item m="1" x="581"/>
        <item m="1" x="602"/>
        <item m="1" x="444"/>
        <item m="1" x="446"/>
        <item m="1" x="247"/>
        <item m="1" x="216"/>
        <item m="1" x="494"/>
        <item m="1" x="319"/>
        <item m="1" x="428"/>
        <item m="1" x="723"/>
        <item m="1" x="375"/>
        <item m="1" x="378"/>
        <item m="1" x="373"/>
        <item m="1" x="451"/>
        <item m="1" x="726"/>
        <item m="1" x="450"/>
        <item m="1" x="314"/>
        <item m="1" x="389"/>
        <item m="1" x="391"/>
        <item m="1" x="386"/>
        <item m="1" x="619"/>
        <item m="1" x="554"/>
        <item m="1" x="442"/>
        <item m="1" x="550"/>
        <item m="1" x="364"/>
        <item m="1" x="388"/>
        <item m="1" x="390"/>
        <item m="1" x="387"/>
        <item m="1" x="414"/>
        <item m="1" x="281"/>
        <item m="1" x="420"/>
        <item m="1" x="421"/>
        <item m="1" x="248"/>
        <item m="1" x="562"/>
        <item m="1" x="552"/>
        <item m="1" x="514"/>
        <item m="1" x="417"/>
        <item m="1" x="284"/>
        <item m="1" x="376"/>
        <item m="1" x="350"/>
        <item m="1" x="315"/>
        <item m="1" x="447"/>
        <item m="1" x="252"/>
        <item m="1" x="402"/>
        <item m="1" x="616"/>
        <item m="1" x="380"/>
        <item m="1" x="432"/>
        <item m="1" x="399"/>
        <item m="1" x="525"/>
        <item m="1" x="617"/>
        <item m="1" x="618"/>
        <item m="1" x="495"/>
        <item m="1" x="429"/>
        <item m="1" x="655"/>
        <item m="1" x="287"/>
        <item m="1" x="448"/>
        <item m="1" x="318"/>
        <item m="1" x="437"/>
        <item m="1" x="579"/>
        <item m="1" x="642"/>
        <item m="1" x="524"/>
        <item m="1" x="310"/>
        <item m="1" x="660"/>
        <item m="1" x="265"/>
        <item m="1" x="599"/>
        <item m="1" x="587"/>
        <item m="1" x="465"/>
        <item m="1" x="462"/>
        <item m="1" x="520"/>
        <item m="1" x="631"/>
        <item m="1" x="566"/>
        <item m="1" x="563"/>
        <item m="1" x="627"/>
        <item m="1" x="604"/>
        <item m="1" x="430"/>
        <item m="1" x="436"/>
        <item m="1" x="492"/>
        <item m="1" x="256"/>
        <item m="1" x="540"/>
        <item m="1" x="539"/>
        <item m="1" x="395"/>
        <item m="1" x="418"/>
        <item m="1" x="396"/>
        <item m="1" x="397"/>
        <item m="1" x="381"/>
        <item m="1" x="259"/>
        <item m="1" x="591"/>
        <item m="1" x="513"/>
        <item m="1" x="353"/>
        <item m="1" x="615"/>
        <item m="1" x="569"/>
        <item m="1" x="476"/>
        <item m="1" x="541"/>
        <item m="1" x="544"/>
        <item m="1" x="612"/>
        <item m="1" x="297"/>
        <item m="1" x="401"/>
        <item m="1" x="279"/>
        <item m="1" x="355"/>
        <item m="1" x="300"/>
        <item m="1" x="360"/>
        <item m="1" x="365"/>
        <item m="1" x="398"/>
        <item m="1" x="483"/>
        <item m="1" x="246"/>
        <item m="1" x="385"/>
        <item m="1" x="531"/>
        <item m="1" x="232"/>
        <item m="1" x="478"/>
        <item m="1" x="474"/>
        <item m="1" x="333"/>
        <item m="1" x="487"/>
        <item m="1" x="443"/>
        <item m="1" x="454"/>
        <item m="1" x="459"/>
        <item m="1" x="441"/>
        <item m="1" x="466"/>
        <item m="1" x="215"/>
        <item m="1" x="416"/>
        <item m="1" x="488"/>
        <item m="1" x="636"/>
        <item m="1" x="403"/>
        <item m="1" x="227"/>
        <item m="1" x="433"/>
        <item m="1" x="361"/>
        <item m="1" x="277"/>
        <item m="1" x="547"/>
        <item m="1" x="548"/>
        <item m="1" x="546"/>
        <item m="1" x="298"/>
        <item m="1" x="253"/>
        <item m="1" x="282"/>
        <item m="1" x="214"/>
        <item m="1" x="283"/>
        <item m="1" x="217"/>
        <item m="1" x="266"/>
        <item m="1" x="422"/>
        <item m="1" x="250"/>
        <item m="1" x="249"/>
        <item m="1" x="326"/>
        <item m="1" x="475"/>
        <item m="1" x="481"/>
        <item m="1" x="589"/>
        <item m="1" x="650"/>
        <item m="1" x="517"/>
        <item m="1" x="485"/>
        <item m="1" x="467"/>
        <item m="1" x="260"/>
        <item m="1" x="406"/>
        <item m="1" x="455"/>
        <item m="1" x="411"/>
        <item m="1" x="607"/>
        <item m="1" x="407"/>
        <item m="1" x="366"/>
        <item m="1" x="556"/>
        <item m="1" x="526"/>
        <item m="1" x="222"/>
        <item m="1" x="226"/>
        <item m="1" x="725"/>
        <item m="1" x="637"/>
        <item m="1" x="635"/>
        <item m="1" x="665"/>
        <item m="1" x="435"/>
        <item m="1" x="369"/>
        <item m="1" x="535"/>
        <item m="1" x="278"/>
        <item m="1" x="522"/>
        <item m="1" x="559"/>
        <item m="1" x="532"/>
        <item m="1" x="630"/>
        <item m="1" x="337"/>
        <item m="1" x="338"/>
        <item m="1" x="363"/>
        <item m="1" x="362"/>
        <item m="1" x="329"/>
        <item m="1" x="212"/>
        <item m="1" x="225"/>
        <item m="1" x="245"/>
        <item m="1" x="295"/>
        <item m="1" x="727"/>
        <item m="1" x="610"/>
        <item m="1" x="533"/>
        <item m="1" x="292"/>
        <item m="1" x="242"/>
        <item m="1" x="213"/>
        <item m="1" x="368"/>
        <item m="1" x="427"/>
        <item m="1" x="257"/>
        <item m="1" x="258"/>
        <item m="1" x="335"/>
        <item m="1" x="325"/>
        <item m="1" x="268"/>
        <item m="1" x="590"/>
        <item m="1" x="301"/>
        <item m="1" x="582"/>
        <item m="1" x="528"/>
        <item m="1" x="527"/>
        <item m="1" x="572"/>
        <item m="1" x="311"/>
        <item m="1" x="657"/>
        <item m="1" x="622"/>
        <item m="1" x="469"/>
        <item m="1" x="482"/>
        <item m="1" x="328"/>
        <item m="1" x="419"/>
        <item m="1" x="235"/>
        <item m="1" x="412"/>
        <item m="1" x="359"/>
        <item m="1" x="299"/>
        <item m="1" x="221"/>
        <item m="1" x="372"/>
        <item m="1" x="276"/>
        <item m="1" x="312"/>
        <item m="1" x="656"/>
        <item m="1" x="340"/>
        <item m="1" x="237"/>
        <item m="1" x="648"/>
        <item m="1" x="479"/>
        <item m="1" x="477"/>
        <item m="1" x="480"/>
        <item m="1" x="307"/>
        <item m="1" x="458"/>
        <item m="1" x="574"/>
        <item m="1" x="470"/>
        <item m="1" x="626"/>
        <item m="1" x="573"/>
        <item m="1" x="588"/>
        <item m="1" x="456"/>
        <item m="1" x="393"/>
        <item m="1" x="394"/>
        <item m="1" x="392"/>
        <item m="1" x="211"/>
        <item m="1" x="342"/>
        <item m="1" x="490"/>
        <item m="1" x="611"/>
        <item m="1" x="344"/>
        <item m="1" x="408"/>
        <item m="1" x="273"/>
        <item m="1" x="423"/>
        <item m="1" x="664"/>
        <item m="1" x="662"/>
        <item m="1" x="594"/>
        <item m="1" x="595"/>
        <item m="1" x="586"/>
        <item m="1" x="515"/>
        <item m="1" x="229"/>
        <item m="1" x="645"/>
        <item m="1" x="653"/>
        <item m="1" x="661"/>
        <item m="1" x="331"/>
        <item m="1" x="508"/>
        <item m="1" x="512"/>
        <item m="1" x="231"/>
        <item m="1" x="261"/>
        <item m="1" x="224"/>
        <item m="1" x="537"/>
        <item m="1" x="519"/>
        <item m="1" x="549"/>
        <item m="1" x="489"/>
        <item m="1" x="220"/>
        <item m="1" x="357"/>
        <item m="1" x="239"/>
        <item m="1" x="457"/>
        <item m="1" x="614"/>
        <item m="1" x="585"/>
        <item m="1" x="223"/>
        <item m="1" x="624"/>
        <item m="1" x="576"/>
        <item m="1" x="575"/>
        <item m="1" x="263"/>
        <item m="1" x="230"/>
        <item m="1" x="593"/>
        <item m="1" x="543"/>
        <item m="1" x="542"/>
        <item m="1" x="545"/>
        <item m="1" x="628"/>
        <item m="1" x="518"/>
        <item m="1" x="553"/>
        <item m="1" x="584"/>
        <item m="1" x="567"/>
        <item m="1" x="654"/>
        <item m="1" x="400"/>
        <item m="1" x="605"/>
        <item m="1" x="551"/>
        <item m="1" x="377"/>
        <item m="1" x="516"/>
        <item m="1" x="568"/>
        <item m="1" x="724"/>
        <item m="1" x="629"/>
        <item m="1" x="600"/>
        <item m="1" x="439"/>
        <item m="1" x="620"/>
        <item m="1" x="502"/>
        <item m="1" x="291"/>
        <item m="1" x="558"/>
        <item m="1" x="468"/>
        <item m="1" x="323"/>
        <item m="1" x="521"/>
        <item m="1" x="510"/>
        <item m="1" x="473"/>
        <item m="1" x="234"/>
        <item m="1" x="580"/>
        <item m="1" x="346"/>
        <item m="1" x="499"/>
        <item m="1" x="538"/>
        <item m="1" x="571"/>
        <item m="1" x="303"/>
        <item m="1" x="336"/>
        <item m="1" x="334"/>
        <item m="1" x="578"/>
        <item m="1" x="534"/>
        <item m="1" x="596"/>
        <item m="1" x="583"/>
        <item m="1" x="644"/>
        <item m="1" x="440"/>
        <item m="1" x="270"/>
        <item m="1" x="371"/>
        <item m="1" x="321"/>
        <item m="1" x="332"/>
        <item m="1" x="434"/>
        <item m="1" x="570"/>
        <item m="1" x="304"/>
        <item m="1" x="308"/>
        <item m="1" x="560"/>
        <item m="1" x="641"/>
        <item m="1" x="431"/>
        <item m="1" x="243"/>
        <item m="1" x="592"/>
        <item m="1" x="327"/>
        <item m="1" x="280"/>
        <item m="1" x="244"/>
        <item m="1" x="464"/>
        <item m="1" x="463"/>
        <item m="1" x="500"/>
        <item m="1" x="274"/>
        <item m="1" x="352"/>
        <item m="1" x="349"/>
        <item m="1" x="564"/>
        <item m="1" x="577"/>
        <item m="1" x="598"/>
        <item m="1" x="496"/>
        <item m="1" x="233"/>
        <item m="1" x="523"/>
        <item m="1" x="633"/>
        <item m="1" x="597"/>
        <item m="1" x="383"/>
        <item m="1" x="484"/>
        <item m="1" x="486"/>
        <item m="1" x="374"/>
        <item m="1" x="472"/>
        <item m="1" x="666"/>
        <item m="1" x="667"/>
        <item m="1" x="668"/>
        <item m="1" x="669"/>
        <item m="1" x="670"/>
        <item m="1" x="671"/>
        <item m="1" x="672"/>
        <item m="1" x="673"/>
        <item m="1" x="674"/>
        <item m="1" x="721"/>
        <item m="1" x="676"/>
        <item m="1" x="677"/>
        <item m="1" x="678"/>
        <item m="1" x="679"/>
        <item m="1" x="680"/>
        <item m="1" x="681"/>
        <item m="1" x="682"/>
        <item m="1" x="683"/>
        <item m="1" x="684"/>
        <item m="1" x="685"/>
        <item m="1" x="686"/>
        <item m="1" x="687"/>
        <item m="1" x="688"/>
        <item m="1" x="689"/>
        <item m="1" x="690"/>
        <item m="1" x="691"/>
        <item m="1" x="692"/>
        <item m="1" x="693"/>
        <item m="1" x="694"/>
        <item m="1" x="695"/>
        <item m="1" x="696"/>
        <item m="1" x="697"/>
        <item m="1" x="698"/>
        <item m="1" x="699"/>
        <item m="1" x="700"/>
        <item m="1" x="701"/>
        <item m="1" x="702"/>
        <item m="1" x="703"/>
        <item m="1" x="722"/>
        <item m="1" x="705"/>
        <item m="1" x="706"/>
        <item m="1" x="707"/>
        <item m="1" x="708"/>
        <item m="1" x="709"/>
        <item m="1" x="710"/>
        <item m="1" x="675"/>
        <item m="1" x="704"/>
        <item m="1" x="711"/>
        <item m="1" x="712"/>
        <item m="1" x="713"/>
        <item m="1" x="714"/>
        <item m="1" x="715"/>
        <item m="1" x="716"/>
        <item m="1" x="717"/>
        <item m="1" x="718"/>
        <item m="1" x="719"/>
        <item m="1" x="72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m="1" x="210"/>
        <item x="204"/>
        <item x="205"/>
        <item x="203"/>
        <item x="206"/>
        <item x="207"/>
        <item x="208"/>
        <item x="209"/>
      </items>
    </pivotField>
    <pivotField axis="axisCol" subtotalTop="0" showAll="0" defaultSubtotal="0">
      <items count="297">
        <item m="1" x="262"/>
        <item x="3"/>
        <item m="1" x="220"/>
        <item m="1" x="223"/>
        <item m="1" x="103"/>
        <item m="1" x="210"/>
        <item m="1" x="253"/>
        <item x="52"/>
        <item m="1" x="150"/>
        <item m="1" x="251"/>
        <item m="1" x="231"/>
        <item m="1" x="139"/>
        <item m="1" x="126"/>
        <item m="1" x="107"/>
        <item m="1" x="109"/>
        <item m="1" x="113"/>
        <item m="1" x="241"/>
        <item m="1" x="260"/>
        <item m="1" x="187"/>
        <item m="1" x="145"/>
        <item m="1" x="202"/>
        <item m="1" x="151"/>
        <item m="1" x="225"/>
        <item m="1" x="219"/>
        <item m="1" x="149"/>
        <item m="1" x="132"/>
        <item m="1" x="160"/>
        <item m="1" x="272"/>
        <item m="1" x="259"/>
        <item m="1" x="208"/>
        <item m="1" x="133"/>
        <item m="1" x="170"/>
        <item m="1" x="98"/>
        <item m="1" x="157"/>
        <item m="1" x="142"/>
        <item m="1" x="104"/>
        <item m="1" x="144"/>
        <item m="1" x="105"/>
        <item m="1" x="102"/>
        <item m="1" x="158"/>
        <item m="1" x="232"/>
        <item m="1" x="264"/>
        <item m="1" x="250"/>
        <item m="1" x="192"/>
        <item m="1" x="217"/>
        <item m="1" x="137"/>
        <item m="1" x="164"/>
        <item m="1" x="233"/>
        <item m="1" x="206"/>
        <item m="1" x="122"/>
        <item m="1" x="127"/>
        <item m="1" x="188"/>
        <item m="1" x="226"/>
        <item m="1" x="193"/>
        <item m="1" x="112"/>
        <item m="1" x="108"/>
        <item m="1" x="199"/>
        <item m="1" x="255"/>
        <item m="1" x="236"/>
        <item m="1" x="263"/>
        <item m="1" x="189"/>
        <item m="1" x="230"/>
        <item m="1" x="248"/>
        <item m="1" x="174"/>
        <item m="1" x="140"/>
        <item m="1" x="245"/>
        <item m="1" x="173"/>
        <item m="1" x="134"/>
        <item m="1" x="207"/>
        <item m="1" x="186"/>
        <item m="1" x="249"/>
        <item m="1" x="296"/>
        <item m="1" x="114"/>
        <item m="1" x="190"/>
        <item m="1" x="215"/>
        <item m="1" x="118"/>
        <item m="1" x="185"/>
        <item m="1" x="169"/>
        <item m="1" x="129"/>
        <item m="1" x="138"/>
        <item m="1" x="268"/>
        <item m="1" x="168"/>
        <item m="1" x="228"/>
        <item m="1" x="270"/>
        <item m="1" x="146"/>
        <item m="1" x="123"/>
        <item m="1" x="100"/>
        <item m="1" x="181"/>
        <item m="1" x="211"/>
        <item m="1" x="196"/>
        <item m="1" x="101"/>
        <item m="1" x="237"/>
        <item m="1" x="203"/>
        <item m="1" x="266"/>
        <item m="1" x="120"/>
        <item m="1" x="148"/>
        <item m="1" x="99"/>
        <item m="1" x="197"/>
        <item m="1" x="212"/>
        <item m="1" x="195"/>
        <item m="1" x="218"/>
        <item m="1" x="252"/>
        <item m="1" x="240"/>
        <item m="1" x="209"/>
        <item m="1" x="175"/>
        <item m="1" x="166"/>
        <item m="1" x="182"/>
        <item m="1" x="159"/>
        <item m="1" x="124"/>
        <item m="1" x="161"/>
        <item m="1" x="152"/>
        <item m="1" x="229"/>
        <item m="1" x="141"/>
        <item m="1" x="115"/>
        <item m="1" x="178"/>
        <item m="1" x="258"/>
        <item m="1" x="177"/>
        <item m="1" x="106"/>
        <item m="1" x="194"/>
        <item m="1" x="135"/>
        <item m="1" x="261"/>
        <item m="1" x="257"/>
        <item m="1" x="117"/>
        <item m="1" x="214"/>
        <item m="1" x="153"/>
        <item m="1" x="156"/>
        <item m="1" x="162"/>
        <item m="1" x="204"/>
        <item m="1" x="167"/>
        <item m="1" x="243"/>
        <item m="1" x="246"/>
        <item m="1" x="125"/>
        <item m="1" x="130"/>
        <item m="1" x="271"/>
        <item m="1" x="136"/>
        <item m="1" x="183"/>
        <item m="1" x="191"/>
        <item m="1" x="176"/>
        <item m="1" x="128"/>
        <item m="1" x="147"/>
        <item m="1" x="131"/>
        <item m="1" x="116"/>
        <item m="1" x="154"/>
        <item m="1" x="221"/>
        <item m="1" x="227"/>
        <item m="1" x="267"/>
        <item m="1" x="265"/>
        <item m="1" x="254"/>
        <item m="1" x="180"/>
        <item m="1" x="269"/>
        <item m="1" x="121"/>
        <item m="1" x="216"/>
        <item m="1" x="222"/>
        <item m="1" x="238"/>
        <item m="1" x="119"/>
        <item m="1" x="247"/>
        <item m="1" x="179"/>
        <item m="1" x="224"/>
        <item m="1" x="235"/>
        <item m="1" x="234"/>
        <item m="1" x="200"/>
        <item m="1" x="110"/>
        <item m="1" x="155"/>
        <item m="1" x="205"/>
        <item m="1" x="172"/>
        <item m="1" x="201"/>
        <item m="1" x="239"/>
        <item m="1" x="184"/>
        <item m="1" x="163"/>
        <item m="1" x="213"/>
        <item x="25"/>
        <item m="1" x="111"/>
        <item m="1" x="256"/>
        <item m="1" x="171"/>
        <item m="1" x="143"/>
        <item m="1" x="242"/>
        <item m="1" x="165"/>
        <item m="1" x="244"/>
        <item x="0"/>
        <item m="1" x="198"/>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x="1"/>
        <item x="2"/>
        <item x="4"/>
        <item x="5"/>
        <item x="6"/>
        <item x="7"/>
        <item x="8"/>
        <item x="9"/>
        <item x="10"/>
        <item x="11"/>
        <item x="12"/>
        <item x="13"/>
        <item x="14"/>
        <item x="15"/>
        <item x="16"/>
        <item x="17"/>
        <item x="18"/>
        <item x="19"/>
        <item x="20"/>
        <item x="21"/>
        <item x="22"/>
        <item x="23"/>
        <item x="24"/>
        <item x="26"/>
        <item x="27"/>
        <item x="28"/>
        <item x="29"/>
        <item x="30"/>
        <item x="31"/>
        <item x="32"/>
        <item x="33"/>
        <item x="34"/>
        <item x="35"/>
        <item x="36"/>
        <item x="37"/>
        <item x="38"/>
        <item x="39"/>
        <item x="40"/>
        <item x="41"/>
        <item x="42"/>
        <item x="43"/>
        <item x="44"/>
        <item x="45"/>
        <item x="46"/>
        <item x="47"/>
        <item x="48"/>
        <item x="49"/>
        <item x="50"/>
        <item x="51"/>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s>
    </pivotField>
    <pivotField dataField="1" subtotalTop="0" showAll="0" defaultSubtotal="0"/>
    <pivotField axis="axisRow" showAll="0">
      <items count="69">
        <item m="1" x="46"/>
        <item m="1" x="49"/>
        <item m="1" x="51"/>
        <item m="1" x="41"/>
        <item m="1" x="27"/>
        <item m="1" x="40"/>
        <item m="1" x="28"/>
        <item m="1" x="55"/>
        <item m="1" x="54"/>
        <item m="1" x="38"/>
        <item m="1" x="64"/>
        <item m="1" x="62"/>
        <item m="1" x="30"/>
        <item m="1" x="37"/>
        <item m="1" x="32"/>
        <item m="1" x="47"/>
        <item m="1" x="33"/>
        <item m="1" x="57"/>
        <item m="1" x="39"/>
        <item m="1" x="45"/>
        <item m="1" x="59"/>
        <item m="1" x="44"/>
        <item m="1" x="29"/>
        <item m="1" x="26"/>
        <item m="1" x="58"/>
        <item m="1" x="61"/>
        <item m="1" x="48"/>
        <item m="1" x="52"/>
        <item m="1" x="31"/>
        <item m="1" x="63"/>
        <item m="1" x="56"/>
        <item m="1" x="35"/>
        <item m="1" x="25"/>
        <item m="1" x="43"/>
        <item m="1" x="42"/>
        <item m="1" x="36"/>
        <item m="1" x="60"/>
        <item m="1" x="34"/>
        <item m="1" x="50"/>
        <item m="1" x="53"/>
        <item m="1" x="65"/>
        <item m="1" x="66"/>
        <item m="1" x="67"/>
        <item x="0"/>
        <item x="1"/>
        <item x="2"/>
        <item x="3"/>
        <item x="4"/>
        <item x="5"/>
        <item x="6"/>
        <item x="7"/>
        <item x="8"/>
        <item x="9"/>
        <item x="10"/>
        <item x="11"/>
        <item x="12"/>
        <item x="13"/>
        <item x="14"/>
        <item x="15"/>
        <item x="16"/>
        <item x="17"/>
        <item x="18"/>
        <item x="19"/>
        <item x="20"/>
        <item x="21"/>
        <item x="22"/>
        <item x="23"/>
        <item x="24"/>
        <item t="default"/>
      </items>
    </pivotField>
    <pivotField axis="axisRow" showAll="0" sortType="ascending">
      <items count="53">
        <item x="1"/>
        <item h="1" m="1" x="44"/>
        <item h="1" m="1" x="24"/>
        <item x="18"/>
        <item h="1" m="1" x="51"/>
        <item x="3"/>
        <item h="1" m="1" x="26"/>
        <item h="1" m="1" x="29"/>
        <item x="4"/>
        <item x="5"/>
        <item x="23"/>
        <item h="1" m="1" x="50"/>
        <item x="22"/>
        <item x="13"/>
        <item x="2"/>
        <item x="6"/>
        <item x="20"/>
        <item x="19"/>
        <item x="21"/>
        <item x="16"/>
        <item x="15"/>
        <item x="11"/>
        <item h="1" m="1" x="36"/>
        <item x="7"/>
        <item h="1" m="1" x="42"/>
        <item h="1" m="1" x="30"/>
        <item h="1" m="1" x="49"/>
        <item h="1" m="1" x="48"/>
        <item h="1" m="1" x="43"/>
        <item h="1" m="1" x="46"/>
        <item h="1" m="1" x="45"/>
        <item h="1" m="1" x="47"/>
        <item h="1" m="1" x="37"/>
        <item h="1" m="1" x="41"/>
        <item x="8"/>
        <item x="9"/>
        <item h="1" m="1" x="27"/>
        <item h="1" m="1" x="40"/>
        <item x="17"/>
        <item h="1" m="1" x="38"/>
        <item h="1" m="1" x="39"/>
        <item x="12"/>
        <item h="1" m="1" x="25"/>
        <item h="1" m="1" x="35"/>
        <item x="10"/>
        <item x="0"/>
        <item h="1" m="1" x="33"/>
        <item h="1" m="1" x="28"/>
        <item h="1" m="1" x="31"/>
        <item h="1" m="1" x="32"/>
        <item h="1" m="1" x="34"/>
        <item h="1" x="14"/>
        <item t="default"/>
      </items>
    </pivotField>
    <pivotField axis="axisCol" subtotalTop="0" showAll="0" sortType="ascending" defaultSubtotal="0">
      <items count="41">
        <item m="1" x="19"/>
        <item m="1" x="40"/>
        <item x="1"/>
        <item x="2"/>
        <item m="1" x="21"/>
        <item x="3"/>
        <item x="5"/>
        <item x="17"/>
        <item m="1" x="25"/>
        <item x="16"/>
        <item x="9"/>
        <item x="7"/>
        <item x="6"/>
        <item x="10"/>
        <item x="11"/>
        <item x="12"/>
        <item x="4"/>
        <item m="1" x="24"/>
        <item m="1" x="34"/>
        <item m="1" x="26"/>
        <item m="1" x="39"/>
        <item m="1" x="38"/>
        <item m="1" x="36"/>
        <item m="1" x="37"/>
        <item m="1" x="35"/>
        <item m="1" x="32"/>
        <item m="1" x="27"/>
        <item x="18"/>
        <item m="1" x="33"/>
        <item m="1" x="28"/>
        <item x="15"/>
        <item m="1" x="31"/>
        <item x="14"/>
        <item m="1" x="29"/>
        <item m="1" x="30"/>
        <item x="13"/>
        <item m="1" x="22"/>
        <item m="1" x="20"/>
        <item m="1" x="23"/>
        <item x="8"/>
        <item x="0"/>
      </items>
    </pivotField>
  </pivotFields>
  <rowFields count="5">
    <field x="0"/>
    <field x="6"/>
    <field x="1"/>
    <field x="5"/>
    <field x="2"/>
  </rowFields>
  <rowItems count="93">
    <i>
      <x v="4"/>
    </i>
    <i r="1">
      <x v="3"/>
    </i>
    <i r="2">
      <x v="166"/>
    </i>
    <i r="1">
      <x v="8"/>
    </i>
    <i r="2">
      <x v="163"/>
    </i>
    <i r="1">
      <x v="9"/>
    </i>
    <i r="2">
      <x v="184"/>
    </i>
    <i r="1">
      <x v="10"/>
    </i>
    <i r="2">
      <x v="185"/>
    </i>
    <i r="1">
      <x v="12"/>
    </i>
    <i r="2">
      <x v="181"/>
    </i>
    <i r="1">
      <x v="17"/>
    </i>
    <i r="2">
      <x v="180"/>
    </i>
    <i r="1">
      <x v="18"/>
    </i>
    <i r="2">
      <x v="179"/>
    </i>
    <i r="2">
      <x v="182"/>
    </i>
    <i r="2">
      <x v="183"/>
    </i>
    <i r="1">
      <x v="19"/>
    </i>
    <i r="2">
      <x v="161"/>
    </i>
    <i r="1">
      <x v="38"/>
    </i>
    <i r="2">
      <x v="164"/>
    </i>
    <i r="1">
      <x v="41"/>
    </i>
    <i r="2">
      <x v="159"/>
    </i>
    <i r="1">
      <x v="45"/>
    </i>
    <i r="2">
      <x v="112"/>
    </i>
    <i>
      <x v="5"/>
    </i>
    <i r="1">
      <x/>
    </i>
    <i r="2">
      <x v="113"/>
    </i>
    <i r="2">
      <x v="115"/>
    </i>
    <i r="1">
      <x v="5"/>
    </i>
    <i r="2">
      <x v="117"/>
    </i>
    <i r="1">
      <x v="8"/>
    </i>
    <i r="2">
      <x v="118"/>
    </i>
    <i r="1">
      <x v="9"/>
    </i>
    <i r="2">
      <x v="119"/>
    </i>
    <i r="2">
      <x v="121"/>
    </i>
    <i r="1">
      <x v="13"/>
    </i>
    <i r="2">
      <x v="132"/>
    </i>
    <i r="2">
      <x v="133"/>
    </i>
    <i r="1">
      <x v="14"/>
    </i>
    <i r="2">
      <x v="116"/>
    </i>
    <i r="1">
      <x v="15"/>
    </i>
    <i r="2">
      <x v="120"/>
    </i>
    <i r="2">
      <x v="122"/>
    </i>
    <i r="1">
      <x v="16"/>
    </i>
    <i r="2">
      <x v="176"/>
    </i>
    <i r="1">
      <x v="17"/>
    </i>
    <i r="2">
      <x v="173"/>
    </i>
    <i r="2">
      <x v="174"/>
    </i>
    <i r="2">
      <x v="175"/>
    </i>
    <i r="2">
      <x v="177"/>
    </i>
    <i r="2">
      <x v="178"/>
    </i>
    <i r="1">
      <x v="21"/>
    </i>
    <i r="2">
      <x v="128"/>
    </i>
    <i r="1">
      <x v="23"/>
    </i>
    <i r="2">
      <x v="123"/>
    </i>
    <i r="2">
      <x v="125"/>
    </i>
    <i r="1">
      <x v="34"/>
    </i>
    <i r="2">
      <x v="124"/>
    </i>
    <i r="1">
      <x v="35"/>
    </i>
    <i r="2">
      <x v="126"/>
    </i>
    <i r="1">
      <x v="44"/>
    </i>
    <i r="2">
      <x v="127"/>
    </i>
    <i r="1">
      <x v="45"/>
    </i>
    <i r="2">
      <x v="114"/>
    </i>
    <i>
      <x v="6"/>
    </i>
    <i r="1">
      <x v="13"/>
    </i>
    <i r="2">
      <x v="130"/>
    </i>
    <i r="2">
      <x v="131"/>
    </i>
    <i r="2">
      <x v="133"/>
    </i>
    <i r="2">
      <x v="158"/>
    </i>
    <i r="1">
      <x v="15"/>
    </i>
    <i r="2">
      <x v="160"/>
    </i>
    <i r="1">
      <x v="19"/>
    </i>
    <i r="2">
      <x v="157"/>
    </i>
    <i r="1">
      <x v="20"/>
    </i>
    <i r="2">
      <x v="156"/>
    </i>
    <i r="2">
      <x v="162"/>
    </i>
    <i r="1">
      <x v="41"/>
    </i>
    <i r="2">
      <x v="129"/>
    </i>
    <i>
      <x v="8"/>
    </i>
    <i r="1">
      <x v="19"/>
    </i>
    <i r="2">
      <x v="157"/>
    </i>
    <i>
      <x v="9"/>
    </i>
    <i r="1">
      <x v="15"/>
    </i>
    <i r="2">
      <x v="160"/>
    </i>
    <i r="1">
      <x v="19"/>
    </i>
    <i r="2">
      <x v="157"/>
    </i>
    <i r="2">
      <x v="161"/>
    </i>
    <i r="1">
      <x v="20"/>
    </i>
    <i r="2">
      <x v="156"/>
    </i>
    <i r="1">
      <x v="38"/>
    </i>
    <i r="2">
      <x v="164"/>
    </i>
  </rowItems>
  <colFields count="2">
    <field x="7"/>
    <field x="3"/>
  </colFields>
  <colItems count="81">
    <i>
      <x v="2"/>
      <x v="203"/>
    </i>
    <i>
      <x v="3"/>
      <x v="204"/>
    </i>
    <i>
      <x v="5"/>
      <x v="205"/>
    </i>
    <i>
      <x v="6"/>
      <x v="207"/>
    </i>
    <i r="1">
      <x v="209"/>
    </i>
    <i r="1">
      <x v="262"/>
    </i>
    <i>
      <x v="7"/>
      <x v="285"/>
    </i>
    <i>
      <x v="9"/>
      <x v="281"/>
    </i>
    <i>
      <x v="10"/>
      <x v="228"/>
    </i>
    <i r="1">
      <x v="231"/>
    </i>
    <i r="1">
      <x v="232"/>
    </i>
    <i r="1">
      <x v="247"/>
    </i>
    <i>
      <x v="11"/>
      <x v="214"/>
    </i>
    <i>
      <x v="12"/>
      <x v="211"/>
    </i>
    <i r="1">
      <x v="217"/>
    </i>
    <i>
      <x v="13"/>
      <x v="230"/>
    </i>
    <i r="1">
      <x v="275"/>
    </i>
    <i r="1">
      <x v="278"/>
    </i>
    <i>
      <x v="14"/>
      <x v="244"/>
    </i>
    <i r="1">
      <x v="251"/>
    </i>
    <i>
      <x v="15"/>
      <x v="250"/>
    </i>
    <i>
      <x v="16"/>
      <x v="206"/>
    </i>
    <i>
      <x v="30"/>
      <x v="259"/>
    </i>
    <i>
      <x v="32"/>
      <x v="255"/>
    </i>
    <i>
      <x v="35"/>
      <x v="7"/>
    </i>
    <i>
      <x v="39"/>
      <x v="170"/>
    </i>
    <i>
      <x v="40"/>
      <x v="1"/>
    </i>
    <i r="1">
      <x v="178"/>
    </i>
    <i r="1">
      <x v="208"/>
    </i>
    <i r="1">
      <x v="210"/>
    </i>
    <i r="1">
      <x v="212"/>
    </i>
    <i r="1">
      <x v="213"/>
    </i>
    <i r="1">
      <x v="215"/>
    </i>
    <i r="1">
      <x v="216"/>
    </i>
    <i r="1">
      <x v="218"/>
    </i>
    <i r="1">
      <x v="219"/>
    </i>
    <i r="1">
      <x v="220"/>
    </i>
    <i r="1">
      <x v="221"/>
    </i>
    <i r="1">
      <x v="222"/>
    </i>
    <i r="1">
      <x v="223"/>
    </i>
    <i r="1">
      <x v="224"/>
    </i>
    <i r="1">
      <x v="225"/>
    </i>
    <i r="1">
      <x v="226"/>
    </i>
    <i r="1">
      <x v="227"/>
    </i>
    <i r="1">
      <x v="229"/>
    </i>
    <i r="1">
      <x v="233"/>
    </i>
    <i r="1">
      <x v="234"/>
    </i>
    <i r="1">
      <x v="235"/>
    </i>
    <i r="1">
      <x v="236"/>
    </i>
    <i r="1">
      <x v="243"/>
    </i>
    <i r="1">
      <x v="245"/>
    </i>
    <i r="1">
      <x v="246"/>
    </i>
    <i r="1">
      <x v="248"/>
    </i>
    <i r="1">
      <x v="249"/>
    </i>
    <i r="1">
      <x v="252"/>
    </i>
    <i r="1">
      <x v="253"/>
    </i>
    <i r="1">
      <x v="254"/>
    </i>
    <i r="1">
      <x v="256"/>
    </i>
    <i r="1">
      <x v="257"/>
    </i>
    <i r="1">
      <x v="258"/>
    </i>
    <i r="1">
      <x v="260"/>
    </i>
    <i r="1">
      <x v="266"/>
    </i>
    <i r="1">
      <x v="267"/>
    </i>
    <i r="1">
      <x v="268"/>
    </i>
    <i r="1">
      <x v="270"/>
    </i>
    <i r="1">
      <x v="271"/>
    </i>
    <i r="1">
      <x v="272"/>
    </i>
    <i r="1">
      <x v="273"/>
    </i>
    <i r="1">
      <x v="274"/>
    </i>
    <i r="1">
      <x v="276"/>
    </i>
    <i r="1">
      <x v="277"/>
    </i>
    <i r="1">
      <x v="279"/>
    </i>
    <i r="1">
      <x v="280"/>
    </i>
    <i r="1">
      <x v="282"/>
    </i>
    <i r="1">
      <x v="283"/>
    </i>
    <i r="1">
      <x v="284"/>
    </i>
    <i r="1">
      <x v="288"/>
    </i>
    <i r="1">
      <x v="290"/>
    </i>
    <i r="1">
      <x v="294"/>
    </i>
    <i r="1">
      <x v="295"/>
    </i>
    <i r="1">
      <x v="296"/>
    </i>
  </colItems>
  <dataFields count="1">
    <dataField name="Sum of Relevance" fld="4" baseField="0" baseItem="0"/>
  </dataFields>
  <formats count="882">
    <format dxfId="908">
      <pivotArea dataOnly="0" labelOnly="1" fieldPosition="0">
        <references count="1">
          <reference field="7" count="0"/>
        </references>
      </pivotArea>
    </format>
    <format dxfId="907">
      <pivotArea dataOnly="0" labelOnly="1" fieldPosition="0">
        <references count="1">
          <reference field="7" count="0"/>
        </references>
      </pivotArea>
    </format>
    <format dxfId="906">
      <pivotArea dataOnly="0" labelOnly="1" fieldPosition="0">
        <references count="1">
          <reference field="3" count="0"/>
        </references>
      </pivotArea>
    </format>
    <format dxfId="905">
      <pivotArea dataOnly="0" labelOnly="1" fieldPosition="0">
        <references count="1">
          <reference field="3" count="0"/>
        </references>
      </pivotArea>
    </format>
    <format dxfId="904">
      <pivotArea type="all" dataOnly="0" outline="0" fieldPosition="0"/>
    </format>
    <format dxfId="903">
      <pivotArea outline="0" collapsedLevelsAreSubtotals="1" fieldPosition="0"/>
    </format>
    <format dxfId="902">
      <pivotArea type="origin" dataOnly="0" labelOnly="1" outline="0" fieldPosition="0"/>
    </format>
    <format dxfId="901">
      <pivotArea field="7" type="button" dataOnly="0" labelOnly="1" outline="0" axis="axisCol" fieldPosition="0"/>
    </format>
    <format dxfId="900">
      <pivotArea field="3" type="button" dataOnly="0" labelOnly="1" outline="0" axis="axisCol" fieldPosition="1"/>
    </format>
    <format dxfId="899">
      <pivotArea type="topRight" dataOnly="0" labelOnly="1" outline="0" fieldPosition="0"/>
    </format>
    <format dxfId="898">
      <pivotArea field="0" type="button" dataOnly="0" labelOnly="1" outline="0" axis="axisRow" fieldPosition="0"/>
    </format>
    <format dxfId="897">
      <pivotArea dataOnly="0" labelOnly="1" fieldPosition="0">
        <references count="1">
          <reference field="7" count="0"/>
        </references>
      </pivotArea>
    </format>
    <format dxfId="896">
      <pivotArea dataOnly="0" labelOnly="1" fieldPosition="0">
        <references count="2">
          <reference field="3" count="2">
            <x v="35"/>
            <x v="38"/>
          </reference>
          <reference field="7" count="1" selected="0">
            <x v="0"/>
          </reference>
        </references>
      </pivotArea>
    </format>
    <format dxfId="895">
      <pivotArea dataOnly="0" labelOnly="1" fieldPosition="0">
        <references count="2">
          <reference field="3" count="2">
            <x v="43"/>
            <x v="176"/>
          </reference>
          <reference field="7" count="1" selected="0">
            <x v="2"/>
          </reference>
        </references>
      </pivotArea>
    </format>
    <format dxfId="894">
      <pivotArea dataOnly="0" labelOnly="1" fieldPosition="0">
        <references count="2">
          <reference field="3" count="3">
            <x v="55"/>
            <x v="143"/>
            <x v="161"/>
          </reference>
          <reference field="7" count="1" selected="0">
            <x v="3"/>
          </reference>
        </references>
      </pivotArea>
    </format>
    <format dxfId="893">
      <pivotArea dataOnly="0" labelOnly="1" fieldPosition="0">
        <references count="2">
          <reference field="3" count="2">
            <x v="18"/>
            <x v="54"/>
          </reference>
          <reference field="7" count="1" selected="0">
            <x v="4"/>
          </reference>
        </references>
      </pivotArea>
    </format>
    <format dxfId="892">
      <pivotArea dataOnly="0" labelOnly="1" fieldPosition="0">
        <references count="2">
          <reference field="3" count="3">
            <x v="72"/>
            <x v="75"/>
            <x v="141"/>
          </reference>
          <reference field="7" count="1" selected="0">
            <x v="5"/>
          </reference>
        </references>
      </pivotArea>
    </format>
    <format dxfId="891">
      <pivotArea dataOnly="0" labelOnly="1" fieldPosition="0">
        <references count="2">
          <reference field="3" count="2">
            <x v="26"/>
            <x v="94"/>
          </reference>
          <reference field="7" count="1" selected="0">
            <x v="6"/>
          </reference>
        </references>
      </pivotArea>
    </format>
    <format dxfId="890">
      <pivotArea dataOnly="0" labelOnly="1" fieldPosition="0">
        <references count="2">
          <reference field="3" count="2">
            <x v="12"/>
            <x v="148"/>
          </reference>
          <reference field="7" count="1" selected="0">
            <x v="8"/>
          </reference>
        </references>
      </pivotArea>
    </format>
    <format dxfId="889">
      <pivotArea dataOnly="0" labelOnly="1" fieldPosition="0">
        <references count="2">
          <reference field="3" count="2">
            <x v="49"/>
            <x v="85"/>
          </reference>
          <reference field="7" count="1" selected="0">
            <x v="9"/>
          </reference>
        </references>
      </pivotArea>
    </format>
    <format dxfId="888">
      <pivotArea dataOnly="0" labelOnly="1" fieldPosition="0">
        <references count="2">
          <reference field="3" count="2">
            <x v="4"/>
            <x v="126"/>
          </reference>
          <reference field="7" count="1" selected="0">
            <x v="10"/>
          </reference>
        </references>
      </pivotArea>
    </format>
    <format dxfId="887">
      <pivotArea dataOnly="0" labelOnly="1" fieldPosition="0">
        <references count="2">
          <reference field="3" count="2">
            <x v="56"/>
            <x v="131"/>
          </reference>
          <reference field="7" count="1" selected="0">
            <x v="17"/>
          </reference>
        </references>
      </pivotArea>
    </format>
    <format dxfId="886">
      <pivotArea dataOnly="0" labelOnly="1" fieldPosition="0">
        <references count="2">
          <reference field="3" count="2">
            <x v="51"/>
            <x v="87"/>
          </reference>
          <reference field="7" count="1" selected="0">
            <x v="18"/>
          </reference>
        </references>
      </pivotArea>
    </format>
    <format dxfId="885">
      <pivotArea dataOnly="0" labelOnly="1" fieldPosition="0">
        <references count="2">
          <reference field="3" count="4">
            <x v="25"/>
            <x v="128"/>
            <x v="132"/>
            <x v="140"/>
          </reference>
          <reference field="7" count="1" selected="0">
            <x v="19"/>
          </reference>
        </references>
      </pivotArea>
    </format>
    <format dxfId="884">
      <pivotArea dataOnly="0" labelOnly="1" fieldPosition="0">
        <references count="2">
          <reference field="3" count="1">
            <x v="147"/>
          </reference>
          <reference field="7" count="1" selected="0">
            <x v="20"/>
          </reference>
        </references>
      </pivotArea>
    </format>
    <format dxfId="883">
      <pivotArea dataOnly="0" labelOnly="1" fieldPosition="0">
        <references count="2">
          <reference field="3" count="1">
            <x v="62"/>
          </reference>
          <reference field="7" count="1" selected="0">
            <x v="21"/>
          </reference>
        </references>
      </pivotArea>
    </format>
    <format dxfId="882">
      <pivotArea dataOnly="0" labelOnly="1" fieldPosition="0">
        <references count="2">
          <reference field="3" count="1">
            <x v="165"/>
          </reference>
          <reference field="7" count="1" selected="0">
            <x v="22"/>
          </reference>
        </references>
      </pivotArea>
    </format>
    <format dxfId="881">
      <pivotArea dataOnly="0" labelOnly="1" fieldPosition="0">
        <references count="2">
          <reference field="3" count="3">
            <x v="16"/>
            <x v="102"/>
            <x v="151"/>
          </reference>
          <reference field="7" count="1" selected="0">
            <x v="23"/>
          </reference>
        </references>
      </pivotArea>
    </format>
    <format dxfId="880">
      <pivotArea dataOnly="0" labelOnly="1" fieldPosition="0">
        <references count="2">
          <reference field="3" count="1">
            <x v="73"/>
          </reference>
          <reference field="7" count="1" selected="0">
            <x v="24"/>
          </reference>
        </references>
      </pivotArea>
    </format>
    <format dxfId="879">
      <pivotArea dataOnly="0" labelOnly="1" fieldPosition="0">
        <references count="2">
          <reference field="3" count="3">
            <x v="52"/>
            <x v="144"/>
            <x v="173"/>
          </reference>
          <reference field="7" count="1" selected="0">
            <x v="25"/>
          </reference>
        </references>
      </pivotArea>
    </format>
    <format dxfId="878">
      <pivotArea dataOnly="0" labelOnly="1" fieldPosition="0">
        <references count="2">
          <reference field="3" count="1">
            <x v="134"/>
          </reference>
          <reference field="7" count="1" selected="0">
            <x v="26"/>
          </reference>
        </references>
      </pivotArea>
    </format>
    <format dxfId="877">
      <pivotArea dataOnly="0" labelOnly="1" fieldPosition="0">
        <references count="2">
          <reference field="3" count="3">
            <x v="47"/>
            <x v="79"/>
            <x v="119"/>
          </reference>
          <reference field="7" count="1" selected="0">
            <x v="27"/>
          </reference>
        </references>
      </pivotArea>
    </format>
    <format dxfId="876">
      <pivotArea dataOnly="0" labelOnly="1" fieldPosition="0">
        <references count="2">
          <reference field="3" count="2">
            <x v="48"/>
            <x v="164"/>
          </reference>
          <reference field="7" count="1" selected="0">
            <x v="28"/>
          </reference>
        </references>
      </pivotArea>
    </format>
    <format dxfId="875">
      <pivotArea dataOnly="0" labelOnly="1" fieldPosition="0">
        <references count="2">
          <reference field="3" count="4">
            <x v="34"/>
            <x v="36"/>
            <x v="105"/>
            <x v="111"/>
          </reference>
          <reference field="7" count="1" selected="0">
            <x v="29"/>
          </reference>
        </references>
      </pivotArea>
    </format>
    <format dxfId="874">
      <pivotArea dataOnly="0" labelOnly="1" fieldPosition="0">
        <references count="2">
          <reference field="3" count="2">
            <x v="1"/>
            <x v="95"/>
          </reference>
          <reference field="7" count="1" selected="0">
            <x v="30"/>
          </reference>
        </references>
      </pivotArea>
    </format>
    <format dxfId="873">
      <pivotArea dataOnly="0" labelOnly="1" fieldPosition="0">
        <references count="2">
          <reference field="3" count="1">
            <x v="46"/>
          </reference>
          <reference field="7" count="1" selected="0">
            <x v="31"/>
          </reference>
        </references>
      </pivotArea>
    </format>
    <format dxfId="872">
      <pivotArea dataOnly="0" labelOnly="1" fieldPosition="0">
        <references count="2">
          <reference field="3" count="3">
            <x v="8"/>
            <x v="90"/>
            <x v="123"/>
          </reference>
          <reference field="7" count="1" selected="0">
            <x v="32"/>
          </reference>
        </references>
      </pivotArea>
    </format>
    <format dxfId="871">
      <pivotArea dataOnly="0" labelOnly="1" fieldPosition="0">
        <references count="2">
          <reference field="3" count="2">
            <x v="110"/>
            <x v="137"/>
          </reference>
          <reference field="7" count="1" selected="0">
            <x v="33"/>
          </reference>
        </references>
      </pivotArea>
    </format>
    <format dxfId="870">
      <pivotArea dataOnly="0" labelOnly="1" fieldPosition="0">
        <references count="2">
          <reference field="3" count="1">
            <x v="124"/>
          </reference>
          <reference field="7" count="1" selected="0">
            <x v="34"/>
          </reference>
        </references>
      </pivotArea>
    </format>
    <format dxfId="869">
      <pivotArea dataOnly="0" labelOnly="1" fieldPosition="0">
        <references count="2">
          <reference field="3" count="1">
            <x v="15"/>
          </reference>
          <reference field="7" count="1" selected="0">
            <x v="36"/>
          </reference>
        </references>
      </pivotArea>
    </format>
    <format dxfId="868">
      <pivotArea dataOnly="0" labelOnly="1" fieldPosition="0">
        <references count="2">
          <reference field="3" count="1">
            <x v="14"/>
          </reference>
          <reference field="7" count="1" selected="0">
            <x v="37"/>
          </reference>
        </references>
      </pivotArea>
    </format>
    <format dxfId="867">
      <pivotArea dataOnly="0" labelOnly="1" fieldPosition="0">
        <references count="2">
          <reference field="3" count="2">
            <x v="113"/>
            <x v="142"/>
          </reference>
          <reference field="7" count="1" selected="0">
            <x v="38"/>
          </reference>
        </references>
      </pivotArea>
    </format>
    <format dxfId="866">
      <pivotArea dataOnly="0" labelOnly="1" fieldPosition="0">
        <references count="2">
          <reference field="3" count="1">
            <x v="170"/>
          </reference>
          <reference field="7" count="1" selected="0">
            <x v="39"/>
          </reference>
        </references>
      </pivotArea>
    </format>
    <format dxfId="865">
      <pivotArea dataOnly="0" labelOnly="1" fieldPosition="0">
        <references count="2">
          <reference field="3" count="50">
            <x v="0"/>
            <x v="2"/>
            <x v="3"/>
            <x v="5"/>
            <x v="6"/>
            <x v="7"/>
            <x v="9"/>
            <x v="10"/>
            <x v="11"/>
            <x v="13"/>
            <x v="17"/>
            <x v="19"/>
            <x v="20"/>
            <x v="21"/>
            <x v="22"/>
            <x v="23"/>
            <x v="24"/>
            <x v="27"/>
            <x v="28"/>
            <x v="29"/>
            <x v="30"/>
            <x v="31"/>
            <x v="32"/>
            <x v="33"/>
            <x v="37"/>
            <x v="39"/>
            <x v="40"/>
            <x v="41"/>
            <x v="42"/>
            <x v="44"/>
            <x v="45"/>
            <x v="50"/>
            <x v="53"/>
            <x v="57"/>
            <x v="58"/>
            <x v="59"/>
            <x v="60"/>
            <x v="61"/>
            <x v="63"/>
            <x v="64"/>
            <x v="65"/>
            <x v="66"/>
            <x v="67"/>
            <x v="68"/>
            <x v="69"/>
            <x v="70"/>
            <x v="71"/>
            <x v="74"/>
            <x v="76"/>
            <x v="77"/>
          </reference>
          <reference field="7" count="1" selected="0">
            <x v="40"/>
          </reference>
        </references>
      </pivotArea>
    </format>
    <format dxfId="864">
      <pivotArea dataOnly="0" labelOnly="1" fieldPosition="0">
        <references count="2">
          <reference field="3" count="50">
            <x v="78"/>
            <x v="80"/>
            <x v="81"/>
            <x v="82"/>
            <x v="83"/>
            <x v="84"/>
            <x v="86"/>
            <x v="88"/>
            <x v="89"/>
            <x v="91"/>
            <x v="92"/>
            <x v="93"/>
            <x v="96"/>
            <x v="97"/>
            <x v="98"/>
            <x v="99"/>
            <x v="100"/>
            <x v="101"/>
            <x v="103"/>
            <x v="104"/>
            <x v="106"/>
            <x v="107"/>
            <x v="108"/>
            <x v="109"/>
            <x v="112"/>
            <x v="114"/>
            <x v="115"/>
            <x v="116"/>
            <x v="117"/>
            <x v="118"/>
            <x v="120"/>
            <x v="121"/>
            <x v="122"/>
            <x v="125"/>
            <x v="127"/>
            <x v="129"/>
            <x v="130"/>
            <x v="133"/>
            <x v="135"/>
            <x v="136"/>
            <x v="138"/>
            <x v="139"/>
            <x v="145"/>
            <x v="146"/>
            <x v="149"/>
            <x v="150"/>
            <x v="151"/>
            <x v="152"/>
            <x v="153"/>
            <x v="154"/>
          </reference>
          <reference field="7" count="1" selected="0">
            <x v="40"/>
          </reference>
        </references>
      </pivotArea>
    </format>
    <format dxfId="863">
      <pivotArea dataOnly="0" labelOnly="1" fieldPosition="0">
        <references count="2">
          <reference field="3" count="18">
            <x v="155"/>
            <x v="156"/>
            <x v="157"/>
            <x v="158"/>
            <x v="159"/>
            <x v="160"/>
            <x v="162"/>
            <x v="163"/>
            <x v="166"/>
            <x v="167"/>
            <x v="168"/>
            <x v="169"/>
            <x v="171"/>
            <x v="172"/>
            <x v="174"/>
            <x v="175"/>
            <x v="177"/>
            <x v="178"/>
          </reference>
          <reference field="7" count="1" selected="0">
            <x v="40"/>
          </reference>
        </references>
      </pivotArea>
    </format>
    <format dxfId="862">
      <pivotArea dataOnly="0" labelOnly="1" fieldPosition="0">
        <references count="1">
          <reference field="1" count="0"/>
        </references>
      </pivotArea>
    </format>
    <format dxfId="861">
      <pivotArea dataOnly="0" labelOnly="1" fieldPosition="0">
        <references count="1">
          <reference field="1" count="0"/>
        </references>
      </pivotArea>
    </format>
    <format dxfId="860">
      <pivotArea dataOnly="0" labelOnly="1" fieldPosition="0">
        <references count="1">
          <reference field="1" count="0"/>
        </references>
      </pivotArea>
    </format>
    <format dxfId="859">
      <pivotArea dataOnly="0" labelOnly="1" fieldPosition="0">
        <references count="1">
          <reference field="1" count="0"/>
        </references>
      </pivotArea>
    </format>
    <format dxfId="858">
      <pivotArea dataOnly="0" labelOnly="1" fieldPosition="0">
        <references count="1">
          <reference field="5" count="0"/>
        </references>
      </pivotArea>
    </format>
    <format dxfId="857">
      <pivotArea dataOnly="0" labelOnly="1" fieldPosition="0">
        <references count="1">
          <reference field="5" count="0"/>
        </references>
      </pivotArea>
    </format>
    <format dxfId="856">
      <pivotArea dataOnly="0" labelOnly="1" fieldPosition="0">
        <references count="1">
          <reference field="5" count="0"/>
        </references>
      </pivotArea>
    </format>
    <format dxfId="855">
      <pivotArea dataOnly="0" labelOnly="1" fieldPosition="0">
        <references count="1">
          <reference field="5" count="0"/>
        </references>
      </pivotArea>
    </format>
    <format dxfId="854">
      <pivotArea dataOnly="0" labelOnly="1" fieldPosition="0">
        <references count="1">
          <reference field="6" count="0"/>
        </references>
      </pivotArea>
    </format>
    <format dxfId="853">
      <pivotArea dataOnly="0" labelOnly="1" fieldPosition="0">
        <references count="1">
          <reference field="6" count="0"/>
        </references>
      </pivotArea>
    </format>
    <format dxfId="852">
      <pivotArea dataOnly="0" labelOnly="1" fieldPosition="0">
        <references count="1">
          <reference field="2" count="0"/>
        </references>
      </pivotArea>
    </format>
    <format dxfId="851">
      <pivotArea dataOnly="0" labelOnly="1" fieldPosition="0">
        <references count="1">
          <reference field="2" count="0"/>
        </references>
      </pivotArea>
    </format>
    <format dxfId="850">
      <pivotArea dataOnly="0" labelOnly="1" fieldPosition="0">
        <references count="1">
          <reference field="2" count="0"/>
        </references>
      </pivotArea>
    </format>
    <format dxfId="849">
      <pivotArea dataOnly="0" labelOnly="1" fieldPosition="0">
        <references count="1">
          <reference field="2" count="0"/>
        </references>
      </pivotArea>
    </format>
    <format dxfId="848">
      <pivotArea dataOnly="0" labelOnly="1" fieldPosition="0">
        <references count="1">
          <reference field="2" count="0"/>
        </references>
      </pivotArea>
    </format>
    <format dxfId="847">
      <pivotArea dataOnly="0" labelOnly="1" fieldPosition="0">
        <references count="1">
          <reference field="2" count="0"/>
        </references>
      </pivotArea>
    </format>
    <format dxfId="846">
      <pivotArea dataOnly="0" labelOnly="1" fieldPosition="0">
        <references count="1">
          <reference field="2" count="0"/>
        </references>
      </pivotArea>
    </format>
    <format dxfId="845">
      <pivotArea dataOnly="0" labelOnly="1" fieldPosition="0">
        <references count="1">
          <reference field="0" count="0"/>
        </references>
      </pivotArea>
    </format>
    <format dxfId="844">
      <pivotArea dataOnly="0" labelOnly="1" fieldPosition="0">
        <references count="1">
          <reference field="0" count="0"/>
        </references>
      </pivotArea>
    </format>
    <format dxfId="843">
      <pivotArea type="all" dataOnly="0" outline="0" fieldPosition="0"/>
    </format>
    <format dxfId="842">
      <pivotArea outline="0" collapsedLevelsAreSubtotals="1" fieldPosition="0"/>
    </format>
    <format dxfId="841">
      <pivotArea type="origin" dataOnly="0" labelOnly="1" outline="0" fieldPosition="0"/>
    </format>
    <format dxfId="840">
      <pivotArea field="7" type="button" dataOnly="0" labelOnly="1" outline="0" axis="axisCol" fieldPosition="0"/>
    </format>
    <format dxfId="839">
      <pivotArea field="3" type="button" dataOnly="0" labelOnly="1" outline="0" axis="axisCol" fieldPosition="1"/>
    </format>
    <format dxfId="838">
      <pivotArea type="topRight" dataOnly="0" labelOnly="1" outline="0" fieldPosition="0"/>
    </format>
    <format dxfId="837">
      <pivotArea field="0" type="button" dataOnly="0" labelOnly="1" outline="0" axis="axisRow" fieldPosition="0"/>
    </format>
    <format dxfId="836">
      <pivotArea dataOnly="0" labelOnly="1" fieldPosition="0">
        <references count="1">
          <reference field="0" count="5">
            <x v="4"/>
            <x v="5"/>
            <x v="6"/>
            <x v="8"/>
            <x v="9"/>
          </reference>
        </references>
      </pivotArea>
    </format>
    <format dxfId="835">
      <pivotArea dataOnly="0" labelOnly="1" fieldPosition="0">
        <references count="2">
          <reference field="0" count="1" selected="0">
            <x v="4"/>
          </reference>
          <reference field="6" count="11">
            <x v="3"/>
            <x v="8"/>
            <x v="9"/>
            <x v="10"/>
            <x v="12"/>
            <x v="17"/>
            <x v="18"/>
            <x v="19"/>
            <x v="38"/>
            <x v="41"/>
            <x v="45"/>
          </reference>
        </references>
      </pivotArea>
    </format>
    <format dxfId="834">
      <pivotArea dataOnly="0" labelOnly="1" fieldPosition="0">
        <references count="2">
          <reference field="0" count="1" selected="0">
            <x v="5"/>
          </reference>
          <reference field="6" count="15">
            <x v="0"/>
            <x v="5"/>
            <x v="8"/>
            <x v="9"/>
            <x v="13"/>
            <x v="14"/>
            <x v="15"/>
            <x v="16"/>
            <x v="17"/>
            <x v="21"/>
            <x v="23"/>
            <x v="34"/>
            <x v="35"/>
            <x v="44"/>
            <x v="45"/>
          </reference>
        </references>
      </pivotArea>
    </format>
    <format dxfId="833">
      <pivotArea dataOnly="0" labelOnly="1" fieldPosition="0">
        <references count="2">
          <reference field="0" count="1" selected="0">
            <x v="6"/>
          </reference>
          <reference field="6" count="5">
            <x v="13"/>
            <x v="15"/>
            <x v="19"/>
            <x v="20"/>
            <x v="41"/>
          </reference>
        </references>
      </pivotArea>
    </format>
    <format dxfId="832">
      <pivotArea dataOnly="0" labelOnly="1" fieldPosition="0">
        <references count="2">
          <reference field="0" count="1" selected="0">
            <x v="8"/>
          </reference>
          <reference field="6" count="1">
            <x v="19"/>
          </reference>
        </references>
      </pivotArea>
    </format>
    <format dxfId="831">
      <pivotArea dataOnly="0" labelOnly="1" fieldPosition="0">
        <references count="2">
          <reference field="0" count="1" selected="0">
            <x v="9"/>
          </reference>
          <reference field="6" count="4">
            <x v="15"/>
            <x v="19"/>
            <x v="20"/>
            <x v="38"/>
          </reference>
        </references>
      </pivotArea>
    </format>
    <format dxfId="830">
      <pivotArea dataOnly="0" labelOnly="1" fieldPosition="0">
        <references count="3">
          <reference field="0" count="1" selected="0">
            <x v="4"/>
          </reference>
          <reference field="1" count="1">
            <x v="166"/>
          </reference>
          <reference field="6" count="1" selected="0">
            <x v="3"/>
          </reference>
        </references>
      </pivotArea>
    </format>
    <format dxfId="829">
      <pivotArea dataOnly="0" labelOnly="1" fieldPosition="0">
        <references count="3">
          <reference field="0" count="1" selected="0">
            <x v="4"/>
          </reference>
          <reference field="1" count="1">
            <x v="163"/>
          </reference>
          <reference field="6" count="1" selected="0">
            <x v="8"/>
          </reference>
        </references>
      </pivotArea>
    </format>
    <format dxfId="828">
      <pivotArea dataOnly="0" labelOnly="1" fieldPosition="0">
        <references count="3">
          <reference field="0" count="1" selected="0">
            <x v="4"/>
          </reference>
          <reference field="1" count="1">
            <x v="184"/>
          </reference>
          <reference field="6" count="1" selected="0">
            <x v="9"/>
          </reference>
        </references>
      </pivotArea>
    </format>
    <format dxfId="827">
      <pivotArea dataOnly="0" labelOnly="1" fieldPosition="0">
        <references count="3">
          <reference field="0" count="1" selected="0">
            <x v="4"/>
          </reference>
          <reference field="1" count="1">
            <x v="185"/>
          </reference>
          <reference field="6" count="1" selected="0">
            <x v="10"/>
          </reference>
        </references>
      </pivotArea>
    </format>
    <format dxfId="826">
      <pivotArea dataOnly="0" labelOnly="1" fieldPosition="0">
        <references count="3">
          <reference field="0" count="1" selected="0">
            <x v="4"/>
          </reference>
          <reference field="1" count="1">
            <x v="181"/>
          </reference>
          <reference field="6" count="1" selected="0">
            <x v="12"/>
          </reference>
        </references>
      </pivotArea>
    </format>
    <format dxfId="825">
      <pivotArea dataOnly="0" labelOnly="1" fieldPosition="0">
        <references count="3">
          <reference field="0" count="1" selected="0">
            <x v="4"/>
          </reference>
          <reference field="1" count="1">
            <x v="180"/>
          </reference>
          <reference field="6" count="1" selected="0">
            <x v="17"/>
          </reference>
        </references>
      </pivotArea>
    </format>
    <format dxfId="824">
      <pivotArea dataOnly="0" labelOnly="1" fieldPosition="0">
        <references count="3">
          <reference field="0" count="1" selected="0">
            <x v="4"/>
          </reference>
          <reference field="1" count="3">
            <x v="179"/>
            <x v="182"/>
            <x v="183"/>
          </reference>
          <reference field="6" count="1" selected="0">
            <x v="18"/>
          </reference>
        </references>
      </pivotArea>
    </format>
    <format dxfId="823">
      <pivotArea dataOnly="0" labelOnly="1" fieldPosition="0">
        <references count="3">
          <reference field="0" count="1" selected="0">
            <x v="4"/>
          </reference>
          <reference field="1" count="1">
            <x v="161"/>
          </reference>
          <reference field="6" count="1" selected="0">
            <x v="19"/>
          </reference>
        </references>
      </pivotArea>
    </format>
    <format dxfId="822">
      <pivotArea dataOnly="0" labelOnly="1" fieldPosition="0">
        <references count="3">
          <reference field="0" count="1" selected="0">
            <x v="4"/>
          </reference>
          <reference field="1" count="1">
            <x v="164"/>
          </reference>
          <reference field="6" count="1" selected="0">
            <x v="38"/>
          </reference>
        </references>
      </pivotArea>
    </format>
    <format dxfId="821">
      <pivotArea dataOnly="0" labelOnly="1" fieldPosition="0">
        <references count="3">
          <reference field="0" count="1" selected="0">
            <x v="4"/>
          </reference>
          <reference field="1" count="1">
            <x v="159"/>
          </reference>
          <reference field="6" count="1" selected="0">
            <x v="41"/>
          </reference>
        </references>
      </pivotArea>
    </format>
    <format dxfId="820">
      <pivotArea dataOnly="0" labelOnly="1" fieldPosition="0">
        <references count="3">
          <reference field="0" count="1" selected="0">
            <x v="4"/>
          </reference>
          <reference field="1" count="1">
            <x v="112"/>
          </reference>
          <reference field="6" count="1" selected="0">
            <x v="45"/>
          </reference>
        </references>
      </pivotArea>
    </format>
    <format dxfId="819">
      <pivotArea dataOnly="0" labelOnly="1" fieldPosition="0">
        <references count="3">
          <reference field="0" count="1" selected="0">
            <x v="5"/>
          </reference>
          <reference field="1" count="2">
            <x v="113"/>
            <x v="115"/>
          </reference>
          <reference field="6" count="1" selected="0">
            <x v="0"/>
          </reference>
        </references>
      </pivotArea>
    </format>
    <format dxfId="818">
      <pivotArea dataOnly="0" labelOnly="1" fieldPosition="0">
        <references count="3">
          <reference field="0" count="1" selected="0">
            <x v="5"/>
          </reference>
          <reference field="1" count="1">
            <x v="117"/>
          </reference>
          <reference field="6" count="1" selected="0">
            <x v="5"/>
          </reference>
        </references>
      </pivotArea>
    </format>
    <format dxfId="817">
      <pivotArea dataOnly="0" labelOnly="1" fieldPosition="0">
        <references count="3">
          <reference field="0" count="1" selected="0">
            <x v="5"/>
          </reference>
          <reference field="1" count="1">
            <x v="118"/>
          </reference>
          <reference field="6" count="1" selected="0">
            <x v="8"/>
          </reference>
        </references>
      </pivotArea>
    </format>
    <format dxfId="816">
      <pivotArea dataOnly="0" labelOnly="1" fieldPosition="0">
        <references count="3">
          <reference field="0" count="1" selected="0">
            <x v="5"/>
          </reference>
          <reference field="1" count="2">
            <x v="119"/>
            <x v="121"/>
          </reference>
          <reference field="6" count="1" selected="0">
            <x v="9"/>
          </reference>
        </references>
      </pivotArea>
    </format>
    <format dxfId="815">
      <pivotArea dataOnly="0" labelOnly="1" fieldPosition="0">
        <references count="3">
          <reference field="0" count="1" selected="0">
            <x v="5"/>
          </reference>
          <reference field="1" count="2">
            <x v="132"/>
            <x v="133"/>
          </reference>
          <reference field="6" count="1" selected="0">
            <x v="13"/>
          </reference>
        </references>
      </pivotArea>
    </format>
    <format dxfId="814">
      <pivotArea dataOnly="0" labelOnly="1" fieldPosition="0">
        <references count="3">
          <reference field="0" count="1" selected="0">
            <x v="5"/>
          </reference>
          <reference field="1" count="1">
            <x v="116"/>
          </reference>
          <reference field="6" count="1" selected="0">
            <x v="14"/>
          </reference>
        </references>
      </pivotArea>
    </format>
    <format dxfId="813">
      <pivotArea dataOnly="0" labelOnly="1" fieldPosition="0">
        <references count="3">
          <reference field="0" count="1" selected="0">
            <x v="5"/>
          </reference>
          <reference field="1" count="2">
            <x v="120"/>
            <x v="122"/>
          </reference>
          <reference field="6" count="1" selected="0">
            <x v="15"/>
          </reference>
        </references>
      </pivotArea>
    </format>
    <format dxfId="812">
      <pivotArea dataOnly="0" labelOnly="1" fieldPosition="0">
        <references count="3">
          <reference field="0" count="1" selected="0">
            <x v="5"/>
          </reference>
          <reference field="1" count="1">
            <x v="176"/>
          </reference>
          <reference field="6" count="1" selected="0">
            <x v="16"/>
          </reference>
        </references>
      </pivotArea>
    </format>
    <format dxfId="811">
      <pivotArea dataOnly="0" labelOnly="1" fieldPosition="0">
        <references count="3">
          <reference field="0" count="1" selected="0">
            <x v="5"/>
          </reference>
          <reference field="1" count="5">
            <x v="173"/>
            <x v="174"/>
            <x v="175"/>
            <x v="177"/>
            <x v="178"/>
          </reference>
          <reference field="6" count="1" selected="0">
            <x v="17"/>
          </reference>
        </references>
      </pivotArea>
    </format>
    <format dxfId="810">
      <pivotArea dataOnly="0" labelOnly="1" fieldPosition="0">
        <references count="3">
          <reference field="0" count="1" selected="0">
            <x v="5"/>
          </reference>
          <reference field="1" count="1">
            <x v="128"/>
          </reference>
          <reference field="6" count="1" selected="0">
            <x v="21"/>
          </reference>
        </references>
      </pivotArea>
    </format>
    <format dxfId="809">
      <pivotArea dataOnly="0" labelOnly="1" fieldPosition="0">
        <references count="3">
          <reference field="0" count="1" selected="0">
            <x v="5"/>
          </reference>
          <reference field="1" count="2">
            <x v="123"/>
            <x v="125"/>
          </reference>
          <reference field="6" count="1" selected="0">
            <x v="23"/>
          </reference>
        </references>
      </pivotArea>
    </format>
    <format dxfId="808">
      <pivotArea dataOnly="0" labelOnly="1" fieldPosition="0">
        <references count="3">
          <reference field="0" count="1" selected="0">
            <x v="5"/>
          </reference>
          <reference field="1" count="1">
            <x v="124"/>
          </reference>
          <reference field="6" count="1" selected="0">
            <x v="34"/>
          </reference>
        </references>
      </pivotArea>
    </format>
    <format dxfId="807">
      <pivotArea dataOnly="0" labelOnly="1" fieldPosition="0">
        <references count="3">
          <reference field="0" count="1" selected="0">
            <x v="5"/>
          </reference>
          <reference field="1" count="1">
            <x v="126"/>
          </reference>
          <reference field="6" count="1" selected="0">
            <x v="35"/>
          </reference>
        </references>
      </pivotArea>
    </format>
    <format dxfId="806">
      <pivotArea dataOnly="0" labelOnly="1" fieldPosition="0">
        <references count="3">
          <reference field="0" count="1" selected="0">
            <x v="5"/>
          </reference>
          <reference field="1" count="1">
            <x v="127"/>
          </reference>
          <reference field="6" count="1" selected="0">
            <x v="44"/>
          </reference>
        </references>
      </pivotArea>
    </format>
    <format dxfId="805">
      <pivotArea dataOnly="0" labelOnly="1" fieldPosition="0">
        <references count="3">
          <reference field="0" count="1" selected="0">
            <x v="5"/>
          </reference>
          <reference field="1" count="1">
            <x v="114"/>
          </reference>
          <reference field="6" count="1" selected="0">
            <x v="45"/>
          </reference>
        </references>
      </pivotArea>
    </format>
    <format dxfId="804">
      <pivotArea dataOnly="0" labelOnly="1" fieldPosition="0">
        <references count="3">
          <reference field="0" count="1" selected="0">
            <x v="6"/>
          </reference>
          <reference field="1" count="4">
            <x v="130"/>
            <x v="131"/>
            <x v="133"/>
            <x v="158"/>
          </reference>
          <reference field="6" count="1" selected="0">
            <x v="13"/>
          </reference>
        </references>
      </pivotArea>
    </format>
    <format dxfId="803">
      <pivotArea dataOnly="0" labelOnly="1" fieldPosition="0">
        <references count="3">
          <reference field="0" count="1" selected="0">
            <x v="6"/>
          </reference>
          <reference field="1" count="1">
            <x v="160"/>
          </reference>
          <reference field="6" count="1" selected="0">
            <x v="15"/>
          </reference>
        </references>
      </pivotArea>
    </format>
    <format dxfId="802">
      <pivotArea dataOnly="0" labelOnly="1" fieldPosition="0">
        <references count="3">
          <reference field="0" count="1" selected="0">
            <x v="6"/>
          </reference>
          <reference field="1" count="1">
            <x v="157"/>
          </reference>
          <reference field="6" count="1" selected="0">
            <x v="19"/>
          </reference>
        </references>
      </pivotArea>
    </format>
    <format dxfId="801">
      <pivotArea dataOnly="0" labelOnly="1" fieldPosition="0">
        <references count="3">
          <reference field="0" count="1" selected="0">
            <x v="6"/>
          </reference>
          <reference field="1" count="2">
            <x v="156"/>
            <x v="162"/>
          </reference>
          <reference field="6" count="1" selected="0">
            <x v="20"/>
          </reference>
        </references>
      </pivotArea>
    </format>
    <format dxfId="800">
      <pivotArea dataOnly="0" labelOnly="1" fieldPosition="0">
        <references count="3">
          <reference field="0" count="1" selected="0">
            <x v="6"/>
          </reference>
          <reference field="1" count="1">
            <x v="129"/>
          </reference>
          <reference field="6" count="1" selected="0">
            <x v="41"/>
          </reference>
        </references>
      </pivotArea>
    </format>
    <format dxfId="799">
      <pivotArea dataOnly="0" labelOnly="1" fieldPosition="0">
        <references count="3">
          <reference field="0" count="1" selected="0">
            <x v="8"/>
          </reference>
          <reference field="1" count="1">
            <x v="157"/>
          </reference>
          <reference field="6" count="1" selected="0">
            <x v="19"/>
          </reference>
        </references>
      </pivotArea>
    </format>
    <format dxfId="798">
      <pivotArea dataOnly="0" labelOnly="1" fieldPosition="0">
        <references count="3">
          <reference field="0" count="1" selected="0">
            <x v="9"/>
          </reference>
          <reference field="1" count="1">
            <x v="160"/>
          </reference>
          <reference field="6" count="1" selected="0">
            <x v="15"/>
          </reference>
        </references>
      </pivotArea>
    </format>
    <format dxfId="797">
      <pivotArea dataOnly="0" labelOnly="1" fieldPosition="0">
        <references count="3">
          <reference field="0" count="1" selected="0">
            <x v="9"/>
          </reference>
          <reference field="1" count="2">
            <x v="157"/>
            <x v="161"/>
          </reference>
          <reference field="6" count="1" selected="0">
            <x v="19"/>
          </reference>
        </references>
      </pivotArea>
    </format>
    <format dxfId="796">
      <pivotArea dataOnly="0" labelOnly="1" fieldPosition="0">
        <references count="3">
          <reference field="0" count="1" selected="0">
            <x v="9"/>
          </reference>
          <reference field="1" count="1">
            <x v="156"/>
          </reference>
          <reference field="6" count="1" selected="0">
            <x v="20"/>
          </reference>
        </references>
      </pivotArea>
    </format>
    <format dxfId="795">
      <pivotArea dataOnly="0" labelOnly="1" fieldPosition="0">
        <references count="3">
          <reference field="0" count="1" selected="0">
            <x v="9"/>
          </reference>
          <reference field="1" count="1">
            <x v="164"/>
          </reference>
          <reference field="6" count="1" selected="0">
            <x v="38"/>
          </reference>
        </references>
      </pivotArea>
    </format>
    <format dxfId="794">
      <pivotArea dataOnly="0" labelOnly="1" fieldPosition="0">
        <references count="1">
          <reference field="7" count="18">
            <x v="2"/>
            <x v="3"/>
            <x v="5"/>
            <x v="6"/>
            <x v="7"/>
            <x v="9"/>
            <x v="10"/>
            <x v="11"/>
            <x v="12"/>
            <x v="13"/>
            <x v="14"/>
            <x v="15"/>
            <x v="16"/>
            <x v="30"/>
            <x v="32"/>
            <x v="35"/>
            <x v="39"/>
            <x v="40"/>
          </reference>
        </references>
      </pivotArea>
    </format>
    <format dxfId="793">
      <pivotArea dataOnly="0" labelOnly="1" fieldPosition="0">
        <references count="2">
          <reference field="3" count="1">
            <x v="203"/>
          </reference>
          <reference field="7" count="1" selected="0">
            <x v="2"/>
          </reference>
        </references>
      </pivotArea>
    </format>
    <format dxfId="792">
      <pivotArea dataOnly="0" labelOnly="1" fieldPosition="0">
        <references count="2">
          <reference field="3" count="1">
            <x v="204"/>
          </reference>
          <reference field="7" count="1" selected="0">
            <x v="3"/>
          </reference>
        </references>
      </pivotArea>
    </format>
    <format dxfId="791">
      <pivotArea dataOnly="0" labelOnly="1" fieldPosition="0">
        <references count="2">
          <reference field="3" count="1">
            <x v="205"/>
          </reference>
          <reference field="7" count="1" selected="0">
            <x v="5"/>
          </reference>
        </references>
      </pivotArea>
    </format>
    <format dxfId="790">
      <pivotArea dataOnly="0" labelOnly="1" fieldPosition="0">
        <references count="2">
          <reference field="3" count="3">
            <x v="207"/>
            <x v="209"/>
            <x v="262"/>
          </reference>
          <reference field="7" count="1" selected="0">
            <x v="6"/>
          </reference>
        </references>
      </pivotArea>
    </format>
    <format dxfId="789">
      <pivotArea dataOnly="0" labelOnly="1" fieldPosition="0">
        <references count="2">
          <reference field="3" count="1">
            <x v="285"/>
          </reference>
          <reference field="7" count="1" selected="0">
            <x v="7"/>
          </reference>
        </references>
      </pivotArea>
    </format>
    <format dxfId="788">
      <pivotArea dataOnly="0" labelOnly="1" fieldPosition="0">
        <references count="2">
          <reference field="3" count="1">
            <x v="281"/>
          </reference>
          <reference field="7" count="1" selected="0">
            <x v="9"/>
          </reference>
        </references>
      </pivotArea>
    </format>
    <format dxfId="787">
      <pivotArea dataOnly="0" labelOnly="1" fieldPosition="0">
        <references count="2">
          <reference field="3" count="4">
            <x v="228"/>
            <x v="231"/>
            <x v="232"/>
            <x v="247"/>
          </reference>
          <reference field="7" count="1" selected="0">
            <x v="10"/>
          </reference>
        </references>
      </pivotArea>
    </format>
    <format dxfId="786">
      <pivotArea dataOnly="0" labelOnly="1" fieldPosition="0">
        <references count="2">
          <reference field="3" count="1">
            <x v="214"/>
          </reference>
          <reference field="7" count="1" selected="0">
            <x v="11"/>
          </reference>
        </references>
      </pivotArea>
    </format>
    <format dxfId="785">
      <pivotArea dataOnly="0" labelOnly="1" fieldPosition="0">
        <references count="2">
          <reference field="3" count="2">
            <x v="211"/>
            <x v="217"/>
          </reference>
          <reference field="7" count="1" selected="0">
            <x v="12"/>
          </reference>
        </references>
      </pivotArea>
    </format>
    <format dxfId="784">
      <pivotArea dataOnly="0" labelOnly="1" fieldPosition="0">
        <references count="2">
          <reference field="3" count="3">
            <x v="230"/>
            <x v="275"/>
            <x v="278"/>
          </reference>
          <reference field="7" count="1" selected="0">
            <x v="13"/>
          </reference>
        </references>
      </pivotArea>
    </format>
    <format dxfId="783">
      <pivotArea dataOnly="0" labelOnly="1" fieldPosition="0">
        <references count="2">
          <reference field="3" count="2">
            <x v="244"/>
            <x v="251"/>
          </reference>
          <reference field="7" count="1" selected="0">
            <x v="14"/>
          </reference>
        </references>
      </pivotArea>
    </format>
    <format dxfId="782">
      <pivotArea dataOnly="0" labelOnly="1" fieldPosition="0">
        <references count="2">
          <reference field="3" count="1">
            <x v="250"/>
          </reference>
          <reference field="7" count="1" selected="0">
            <x v="15"/>
          </reference>
        </references>
      </pivotArea>
    </format>
    <format dxfId="781">
      <pivotArea dataOnly="0" labelOnly="1" fieldPosition="0">
        <references count="2">
          <reference field="3" count="1">
            <x v="206"/>
          </reference>
          <reference field="7" count="1" selected="0">
            <x v="16"/>
          </reference>
        </references>
      </pivotArea>
    </format>
    <format dxfId="780">
      <pivotArea dataOnly="0" labelOnly="1" fieldPosition="0">
        <references count="2">
          <reference field="3" count="1">
            <x v="259"/>
          </reference>
          <reference field="7" count="1" selected="0">
            <x v="30"/>
          </reference>
        </references>
      </pivotArea>
    </format>
    <format dxfId="779">
      <pivotArea dataOnly="0" labelOnly="1" fieldPosition="0">
        <references count="2">
          <reference field="3" count="1">
            <x v="255"/>
          </reference>
          <reference field="7" count="1" selected="0">
            <x v="32"/>
          </reference>
        </references>
      </pivotArea>
    </format>
    <format dxfId="778">
      <pivotArea dataOnly="0" labelOnly="1" fieldPosition="0">
        <references count="2">
          <reference field="3" count="1">
            <x v="7"/>
          </reference>
          <reference field="7" count="1" selected="0">
            <x v="35"/>
          </reference>
        </references>
      </pivotArea>
    </format>
    <format dxfId="777">
      <pivotArea dataOnly="0" labelOnly="1" fieldPosition="0">
        <references count="2">
          <reference field="3" count="1">
            <x v="170"/>
          </reference>
          <reference field="7" count="1" selected="0">
            <x v="39"/>
          </reference>
        </references>
      </pivotArea>
    </format>
    <format dxfId="776">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775">
      <pivotArea dataOnly="0" labelOnly="1" fieldPosition="0">
        <references count="2">
          <reference field="3" count="2">
            <x v="288"/>
            <x v="290"/>
          </reference>
          <reference field="7" count="1" selected="0">
            <x v="40"/>
          </reference>
        </references>
      </pivotArea>
    </format>
    <format dxfId="774">
      <pivotArea type="all" dataOnly="0" outline="0" fieldPosition="0"/>
    </format>
    <format dxfId="773">
      <pivotArea outline="0" collapsedLevelsAreSubtotals="1" fieldPosition="0"/>
    </format>
    <format dxfId="772">
      <pivotArea type="origin" dataOnly="0" labelOnly="1" outline="0" fieldPosition="0"/>
    </format>
    <format dxfId="771">
      <pivotArea field="7" type="button" dataOnly="0" labelOnly="1" outline="0" axis="axisCol" fieldPosition="0"/>
    </format>
    <format dxfId="770">
      <pivotArea field="3" type="button" dataOnly="0" labelOnly="1" outline="0" axis="axisCol" fieldPosition="1"/>
    </format>
    <format dxfId="769">
      <pivotArea type="topRight" dataOnly="0" labelOnly="1" outline="0" fieldPosition="0"/>
    </format>
    <format dxfId="768">
      <pivotArea field="0" type="button" dataOnly="0" labelOnly="1" outline="0" axis="axisRow" fieldPosition="0"/>
    </format>
    <format dxfId="767">
      <pivotArea dataOnly="0" labelOnly="1" fieldPosition="0">
        <references count="1">
          <reference field="0" count="5">
            <x v="4"/>
            <x v="5"/>
            <x v="6"/>
            <x v="8"/>
            <x v="9"/>
          </reference>
        </references>
      </pivotArea>
    </format>
    <format dxfId="766">
      <pivotArea dataOnly="0" labelOnly="1" fieldPosition="0">
        <references count="2">
          <reference field="0" count="1" selected="0">
            <x v="4"/>
          </reference>
          <reference field="6" count="11">
            <x v="3"/>
            <x v="8"/>
            <x v="9"/>
            <x v="10"/>
            <x v="12"/>
            <x v="17"/>
            <x v="18"/>
            <x v="19"/>
            <x v="38"/>
            <x v="41"/>
            <x v="45"/>
          </reference>
        </references>
      </pivotArea>
    </format>
    <format dxfId="765">
      <pivotArea dataOnly="0" labelOnly="1" fieldPosition="0">
        <references count="2">
          <reference field="0" count="1" selected="0">
            <x v="5"/>
          </reference>
          <reference field="6" count="15">
            <x v="0"/>
            <x v="5"/>
            <x v="8"/>
            <x v="9"/>
            <x v="13"/>
            <x v="14"/>
            <x v="15"/>
            <x v="16"/>
            <x v="17"/>
            <x v="21"/>
            <x v="23"/>
            <x v="34"/>
            <x v="35"/>
            <x v="44"/>
            <x v="45"/>
          </reference>
        </references>
      </pivotArea>
    </format>
    <format dxfId="764">
      <pivotArea dataOnly="0" labelOnly="1" fieldPosition="0">
        <references count="2">
          <reference field="0" count="1" selected="0">
            <x v="6"/>
          </reference>
          <reference field="6" count="5">
            <x v="13"/>
            <x v="15"/>
            <x v="19"/>
            <x v="20"/>
            <x v="41"/>
          </reference>
        </references>
      </pivotArea>
    </format>
    <format dxfId="763">
      <pivotArea dataOnly="0" labelOnly="1" fieldPosition="0">
        <references count="2">
          <reference field="0" count="1" selected="0">
            <x v="8"/>
          </reference>
          <reference field="6" count="1">
            <x v="19"/>
          </reference>
        </references>
      </pivotArea>
    </format>
    <format dxfId="762">
      <pivotArea dataOnly="0" labelOnly="1" fieldPosition="0">
        <references count="2">
          <reference field="0" count="1" selected="0">
            <x v="9"/>
          </reference>
          <reference field="6" count="4">
            <x v="15"/>
            <x v="19"/>
            <x v="20"/>
            <x v="38"/>
          </reference>
        </references>
      </pivotArea>
    </format>
    <format dxfId="761">
      <pivotArea dataOnly="0" labelOnly="1" fieldPosition="0">
        <references count="3">
          <reference field="0" count="1" selected="0">
            <x v="4"/>
          </reference>
          <reference field="1" count="1">
            <x v="166"/>
          </reference>
          <reference field="6" count="1" selected="0">
            <x v="3"/>
          </reference>
        </references>
      </pivotArea>
    </format>
    <format dxfId="760">
      <pivotArea dataOnly="0" labelOnly="1" fieldPosition="0">
        <references count="3">
          <reference field="0" count="1" selected="0">
            <x v="4"/>
          </reference>
          <reference field="1" count="1">
            <x v="163"/>
          </reference>
          <reference field="6" count="1" selected="0">
            <x v="8"/>
          </reference>
        </references>
      </pivotArea>
    </format>
    <format dxfId="759">
      <pivotArea dataOnly="0" labelOnly="1" fieldPosition="0">
        <references count="3">
          <reference field="0" count="1" selected="0">
            <x v="4"/>
          </reference>
          <reference field="1" count="1">
            <x v="184"/>
          </reference>
          <reference field="6" count="1" selected="0">
            <x v="9"/>
          </reference>
        </references>
      </pivotArea>
    </format>
    <format dxfId="758">
      <pivotArea dataOnly="0" labelOnly="1" fieldPosition="0">
        <references count="3">
          <reference field="0" count="1" selected="0">
            <x v="4"/>
          </reference>
          <reference field="1" count="1">
            <x v="185"/>
          </reference>
          <reference field="6" count="1" selected="0">
            <x v="10"/>
          </reference>
        </references>
      </pivotArea>
    </format>
    <format dxfId="757">
      <pivotArea dataOnly="0" labelOnly="1" fieldPosition="0">
        <references count="3">
          <reference field="0" count="1" selected="0">
            <x v="4"/>
          </reference>
          <reference field="1" count="1">
            <x v="181"/>
          </reference>
          <reference field="6" count="1" selected="0">
            <x v="12"/>
          </reference>
        </references>
      </pivotArea>
    </format>
    <format dxfId="756">
      <pivotArea dataOnly="0" labelOnly="1" fieldPosition="0">
        <references count="3">
          <reference field="0" count="1" selected="0">
            <x v="4"/>
          </reference>
          <reference field="1" count="1">
            <x v="180"/>
          </reference>
          <reference field="6" count="1" selected="0">
            <x v="17"/>
          </reference>
        </references>
      </pivotArea>
    </format>
    <format dxfId="755">
      <pivotArea dataOnly="0" labelOnly="1" fieldPosition="0">
        <references count="3">
          <reference field="0" count="1" selected="0">
            <x v="4"/>
          </reference>
          <reference field="1" count="3">
            <x v="179"/>
            <x v="182"/>
            <x v="183"/>
          </reference>
          <reference field="6" count="1" selected="0">
            <x v="18"/>
          </reference>
        </references>
      </pivotArea>
    </format>
    <format dxfId="754">
      <pivotArea dataOnly="0" labelOnly="1" fieldPosition="0">
        <references count="3">
          <reference field="0" count="1" selected="0">
            <x v="4"/>
          </reference>
          <reference field="1" count="1">
            <x v="161"/>
          </reference>
          <reference field="6" count="1" selected="0">
            <x v="19"/>
          </reference>
        </references>
      </pivotArea>
    </format>
    <format dxfId="753">
      <pivotArea dataOnly="0" labelOnly="1" fieldPosition="0">
        <references count="3">
          <reference field="0" count="1" selected="0">
            <x v="4"/>
          </reference>
          <reference field="1" count="1">
            <x v="164"/>
          </reference>
          <reference field="6" count="1" selected="0">
            <x v="38"/>
          </reference>
        </references>
      </pivotArea>
    </format>
    <format dxfId="752">
      <pivotArea dataOnly="0" labelOnly="1" fieldPosition="0">
        <references count="3">
          <reference field="0" count="1" selected="0">
            <x v="4"/>
          </reference>
          <reference field="1" count="1">
            <x v="159"/>
          </reference>
          <reference field="6" count="1" selected="0">
            <x v="41"/>
          </reference>
        </references>
      </pivotArea>
    </format>
    <format dxfId="751">
      <pivotArea dataOnly="0" labelOnly="1" fieldPosition="0">
        <references count="3">
          <reference field="0" count="1" selected="0">
            <x v="4"/>
          </reference>
          <reference field="1" count="1">
            <x v="112"/>
          </reference>
          <reference field="6" count="1" selected="0">
            <x v="45"/>
          </reference>
        </references>
      </pivotArea>
    </format>
    <format dxfId="750">
      <pivotArea dataOnly="0" labelOnly="1" fieldPosition="0">
        <references count="3">
          <reference field="0" count="1" selected="0">
            <x v="5"/>
          </reference>
          <reference field="1" count="2">
            <x v="113"/>
            <x v="115"/>
          </reference>
          <reference field="6" count="1" selected="0">
            <x v="0"/>
          </reference>
        </references>
      </pivotArea>
    </format>
    <format dxfId="749">
      <pivotArea dataOnly="0" labelOnly="1" fieldPosition="0">
        <references count="3">
          <reference field="0" count="1" selected="0">
            <x v="5"/>
          </reference>
          <reference field="1" count="1">
            <x v="117"/>
          </reference>
          <reference field="6" count="1" selected="0">
            <x v="5"/>
          </reference>
        </references>
      </pivotArea>
    </format>
    <format dxfId="748">
      <pivotArea dataOnly="0" labelOnly="1" fieldPosition="0">
        <references count="3">
          <reference field="0" count="1" selected="0">
            <x v="5"/>
          </reference>
          <reference field="1" count="1">
            <x v="118"/>
          </reference>
          <reference field="6" count="1" selected="0">
            <x v="8"/>
          </reference>
        </references>
      </pivotArea>
    </format>
    <format dxfId="747">
      <pivotArea dataOnly="0" labelOnly="1" fieldPosition="0">
        <references count="3">
          <reference field="0" count="1" selected="0">
            <x v="5"/>
          </reference>
          <reference field="1" count="2">
            <x v="119"/>
            <x v="121"/>
          </reference>
          <reference field="6" count="1" selected="0">
            <x v="9"/>
          </reference>
        </references>
      </pivotArea>
    </format>
    <format dxfId="746">
      <pivotArea dataOnly="0" labelOnly="1" fieldPosition="0">
        <references count="3">
          <reference field="0" count="1" selected="0">
            <x v="5"/>
          </reference>
          <reference field="1" count="2">
            <x v="132"/>
            <x v="133"/>
          </reference>
          <reference field="6" count="1" selected="0">
            <x v="13"/>
          </reference>
        </references>
      </pivotArea>
    </format>
    <format dxfId="745">
      <pivotArea dataOnly="0" labelOnly="1" fieldPosition="0">
        <references count="3">
          <reference field="0" count="1" selected="0">
            <x v="5"/>
          </reference>
          <reference field="1" count="1">
            <x v="116"/>
          </reference>
          <reference field="6" count="1" selected="0">
            <x v="14"/>
          </reference>
        </references>
      </pivotArea>
    </format>
    <format dxfId="744">
      <pivotArea dataOnly="0" labelOnly="1" fieldPosition="0">
        <references count="3">
          <reference field="0" count="1" selected="0">
            <x v="5"/>
          </reference>
          <reference field="1" count="2">
            <x v="120"/>
            <x v="122"/>
          </reference>
          <reference field="6" count="1" selected="0">
            <x v="15"/>
          </reference>
        </references>
      </pivotArea>
    </format>
    <format dxfId="743">
      <pivotArea dataOnly="0" labelOnly="1" fieldPosition="0">
        <references count="3">
          <reference field="0" count="1" selected="0">
            <x v="5"/>
          </reference>
          <reference field="1" count="1">
            <x v="176"/>
          </reference>
          <reference field="6" count="1" selected="0">
            <x v="16"/>
          </reference>
        </references>
      </pivotArea>
    </format>
    <format dxfId="742">
      <pivotArea dataOnly="0" labelOnly="1" fieldPosition="0">
        <references count="3">
          <reference field="0" count="1" selected="0">
            <x v="5"/>
          </reference>
          <reference field="1" count="5">
            <x v="173"/>
            <x v="174"/>
            <x v="175"/>
            <x v="177"/>
            <x v="178"/>
          </reference>
          <reference field="6" count="1" selected="0">
            <x v="17"/>
          </reference>
        </references>
      </pivotArea>
    </format>
    <format dxfId="741">
      <pivotArea dataOnly="0" labelOnly="1" fieldPosition="0">
        <references count="3">
          <reference field="0" count="1" selected="0">
            <x v="5"/>
          </reference>
          <reference field="1" count="1">
            <x v="128"/>
          </reference>
          <reference field="6" count="1" selected="0">
            <x v="21"/>
          </reference>
        </references>
      </pivotArea>
    </format>
    <format dxfId="740">
      <pivotArea dataOnly="0" labelOnly="1" fieldPosition="0">
        <references count="3">
          <reference field="0" count="1" selected="0">
            <x v="5"/>
          </reference>
          <reference field="1" count="2">
            <x v="123"/>
            <x v="125"/>
          </reference>
          <reference field="6" count="1" selected="0">
            <x v="23"/>
          </reference>
        </references>
      </pivotArea>
    </format>
    <format dxfId="739">
      <pivotArea dataOnly="0" labelOnly="1" fieldPosition="0">
        <references count="3">
          <reference field="0" count="1" selected="0">
            <x v="5"/>
          </reference>
          <reference field="1" count="1">
            <x v="124"/>
          </reference>
          <reference field="6" count="1" selected="0">
            <x v="34"/>
          </reference>
        </references>
      </pivotArea>
    </format>
    <format dxfId="738">
      <pivotArea dataOnly="0" labelOnly="1" fieldPosition="0">
        <references count="3">
          <reference field="0" count="1" selected="0">
            <x v="5"/>
          </reference>
          <reference field="1" count="1">
            <x v="126"/>
          </reference>
          <reference field="6" count="1" selected="0">
            <x v="35"/>
          </reference>
        </references>
      </pivotArea>
    </format>
    <format dxfId="737">
      <pivotArea dataOnly="0" labelOnly="1" fieldPosition="0">
        <references count="3">
          <reference field="0" count="1" selected="0">
            <x v="5"/>
          </reference>
          <reference field="1" count="1">
            <x v="127"/>
          </reference>
          <reference field="6" count="1" selected="0">
            <x v="44"/>
          </reference>
        </references>
      </pivotArea>
    </format>
    <format dxfId="736">
      <pivotArea dataOnly="0" labelOnly="1" fieldPosition="0">
        <references count="3">
          <reference field="0" count="1" selected="0">
            <x v="5"/>
          </reference>
          <reference field="1" count="1">
            <x v="114"/>
          </reference>
          <reference field="6" count="1" selected="0">
            <x v="45"/>
          </reference>
        </references>
      </pivotArea>
    </format>
    <format dxfId="735">
      <pivotArea dataOnly="0" labelOnly="1" fieldPosition="0">
        <references count="3">
          <reference field="0" count="1" selected="0">
            <x v="6"/>
          </reference>
          <reference field="1" count="4">
            <x v="130"/>
            <x v="131"/>
            <x v="133"/>
            <x v="158"/>
          </reference>
          <reference field="6" count="1" selected="0">
            <x v="13"/>
          </reference>
        </references>
      </pivotArea>
    </format>
    <format dxfId="734">
      <pivotArea dataOnly="0" labelOnly="1" fieldPosition="0">
        <references count="3">
          <reference field="0" count="1" selected="0">
            <x v="6"/>
          </reference>
          <reference field="1" count="1">
            <x v="160"/>
          </reference>
          <reference field="6" count="1" selected="0">
            <x v="15"/>
          </reference>
        </references>
      </pivotArea>
    </format>
    <format dxfId="733">
      <pivotArea dataOnly="0" labelOnly="1" fieldPosition="0">
        <references count="3">
          <reference field="0" count="1" selected="0">
            <x v="6"/>
          </reference>
          <reference field="1" count="1">
            <x v="157"/>
          </reference>
          <reference field="6" count="1" selected="0">
            <x v="19"/>
          </reference>
        </references>
      </pivotArea>
    </format>
    <format dxfId="732">
      <pivotArea dataOnly="0" labelOnly="1" fieldPosition="0">
        <references count="3">
          <reference field="0" count="1" selected="0">
            <x v="6"/>
          </reference>
          <reference field="1" count="2">
            <x v="156"/>
            <x v="162"/>
          </reference>
          <reference field="6" count="1" selected="0">
            <x v="20"/>
          </reference>
        </references>
      </pivotArea>
    </format>
    <format dxfId="731">
      <pivotArea dataOnly="0" labelOnly="1" fieldPosition="0">
        <references count="3">
          <reference field="0" count="1" selected="0">
            <x v="6"/>
          </reference>
          <reference field="1" count="1">
            <x v="129"/>
          </reference>
          <reference field="6" count="1" selected="0">
            <x v="41"/>
          </reference>
        </references>
      </pivotArea>
    </format>
    <format dxfId="730">
      <pivotArea dataOnly="0" labelOnly="1" fieldPosition="0">
        <references count="3">
          <reference field="0" count="1" selected="0">
            <x v="8"/>
          </reference>
          <reference field="1" count="1">
            <x v="157"/>
          </reference>
          <reference field="6" count="1" selected="0">
            <x v="19"/>
          </reference>
        </references>
      </pivotArea>
    </format>
    <format dxfId="729">
      <pivotArea dataOnly="0" labelOnly="1" fieldPosition="0">
        <references count="3">
          <reference field="0" count="1" selected="0">
            <x v="9"/>
          </reference>
          <reference field="1" count="1">
            <x v="160"/>
          </reference>
          <reference field="6" count="1" selected="0">
            <x v="15"/>
          </reference>
        </references>
      </pivotArea>
    </format>
    <format dxfId="728">
      <pivotArea dataOnly="0" labelOnly="1" fieldPosition="0">
        <references count="3">
          <reference field="0" count="1" selected="0">
            <x v="9"/>
          </reference>
          <reference field="1" count="2">
            <x v="157"/>
            <x v="161"/>
          </reference>
          <reference field="6" count="1" selected="0">
            <x v="19"/>
          </reference>
        </references>
      </pivotArea>
    </format>
    <format dxfId="727">
      <pivotArea dataOnly="0" labelOnly="1" fieldPosition="0">
        <references count="3">
          <reference field="0" count="1" selected="0">
            <x v="9"/>
          </reference>
          <reference field="1" count="1">
            <x v="156"/>
          </reference>
          <reference field="6" count="1" selected="0">
            <x v="20"/>
          </reference>
        </references>
      </pivotArea>
    </format>
    <format dxfId="726">
      <pivotArea dataOnly="0" labelOnly="1" fieldPosition="0">
        <references count="3">
          <reference field="0" count="1" selected="0">
            <x v="9"/>
          </reference>
          <reference field="1" count="1">
            <x v="164"/>
          </reference>
          <reference field="6" count="1" selected="0">
            <x v="38"/>
          </reference>
        </references>
      </pivotArea>
    </format>
    <format dxfId="725">
      <pivotArea dataOnly="0" labelOnly="1" fieldPosition="0">
        <references count="1">
          <reference field="7" count="18">
            <x v="2"/>
            <x v="3"/>
            <x v="5"/>
            <x v="6"/>
            <x v="7"/>
            <x v="9"/>
            <x v="10"/>
            <x v="11"/>
            <x v="12"/>
            <x v="13"/>
            <x v="14"/>
            <x v="15"/>
            <x v="16"/>
            <x v="30"/>
            <x v="32"/>
            <x v="35"/>
            <x v="39"/>
            <x v="40"/>
          </reference>
        </references>
      </pivotArea>
    </format>
    <format dxfId="724">
      <pivotArea dataOnly="0" labelOnly="1" fieldPosition="0">
        <references count="2">
          <reference field="3" count="1">
            <x v="203"/>
          </reference>
          <reference field="7" count="1" selected="0">
            <x v="2"/>
          </reference>
        </references>
      </pivotArea>
    </format>
    <format dxfId="723">
      <pivotArea dataOnly="0" labelOnly="1" fieldPosition="0">
        <references count="2">
          <reference field="3" count="1">
            <x v="204"/>
          </reference>
          <reference field="7" count="1" selected="0">
            <x v="3"/>
          </reference>
        </references>
      </pivotArea>
    </format>
    <format dxfId="722">
      <pivotArea dataOnly="0" labelOnly="1" fieldPosition="0">
        <references count="2">
          <reference field="3" count="1">
            <x v="205"/>
          </reference>
          <reference field="7" count="1" selected="0">
            <x v="5"/>
          </reference>
        </references>
      </pivotArea>
    </format>
    <format dxfId="721">
      <pivotArea dataOnly="0" labelOnly="1" fieldPosition="0">
        <references count="2">
          <reference field="3" count="3">
            <x v="207"/>
            <x v="209"/>
            <x v="262"/>
          </reference>
          <reference field="7" count="1" selected="0">
            <x v="6"/>
          </reference>
        </references>
      </pivotArea>
    </format>
    <format dxfId="720">
      <pivotArea dataOnly="0" labelOnly="1" fieldPosition="0">
        <references count="2">
          <reference field="3" count="1">
            <x v="285"/>
          </reference>
          <reference field="7" count="1" selected="0">
            <x v="7"/>
          </reference>
        </references>
      </pivotArea>
    </format>
    <format dxfId="719">
      <pivotArea dataOnly="0" labelOnly="1" fieldPosition="0">
        <references count="2">
          <reference field="3" count="1">
            <x v="281"/>
          </reference>
          <reference field="7" count="1" selected="0">
            <x v="9"/>
          </reference>
        </references>
      </pivotArea>
    </format>
    <format dxfId="718">
      <pivotArea dataOnly="0" labelOnly="1" fieldPosition="0">
        <references count="2">
          <reference field="3" count="4">
            <x v="228"/>
            <x v="231"/>
            <x v="232"/>
            <x v="247"/>
          </reference>
          <reference field="7" count="1" selected="0">
            <x v="10"/>
          </reference>
        </references>
      </pivotArea>
    </format>
    <format dxfId="717">
      <pivotArea dataOnly="0" labelOnly="1" fieldPosition="0">
        <references count="2">
          <reference field="3" count="1">
            <x v="214"/>
          </reference>
          <reference field="7" count="1" selected="0">
            <x v="11"/>
          </reference>
        </references>
      </pivotArea>
    </format>
    <format dxfId="716">
      <pivotArea dataOnly="0" labelOnly="1" fieldPosition="0">
        <references count="2">
          <reference field="3" count="2">
            <x v="211"/>
            <x v="217"/>
          </reference>
          <reference field="7" count="1" selected="0">
            <x v="12"/>
          </reference>
        </references>
      </pivotArea>
    </format>
    <format dxfId="715">
      <pivotArea dataOnly="0" labelOnly="1" fieldPosition="0">
        <references count="2">
          <reference field="3" count="3">
            <x v="230"/>
            <x v="275"/>
            <x v="278"/>
          </reference>
          <reference field="7" count="1" selected="0">
            <x v="13"/>
          </reference>
        </references>
      </pivotArea>
    </format>
    <format dxfId="714">
      <pivotArea dataOnly="0" labelOnly="1" fieldPosition="0">
        <references count="2">
          <reference field="3" count="2">
            <x v="244"/>
            <x v="251"/>
          </reference>
          <reference field="7" count="1" selected="0">
            <x v="14"/>
          </reference>
        </references>
      </pivotArea>
    </format>
    <format dxfId="713">
      <pivotArea dataOnly="0" labelOnly="1" fieldPosition="0">
        <references count="2">
          <reference field="3" count="1">
            <x v="250"/>
          </reference>
          <reference field="7" count="1" selected="0">
            <x v="15"/>
          </reference>
        </references>
      </pivotArea>
    </format>
    <format dxfId="712">
      <pivotArea dataOnly="0" labelOnly="1" fieldPosition="0">
        <references count="2">
          <reference field="3" count="1">
            <x v="206"/>
          </reference>
          <reference field="7" count="1" selected="0">
            <x v="16"/>
          </reference>
        </references>
      </pivotArea>
    </format>
    <format dxfId="711">
      <pivotArea dataOnly="0" labelOnly="1" fieldPosition="0">
        <references count="2">
          <reference field="3" count="1">
            <x v="259"/>
          </reference>
          <reference field="7" count="1" selected="0">
            <x v="30"/>
          </reference>
        </references>
      </pivotArea>
    </format>
    <format dxfId="710">
      <pivotArea dataOnly="0" labelOnly="1" fieldPosition="0">
        <references count="2">
          <reference field="3" count="1">
            <x v="255"/>
          </reference>
          <reference field="7" count="1" selected="0">
            <x v="32"/>
          </reference>
        </references>
      </pivotArea>
    </format>
    <format dxfId="709">
      <pivotArea dataOnly="0" labelOnly="1" fieldPosition="0">
        <references count="2">
          <reference field="3" count="1">
            <x v="7"/>
          </reference>
          <reference field="7" count="1" selected="0">
            <x v="35"/>
          </reference>
        </references>
      </pivotArea>
    </format>
    <format dxfId="708">
      <pivotArea dataOnly="0" labelOnly="1" fieldPosition="0">
        <references count="2">
          <reference field="3" count="1">
            <x v="170"/>
          </reference>
          <reference field="7" count="1" selected="0">
            <x v="39"/>
          </reference>
        </references>
      </pivotArea>
    </format>
    <format dxfId="707">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706">
      <pivotArea dataOnly="0" labelOnly="1" fieldPosition="0">
        <references count="2">
          <reference field="3" count="2">
            <x v="288"/>
            <x v="290"/>
          </reference>
          <reference field="7" count="1" selected="0">
            <x v="40"/>
          </reference>
        </references>
      </pivotArea>
    </format>
    <format dxfId="705">
      <pivotArea type="all" dataOnly="0" outline="0" fieldPosition="0"/>
    </format>
    <format dxfId="704">
      <pivotArea outline="0" collapsedLevelsAreSubtotals="1" fieldPosition="0"/>
    </format>
    <format dxfId="703">
      <pivotArea type="origin" dataOnly="0" labelOnly="1" outline="0" fieldPosition="0"/>
    </format>
    <format dxfId="702">
      <pivotArea field="7" type="button" dataOnly="0" labelOnly="1" outline="0" axis="axisCol" fieldPosition="0"/>
    </format>
    <format dxfId="701">
      <pivotArea field="3" type="button" dataOnly="0" labelOnly="1" outline="0" axis="axisCol" fieldPosition="1"/>
    </format>
    <format dxfId="700">
      <pivotArea type="topRight" dataOnly="0" labelOnly="1" outline="0" fieldPosition="0"/>
    </format>
    <format dxfId="699">
      <pivotArea field="0" type="button" dataOnly="0" labelOnly="1" outline="0" axis="axisRow" fieldPosition="0"/>
    </format>
    <format dxfId="698">
      <pivotArea dataOnly="0" labelOnly="1" fieldPosition="0">
        <references count="1">
          <reference field="0" count="5">
            <x v="4"/>
            <x v="5"/>
            <x v="6"/>
            <x v="8"/>
            <x v="9"/>
          </reference>
        </references>
      </pivotArea>
    </format>
    <format dxfId="697">
      <pivotArea dataOnly="0" labelOnly="1" fieldPosition="0">
        <references count="2">
          <reference field="0" count="1" selected="0">
            <x v="4"/>
          </reference>
          <reference field="6" count="11">
            <x v="3"/>
            <x v="8"/>
            <x v="9"/>
            <x v="10"/>
            <x v="12"/>
            <x v="17"/>
            <x v="18"/>
            <x v="19"/>
            <x v="38"/>
            <x v="41"/>
            <x v="45"/>
          </reference>
        </references>
      </pivotArea>
    </format>
    <format dxfId="696">
      <pivotArea dataOnly="0" labelOnly="1" fieldPosition="0">
        <references count="2">
          <reference field="0" count="1" selected="0">
            <x v="5"/>
          </reference>
          <reference field="6" count="15">
            <x v="0"/>
            <x v="5"/>
            <x v="8"/>
            <x v="9"/>
            <x v="13"/>
            <x v="14"/>
            <x v="15"/>
            <x v="16"/>
            <x v="17"/>
            <x v="21"/>
            <x v="23"/>
            <x v="34"/>
            <x v="35"/>
            <x v="44"/>
            <x v="45"/>
          </reference>
        </references>
      </pivotArea>
    </format>
    <format dxfId="695">
      <pivotArea dataOnly="0" labelOnly="1" fieldPosition="0">
        <references count="2">
          <reference field="0" count="1" selected="0">
            <x v="6"/>
          </reference>
          <reference field="6" count="5">
            <x v="13"/>
            <x v="15"/>
            <x v="19"/>
            <x v="20"/>
            <x v="41"/>
          </reference>
        </references>
      </pivotArea>
    </format>
    <format dxfId="694">
      <pivotArea dataOnly="0" labelOnly="1" fieldPosition="0">
        <references count="2">
          <reference field="0" count="1" selected="0">
            <x v="8"/>
          </reference>
          <reference field="6" count="1">
            <x v="19"/>
          </reference>
        </references>
      </pivotArea>
    </format>
    <format dxfId="693">
      <pivotArea dataOnly="0" labelOnly="1" fieldPosition="0">
        <references count="2">
          <reference field="0" count="1" selected="0">
            <x v="9"/>
          </reference>
          <reference field="6" count="4">
            <x v="15"/>
            <x v="19"/>
            <x v="20"/>
            <x v="38"/>
          </reference>
        </references>
      </pivotArea>
    </format>
    <format dxfId="692">
      <pivotArea dataOnly="0" labelOnly="1" fieldPosition="0">
        <references count="3">
          <reference field="0" count="1" selected="0">
            <x v="4"/>
          </reference>
          <reference field="1" count="1">
            <x v="166"/>
          </reference>
          <reference field="6" count="1" selected="0">
            <x v="3"/>
          </reference>
        </references>
      </pivotArea>
    </format>
    <format dxfId="691">
      <pivotArea dataOnly="0" labelOnly="1" fieldPosition="0">
        <references count="3">
          <reference field="0" count="1" selected="0">
            <x v="4"/>
          </reference>
          <reference field="1" count="1">
            <x v="163"/>
          </reference>
          <reference field="6" count="1" selected="0">
            <x v="8"/>
          </reference>
        </references>
      </pivotArea>
    </format>
    <format dxfId="690">
      <pivotArea dataOnly="0" labelOnly="1" fieldPosition="0">
        <references count="3">
          <reference field="0" count="1" selected="0">
            <x v="4"/>
          </reference>
          <reference field="1" count="1">
            <x v="184"/>
          </reference>
          <reference field="6" count="1" selected="0">
            <x v="9"/>
          </reference>
        </references>
      </pivotArea>
    </format>
    <format dxfId="689">
      <pivotArea dataOnly="0" labelOnly="1" fieldPosition="0">
        <references count="3">
          <reference field="0" count="1" selected="0">
            <x v="4"/>
          </reference>
          <reference field="1" count="1">
            <x v="185"/>
          </reference>
          <reference field="6" count="1" selected="0">
            <x v="10"/>
          </reference>
        </references>
      </pivotArea>
    </format>
    <format dxfId="688">
      <pivotArea dataOnly="0" labelOnly="1" fieldPosition="0">
        <references count="3">
          <reference field="0" count="1" selected="0">
            <x v="4"/>
          </reference>
          <reference field="1" count="1">
            <x v="181"/>
          </reference>
          <reference field="6" count="1" selected="0">
            <x v="12"/>
          </reference>
        </references>
      </pivotArea>
    </format>
    <format dxfId="687">
      <pivotArea dataOnly="0" labelOnly="1" fieldPosition="0">
        <references count="3">
          <reference field="0" count="1" selected="0">
            <x v="4"/>
          </reference>
          <reference field="1" count="1">
            <x v="180"/>
          </reference>
          <reference field="6" count="1" selected="0">
            <x v="17"/>
          </reference>
        </references>
      </pivotArea>
    </format>
    <format dxfId="686">
      <pivotArea dataOnly="0" labelOnly="1" fieldPosition="0">
        <references count="3">
          <reference field="0" count="1" selected="0">
            <x v="4"/>
          </reference>
          <reference field="1" count="3">
            <x v="179"/>
            <x v="182"/>
            <x v="183"/>
          </reference>
          <reference field="6" count="1" selected="0">
            <x v="18"/>
          </reference>
        </references>
      </pivotArea>
    </format>
    <format dxfId="685">
      <pivotArea dataOnly="0" labelOnly="1" fieldPosition="0">
        <references count="3">
          <reference field="0" count="1" selected="0">
            <x v="4"/>
          </reference>
          <reference field="1" count="1">
            <x v="161"/>
          </reference>
          <reference field="6" count="1" selected="0">
            <x v="19"/>
          </reference>
        </references>
      </pivotArea>
    </format>
    <format dxfId="684">
      <pivotArea dataOnly="0" labelOnly="1" fieldPosition="0">
        <references count="3">
          <reference field="0" count="1" selected="0">
            <x v="4"/>
          </reference>
          <reference field="1" count="1">
            <x v="164"/>
          </reference>
          <reference field="6" count="1" selected="0">
            <x v="38"/>
          </reference>
        </references>
      </pivotArea>
    </format>
    <format dxfId="683">
      <pivotArea dataOnly="0" labelOnly="1" fieldPosition="0">
        <references count="3">
          <reference field="0" count="1" selected="0">
            <x v="4"/>
          </reference>
          <reference field="1" count="1">
            <x v="159"/>
          </reference>
          <reference field="6" count="1" selected="0">
            <x v="41"/>
          </reference>
        </references>
      </pivotArea>
    </format>
    <format dxfId="682">
      <pivotArea dataOnly="0" labelOnly="1" fieldPosition="0">
        <references count="3">
          <reference field="0" count="1" selected="0">
            <x v="4"/>
          </reference>
          <reference field="1" count="1">
            <x v="112"/>
          </reference>
          <reference field="6" count="1" selected="0">
            <x v="45"/>
          </reference>
        </references>
      </pivotArea>
    </format>
    <format dxfId="681">
      <pivotArea dataOnly="0" labelOnly="1" fieldPosition="0">
        <references count="3">
          <reference field="0" count="1" selected="0">
            <x v="5"/>
          </reference>
          <reference field="1" count="2">
            <x v="113"/>
            <x v="115"/>
          </reference>
          <reference field="6" count="1" selected="0">
            <x v="0"/>
          </reference>
        </references>
      </pivotArea>
    </format>
    <format dxfId="680">
      <pivotArea dataOnly="0" labelOnly="1" fieldPosition="0">
        <references count="3">
          <reference field="0" count="1" selected="0">
            <x v="5"/>
          </reference>
          <reference field="1" count="1">
            <x v="117"/>
          </reference>
          <reference field="6" count="1" selected="0">
            <x v="5"/>
          </reference>
        </references>
      </pivotArea>
    </format>
    <format dxfId="679">
      <pivotArea dataOnly="0" labelOnly="1" fieldPosition="0">
        <references count="3">
          <reference field="0" count="1" selected="0">
            <x v="5"/>
          </reference>
          <reference field="1" count="1">
            <x v="118"/>
          </reference>
          <reference field="6" count="1" selected="0">
            <x v="8"/>
          </reference>
        </references>
      </pivotArea>
    </format>
    <format dxfId="678">
      <pivotArea dataOnly="0" labelOnly="1" fieldPosition="0">
        <references count="3">
          <reference field="0" count="1" selected="0">
            <x v="5"/>
          </reference>
          <reference field="1" count="2">
            <x v="119"/>
            <x v="121"/>
          </reference>
          <reference field="6" count="1" selected="0">
            <x v="9"/>
          </reference>
        </references>
      </pivotArea>
    </format>
    <format dxfId="677">
      <pivotArea dataOnly="0" labelOnly="1" fieldPosition="0">
        <references count="3">
          <reference field="0" count="1" selected="0">
            <x v="5"/>
          </reference>
          <reference field="1" count="2">
            <x v="132"/>
            <x v="133"/>
          </reference>
          <reference field="6" count="1" selected="0">
            <x v="13"/>
          </reference>
        </references>
      </pivotArea>
    </format>
    <format dxfId="676">
      <pivotArea dataOnly="0" labelOnly="1" fieldPosition="0">
        <references count="3">
          <reference field="0" count="1" selected="0">
            <x v="5"/>
          </reference>
          <reference field="1" count="1">
            <x v="116"/>
          </reference>
          <reference field="6" count="1" selected="0">
            <x v="14"/>
          </reference>
        </references>
      </pivotArea>
    </format>
    <format dxfId="675">
      <pivotArea dataOnly="0" labelOnly="1" fieldPosition="0">
        <references count="3">
          <reference field="0" count="1" selected="0">
            <x v="5"/>
          </reference>
          <reference field="1" count="2">
            <x v="120"/>
            <x v="122"/>
          </reference>
          <reference field="6" count="1" selected="0">
            <x v="15"/>
          </reference>
        </references>
      </pivotArea>
    </format>
    <format dxfId="674">
      <pivotArea dataOnly="0" labelOnly="1" fieldPosition="0">
        <references count="3">
          <reference field="0" count="1" selected="0">
            <x v="5"/>
          </reference>
          <reference field="1" count="1">
            <x v="176"/>
          </reference>
          <reference field="6" count="1" selected="0">
            <x v="16"/>
          </reference>
        </references>
      </pivotArea>
    </format>
    <format dxfId="673">
      <pivotArea dataOnly="0" labelOnly="1" fieldPosition="0">
        <references count="3">
          <reference field="0" count="1" selected="0">
            <x v="5"/>
          </reference>
          <reference field="1" count="5">
            <x v="173"/>
            <x v="174"/>
            <x v="175"/>
            <x v="177"/>
            <x v="178"/>
          </reference>
          <reference field="6" count="1" selected="0">
            <x v="17"/>
          </reference>
        </references>
      </pivotArea>
    </format>
    <format dxfId="672">
      <pivotArea dataOnly="0" labelOnly="1" fieldPosition="0">
        <references count="3">
          <reference field="0" count="1" selected="0">
            <x v="5"/>
          </reference>
          <reference field="1" count="1">
            <x v="128"/>
          </reference>
          <reference field="6" count="1" selected="0">
            <x v="21"/>
          </reference>
        </references>
      </pivotArea>
    </format>
    <format dxfId="671">
      <pivotArea dataOnly="0" labelOnly="1" fieldPosition="0">
        <references count="3">
          <reference field="0" count="1" selected="0">
            <x v="5"/>
          </reference>
          <reference field="1" count="2">
            <x v="123"/>
            <x v="125"/>
          </reference>
          <reference field="6" count="1" selected="0">
            <x v="23"/>
          </reference>
        </references>
      </pivotArea>
    </format>
    <format dxfId="670">
      <pivotArea dataOnly="0" labelOnly="1" fieldPosition="0">
        <references count="3">
          <reference field="0" count="1" selected="0">
            <x v="5"/>
          </reference>
          <reference field="1" count="1">
            <x v="124"/>
          </reference>
          <reference field="6" count="1" selected="0">
            <x v="34"/>
          </reference>
        </references>
      </pivotArea>
    </format>
    <format dxfId="669">
      <pivotArea dataOnly="0" labelOnly="1" fieldPosition="0">
        <references count="3">
          <reference field="0" count="1" selected="0">
            <x v="5"/>
          </reference>
          <reference field="1" count="1">
            <x v="126"/>
          </reference>
          <reference field="6" count="1" selected="0">
            <x v="35"/>
          </reference>
        </references>
      </pivotArea>
    </format>
    <format dxfId="668">
      <pivotArea dataOnly="0" labelOnly="1" fieldPosition="0">
        <references count="3">
          <reference field="0" count="1" selected="0">
            <x v="5"/>
          </reference>
          <reference field="1" count="1">
            <x v="127"/>
          </reference>
          <reference field="6" count="1" selected="0">
            <x v="44"/>
          </reference>
        </references>
      </pivotArea>
    </format>
    <format dxfId="667">
      <pivotArea dataOnly="0" labelOnly="1" fieldPosition="0">
        <references count="3">
          <reference field="0" count="1" selected="0">
            <x v="5"/>
          </reference>
          <reference field="1" count="1">
            <x v="114"/>
          </reference>
          <reference field="6" count="1" selected="0">
            <x v="45"/>
          </reference>
        </references>
      </pivotArea>
    </format>
    <format dxfId="666">
      <pivotArea dataOnly="0" labelOnly="1" fieldPosition="0">
        <references count="3">
          <reference field="0" count="1" selected="0">
            <x v="6"/>
          </reference>
          <reference field="1" count="4">
            <x v="130"/>
            <x v="131"/>
            <x v="133"/>
            <x v="158"/>
          </reference>
          <reference field="6" count="1" selected="0">
            <x v="13"/>
          </reference>
        </references>
      </pivotArea>
    </format>
    <format dxfId="665">
      <pivotArea dataOnly="0" labelOnly="1" fieldPosition="0">
        <references count="3">
          <reference field="0" count="1" selected="0">
            <x v="6"/>
          </reference>
          <reference field="1" count="1">
            <x v="160"/>
          </reference>
          <reference field="6" count="1" selected="0">
            <x v="15"/>
          </reference>
        </references>
      </pivotArea>
    </format>
    <format dxfId="664">
      <pivotArea dataOnly="0" labelOnly="1" fieldPosition="0">
        <references count="3">
          <reference field="0" count="1" selected="0">
            <x v="6"/>
          </reference>
          <reference field="1" count="1">
            <x v="157"/>
          </reference>
          <reference field="6" count="1" selected="0">
            <x v="19"/>
          </reference>
        </references>
      </pivotArea>
    </format>
    <format dxfId="663">
      <pivotArea dataOnly="0" labelOnly="1" fieldPosition="0">
        <references count="3">
          <reference field="0" count="1" selected="0">
            <x v="6"/>
          </reference>
          <reference field="1" count="2">
            <x v="156"/>
            <x v="162"/>
          </reference>
          <reference field="6" count="1" selected="0">
            <x v="20"/>
          </reference>
        </references>
      </pivotArea>
    </format>
    <format dxfId="662">
      <pivotArea dataOnly="0" labelOnly="1" fieldPosition="0">
        <references count="3">
          <reference field="0" count="1" selected="0">
            <x v="6"/>
          </reference>
          <reference field="1" count="1">
            <x v="129"/>
          </reference>
          <reference field="6" count="1" selected="0">
            <x v="41"/>
          </reference>
        </references>
      </pivotArea>
    </format>
    <format dxfId="661">
      <pivotArea dataOnly="0" labelOnly="1" fieldPosition="0">
        <references count="3">
          <reference field="0" count="1" selected="0">
            <x v="8"/>
          </reference>
          <reference field="1" count="1">
            <x v="157"/>
          </reference>
          <reference field="6" count="1" selected="0">
            <x v="19"/>
          </reference>
        </references>
      </pivotArea>
    </format>
    <format dxfId="660">
      <pivotArea dataOnly="0" labelOnly="1" fieldPosition="0">
        <references count="3">
          <reference field="0" count="1" selected="0">
            <x v="9"/>
          </reference>
          <reference field="1" count="1">
            <x v="160"/>
          </reference>
          <reference field="6" count="1" selected="0">
            <x v="15"/>
          </reference>
        </references>
      </pivotArea>
    </format>
    <format dxfId="659">
      <pivotArea dataOnly="0" labelOnly="1" fieldPosition="0">
        <references count="3">
          <reference field="0" count="1" selected="0">
            <x v="9"/>
          </reference>
          <reference field="1" count="2">
            <x v="157"/>
            <x v="161"/>
          </reference>
          <reference field="6" count="1" selected="0">
            <x v="19"/>
          </reference>
        </references>
      </pivotArea>
    </format>
    <format dxfId="658">
      <pivotArea dataOnly="0" labelOnly="1" fieldPosition="0">
        <references count="3">
          <reference field="0" count="1" selected="0">
            <x v="9"/>
          </reference>
          <reference field="1" count="1">
            <x v="156"/>
          </reference>
          <reference field="6" count="1" selected="0">
            <x v="20"/>
          </reference>
        </references>
      </pivotArea>
    </format>
    <format dxfId="657">
      <pivotArea dataOnly="0" labelOnly="1" fieldPosition="0">
        <references count="3">
          <reference field="0" count="1" selected="0">
            <x v="9"/>
          </reference>
          <reference field="1" count="1">
            <x v="164"/>
          </reference>
          <reference field="6" count="1" selected="0">
            <x v="38"/>
          </reference>
        </references>
      </pivotArea>
    </format>
    <format dxfId="656">
      <pivotArea dataOnly="0" labelOnly="1" fieldPosition="0">
        <references count="1">
          <reference field="7" count="18">
            <x v="2"/>
            <x v="3"/>
            <x v="5"/>
            <x v="6"/>
            <x v="7"/>
            <x v="9"/>
            <x v="10"/>
            <x v="11"/>
            <x v="12"/>
            <x v="13"/>
            <x v="14"/>
            <x v="15"/>
            <x v="16"/>
            <x v="30"/>
            <x v="32"/>
            <x v="35"/>
            <x v="39"/>
            <x v="40"/>
          </reference>
        </references>
      </pivotArea>
    </format>
    <format dxfId="655">
      <pivotArea dataOnly="0" labelOnly="1" fieldPosition="0">
        <references count="2">
          <reference field="3" count="1">
            <x v="203"/>
          </reference>
          <reference field="7" count="1" selected="0">
            <x v="2"/>
          </reference>
        </references>
      </pivotArea>
    </format>
    <format dxfId="654">
      <pivotArea dataOnly="0" labelOnly="1" fieldPosition="0">
        <references count="2">
          <reference field="3" count="1">
            <x v="204"/>
          </reference>
          <reference field="7" count="1" selected="0">
            <x v="3"/>
          </reference>
        </references>
      </pivotArea>
    </format>
    <format dxfId="653">
      <pivotArea dataOnly="0" labelOnly="1" fieldPosition="0">
        <references count="2">
          <reference field="3" count="1">
            <x v="205"/>
          </reference>
          <reference field="7" count="1" selected="0">
            <x v="5"/>
          </reference>
        </references>
      </pivotArea>
    </format>
    <format dxfId="652">
      <pivotArea dataOnly="0" labelOnly="1" fieldPosition="0">
        <references count="2">
          <reference field="3" count="3">
            <x v="207"/>
            <x v="209"/>
            <x v="262"/>
          </reference>
          <reference field="7" count="1" selected="0">
            <x v="6"/>
          </reference>
        </references>
      </pivotArea>
    </format>
    <format dxfId="651">
      <pivotArea dataOnly="0" labelOnly="1" fieldPosition="0">
        <references count="2">
          <reference field="3" count="1">
            <x v="285"/>
          </reference>
          <reference field="7" count="1" selected="0">
            <x v="7"/>
          </reference>
        </references>
      </pivotArea>
    </format>
    <format dxfId="650">
      <pivotArea dataOnly="0" labelOnly="1" fieldPosition="0">
        <references count="2">
          <reference field="3" count="1">
            <x v="281"/>
          </reference>
          <reference field="7" count="1" selected="0">
            <x v="9"/>
          </reference>
        </references>
      </pivotArea>
    </format>
    <format dxfId="649">
      <pivotArea dataOnly="0" labelOnly="1" fieldPosition="0">
        <references count="2">
          <reference field="3" count="4">
            <x v="228"/>
            <x v="231"/>
            <x v="232"/>
            <x v="247"/>
          </reference>
          <reference field="7" count="1" selected="0">
            <x v="10"/>
          </reference>
        </references>
      </pivotArea>
    </format>
    <format dxfId="648">
      <pivotArea dataOnly="0" labelOnly="1" fieldPosition="0">
        <references count="2">
          <reference field="3" count="1">
            <x v="214"/>
          </reference>
          <reference field="7" count="1" selected="0">
            <x v="11"/>
          </reference>
        </references>
      </pivotArea>
    </format>
    <format dxfId="647">
      <pivotArea dataOnly="0" labelOnly="1" fieldPosition="0">
        <references count="2">
          <reference field="3" count="2">
            <x v="211"/>
            <x v="217"/>
          </reference>
          <reference field="7" count="1" selected="0">
            <x v="12"/>
          </reference>
        </references>
      </pivotArea>
    </format>
    <format dxfId="646">
      <pivotArea dataOnly="0" labelOnly="1" fieldPosition="0">
        <references count="2">
          <reference field="3" count="3">
            <x v="230"/>
            <x v="275"/>
            <x v="278"/>
          </reference>
          <reference field="7" count="1" selected="0">
            <x v="13"/>
          </reference>
        </references>
      </pivotArea>
    </format>
    <format dxfId="645">
      <pivotArea dataOnly="0" labelOnly="1" fieldPosition="0">
        <references count="2">
          <reference field="3" count="2">
            <x v="244"/>
            <x v="251"/>
          </reference>
          <reference field="7" count="1" selected="0">
            <x v="14"/>
          </reference>
        </references>
      </pivotArea>
    </format>
    <format dxfId="644">
      <pivotArea dataOnly="0" labelOnly="1" fieldPosition="0">
        <references count="2">
          <reference field="3" count="1">
            <x v="250"/>
          </reference>
          <reference field="7" count="1" selected="0">
            <x v="15"/>
          </reference>
        </references>
      </pivotArea>
    </format>
    <format dxfId="643">
      <pivotArea dataOnly="0" labelOnly="1" fieldPosition="0">
        <references count="2">
          <reference field="3" count="1">
            <x v="206"/>
          </reference>
          <reference field="7" count="1" selected="0">
            <x v="16"/>
          </reference>
        </references>
      </pivotArea>
    </format>
    <format dxfId="642">
      <pivotArea dataOnly="0" labelOnly="1" fieldPosition="0">
        <references count="2">
          <reference field="3" count="1">
            <x v="259"/>
          </reference>
          <reference field="7" count="1" selected="0">
            <x v="30"/>
          </reference>
        </references>
      </pivotArea>
    </format>
    <format dxfId="641">
      <pivotArea dataOnly="0" labelOnly="1" fieldPosition="0">
        <references count="2">
          <reference field="3" count="1">
            <x v="255"/>
          </reference>
          <reference field="7" count="1" selected="0">
            <x v="32"/>
          </reference>
        </references>
      </pivotArea>
    </format>
    <format dxfId="640">
      <pivotArea dataOnly="0" labelOnly="1" fieldPosition="0">
        <references count="2">
          <reference field="3" count="1">
            <x v="7"/>
          </reference>
          <reference field="7" count="1" selected="0">
            <x v="35"/>
          </reference>
        </references>
      </pivotArea>
    </format>
    <format dxfId="639">
      <pivotArea dataOnly="0" labelOnly="1" fieldPosition="0">
        <references count="2">
          <reference field="3" count="1">
            <x v="170"/>
          </reference>
          <reference field="7" count="1" selected="0">
            <x v="39"/>
          </reference>
        </references>
      </pivotArea>
    </format>
    <format dxfId="638">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637">
      <pivotArea dataOnly="0" labelOnly="1" fieldPosition="0">
        <references count="2">
          <reference field="3" count="2">
            <x v="288"/>
            <x v="290"/>
          </reference>
          <reference field="7" count="1" selected="0">
            <x v="40"/>
          </reference>
        </references>
      </pivotArea>
    </format>
    <format dxfId="636">
      <pivotArea collapsedLevelsAreSubtotals="1" fieldPosition="0">
        <references count="5">
          <reference field="0" count="1" selected="0">
            <x v="5"/>
          </reference>
          <reference field="1" count="1">
            <x v="133"/>
          </reference>
          <reference field="3" count="1" selected="0">
            <x v="178"/>
          </reference>
          <reference field="6" count="1" selected="0">
            <x v="13"/>
          </reference>
          <reference field="7" count="1" selected="0">
            <x v="40"/>
          </reference>
        </references>
      </pivotArea>
    </format>
    <format dxfId="635">
      <pivotArea type="all" dataOnly="0" outline="0" fieldPosition="0"/>
    </format>
    <format dxfId="634">
      <pivotArea outline="0" collapsedLevelsAreSubtotals="1" fieldPosition="0"/>
    </format>
    <format dxfId="633">
      <pivotArea type="origin" dataOnly="0" labelOnly="1" outline="0" fieldPosition="0"/>
    </format>
    <format dxfId="632">
      <pivotArea field="7" type="button" dataOnly="0" labelOnly="1" outline="0" axis="axisCol" fieldPosition="0"/>
    </format>
    <format dxfId="631">
      <pivotArea field="3" type="button" dataOnly="0" labelOnly="1" outline="0" axis="axisCol" fieldPosition="1"/>
    </format>
    <format dxfId="630">
      <pivotArea type="topRight" dataOnly="0" labelOnly="1" outline="0" fieldPosition="0"/>
    </format>
    <format dxfId="629">
      <pivotArea field="0" type="button" dataOnly="0" labelOnly="1" outline="0" axis="axisRow" fieldPosition="0"/>
    </format>
    <format dxfId="628">
      <pivotArea dataOnly="0" labelOnly="1" fieldPosition="0">
        <references count="1">
          <reference field="0" count="5">
            <x v="4"/>
            <x v="5"/>
            <x v="6"/>
            <x v="8"/>
            <x v="9"/>
          </reference>
        </references>
      </pivotArea>
    </format>
    <format dxfId="627">
      <pivotArea dataOnly="0" labelOnly="1" fieldPosition="0">
        <references count="2">
          <reference field="0" count="1" selected="0">
            <x v="4"/>
          </reference>
          <reference field="6" count="11">
            <x v="3"/>
            <x v="8"/>
            <x v="9"/>
            <x v="10"/>
            <x v="12"/>
            <x v="17"/>
            <x v="18"/>
            <x v="19"/>
            <x v="38"/>
            <x v="41"/>
            <x v="45"/>
          </reference>
        </references>
      </pivotArea>
    </format>
    <format dxfId="626">
      <pivotArea dataOnly="0" labelOnly="1" fieldPosition="0">
        <references count="2">
          <reference field="0" count="1" selected="0">
            <x v="5"/>
          </reference>
          <reference field="6" count="15">
            <x v="0"/>
            <x v="5"/>
            <x v="8"/>
            <x v="9"/>
            <x v="13"/>
            <x v="14"/>
            <x v="15"/>
            <x v="16"/>
            <x v="17"/>
            <x v="21"/>
            <x v="23"/>
            <x v="34"/>
            <x v="35"/>
            <x v="44"/>
            <x v="45"/>
          </reference>
        </references>
      </pivotArea>
    </format>
    <format dxfId="625">
      <pivotArea dataOnly="0" labelOnly="1" fieldPosition="0">
        <references count="2">
          <reference field="0" count="1" selected="0">
            <x v="6"/>
          </reference>
          <reference field="6" count="5">
            <x v="13"/>
            <x v="15"/>
            <x v="19"/>
            <x v="20"/>
            <x v="41"/>
          </reference>
        </references>
      </pivotArea>
    </format>
    <format dxfId="624">
      <pivotArea dataOnly="0" labelOnly="1" fieldPosition="0">
        <references count="2">
          <reference field="0" count="1" selected="0">
            <x v="8"/>
          </reference>
          <reference field="6" count="1">
            <x v="19"/>
          </reference>
        </references>
      </pivotArea>
    </format>
    <format dxfId="623">
      <pivotArea dataOnly="0" labelOnly="1" fieldPosition="0">
        <references count="2">
          <reference field="0" count="1" selected="0">
            <x v="9"/>
          </reference>
          <reference field="6" count="4">
            <x v="15"/>
            <x v="19"/>
            <x v="20"/>
            <x v="38"/>
          </reference>
        </references>
      </pivotArea>
    </format>
    <format dxfId="622">
      <pivotArea dataOnly="0" labelOnly="1" fieldPosition="0">
        <references count="3">
          <reference field="0" count="1" selected="0">
            <x v="4"/>
          </reference>
          <reference field="1" count="1">
            <x v="166"/>
          </reference>
          <reference field="6" count="1" selected="0">
            <x v="3"/>
          </reference>
        </references>
      </pivotArea>
    </format>
    <format dxfId="621">
      <pivotArea dataOnly="0" labelOnly="1" fieldPosition="0">
        <references count="3">
          <reference field="0" count="1" selected="0">
            <x v="4"/>
          </reference>
          <reference field="1" count="1">
            <x v="163"/>
          </reference>
          <reference field="6" count="1" selected="0">
            <x v="8"/>
          </reference>
        </references>
      </pivotArea>
    </format>
    <format dxfId="620">
      <pivotArea dataOnly="0" labelOnly="1" fieldPosition="0">
        <references count="3">
          <reference field="0" count="1" selected="0">
            <x v="4"/>
          </reference>
          <reference field="1" count="1">
            <x v="184"/>
          </reference>
          <reference field="6" count="1" selected="0">
            <x v="9"/>
          </reference>
        </references>
      </pivotArea>
    </format>
    <format dxfId="619">
      <pivotArea dataOnly="0" labelOnly="1" fieldPosition="0">
        <references count="3">
          <reference field="0" count="1" selected="0">
            <x v="4"/>
          </reference>
          <reference field="1" count="1">
            <x v="185"/>
          </reference>
          <reference field="6" count="1" selected="0">
            <x v="10"/>
          </reference>
        </references>
      </pivotArea>
    </format>
    <format dxfId="618">
      <pivotArea dataOnly="0" labelOnly="1" fieldPosition="0">
        <references count="3">
          <reference field="0" count="1" selected="0">
            <x v="4"/>
          </reference>
          <reference field="1" count="1">
            <x v="181"/>
          </reference>
          <reference field="6" count="1" selected="0">
            <x v="12"/>
          </reference>
        </references>
      </pivotArea>
    </format>
    <format dxfId="617">
      <pivotArea dataOnly="0" labelOnly="1" fieldPosition="0">
        <references count="3">
          <reference field="0" count="1" selected="0">
            <x v="4"/>
          </reference>
          <reference field="1" count="1">
            <x v="180"/>
          </reference>
          <reference field="6" count="1" selected="0">
            <x v="17"/>
          </reference>
        </references>
      </pivotArea>
    </format>
    <format dxfId="616">
      <pivotArea dataOnly="0" labelOnly="1" fieldPosition="0">
        <references count="3">
          <reference field="0" count="1" selected="0">
            <x v="4"/>
          </reference>
          <reference field="1" count="3">
            <x v="179"/>
            <x v="182"/>
            <x v="183"/>
          </reference>
          <reference field="6" count="1" selected="0">
            <x v="18"/>
          </reference>
        </references>
      </pivotArea>
    </format>
    <format dxfId="615">
      <pivotArea dataOnly="0" labelOnly="1" fieldPosition="0">
        <references count="3">
          <reference field="0" count="1" selected="0">
            <x v="4"/>
          </reference>
          <reference field="1" count="1">
            <x v="161"/>
          </reference>
          <reference field="6" count="1" selected="0">
            <x v="19"/>
          </reference>
        </references>
      </pivotArea>
    </format>
    <format dxfId="614">
      <pivotArea dataOnly="0" labelOnly="1" fieldPosition="0">
        <references count="3">
          <reference field="0" count="1" selected="0">
            <x v="4"/>
          </reference>
          <reference field="1" count="1">
            <x v="164"/>
          </reference>
          <reference field="6" count="1" selected="0">
            <x v="38"/>
          </reference>
        </references>
      </pivotArea>
    </format>
    <format dxfId="613">
      <pivotArea dataOnly="0" labelOnly="1" fieldPosition="0">
        <references count="3">
          <reference field="0" count="1" selected="0">
            <x v="4"/>
          </reference>
          <reference field="1" count="1">
            <x v="159"/>
          </reference>
          <reference field="6" count="1" selected="0">
            <x v="41"/>
          </reference>
        </references>
      </pivotArea>
    </format>
    <format dxfId="612">
      <pivotArea dataOnly="0" labelOnly="1" fieldPosition="0">
        <references count="3">
          <reference field="0" count="1" selected="0">
            <x v="4"/>
          </reference>
          <reference field="1" count="1">
            <x v="112"/>
          </reference>
          <reference field="6" count="1" selected="0">
            <x v="45"/>
          </reference>
        </references>
      </pivotArea>
    </format>
    <format dxfId="611">
      <pivotArea dataOnly="0" labelOnly="1" fieldPosition="0">
        <references count="3">
          <reference field="0" count="1" selected="0">
            <x v="5"/>
          </reference>
          <reference field="1" count="2">
            <x v="113"/>
            <x v="115"/>
          </reference>
          <reference field="6" count="1" selected="0">
            <x v="0"/>
          </reference>
        </references>
      </pivotArea>
    </format>
    <format dxfId="610">
      <pivotArea dataOnly="0" labelOnly="1" fieldPosition="0">
        <references count="3">
          <reference field="0" count="1" selected="0">
            <x v="5"/>
          </reference>
          <reference field="1" count="1">
            <x v="117"/>
          </reference>
          <reference field="6" count="1" selected="0">
            <x v="5"/>
          </reference>
        </references>
      </pivotArea>
    </format>
    <format dxfId="609">
      <pivotArea dataOnly="0" labelOnly="1" fieldPosition="0">
        <references count="3">
          <reference field="0" count="1" selected="0">
            <x v="5"/>
          </reference>
          <reference field="1" count="1">
            <x v="118"/>
          </reference>
          <reference field="6" count="1" selected="0">
            <x v="8"/>
          </reference>
        </references>
      </pivotArea>
    </format>
    <format dxfId="608">
      <pivotArea dataOnly="0" labelOnly="1" fieldPosition="0">
        <references count="3">
          <reference field="0" count="1" selected="0">
            <x v="5"/>
          </reference>
          <reference field="1" count="2">
            <x v="119"/>
            <x v="121"/>
          </reference>
          <reference field="6" count="1" selected="0">
            <x v="9"/>
          </reference>
        </references>
      </pivotArea>
    </format>
    <format dxfId="607">
      <pivotArea dataOnly="0" labelOnly="1" fieldPosition="0">
        <references count="3">
          <reference field="0" count="1" selected="0">
            <x v="5"/>
          </reference>
          <reference field="1" count="2">
            <x v="132"/>
            <x v="133"/>
          </reference>
          <reference field="6" count="1" selected="0">
            <x v="13"/>
          </reference>
        </references>
      </pivotArea>
    </format>
    <format dxfId="606">
      <pivotArea dataOnly="0" labelOnly="1" fieldPosition="0">
        <references count="3">
          <reference field="0" count="1" selected="0">
            <x v="5"/>
          </reference>
          <reference field="1" count="1">
            <x v="116"/>
          </reference>
          <reference field="6" count="1" selected="0">
            <x v="14"/>
          </reference>
        </references>
      </pivotArea>
    </format>
    <format dxfId="605">
      <pivotArea dataOnly="0" labelOnly="1" fieldPosition="0">
        <references count="3">
          <reference field="0" count="1" selected="0">
            <x v="5"/>
          </reference>
          <reference field="1" count="2">
            <x v="120"/>
            <x v="122"/>
          </reference>
          <reference field="6" count="1" selected="0">
            <x v="15"/>
          </reference>
        </references>
      </pivotArea>
    </format>
    <format dxfId="604">
      <pivotArea dataOnly="0" labelOnly="1" fieldPosition="0">
        <references count="3">
          <reference field="0" count="1" selected="0">
            <x v="5"/>
          </reference>
          <reference field="1" count="1">
            <x v="176"/>
          </reference>
          <reference field="6" count="1" selected="0">
            <x v="16"/>
          </reference>
        </references>
      </pivotArea>
    </format>
    <format dxfId="603">
      <pivotArea dataOnly="0" labelOnly="1" fieldPosition="0">
        <references count="3">
          <reference field="0" count="1" selected="0">
            <x v="5"/>
          </reference>
          <reference field="1" count="5">
            <x v="173"/>
            <x v="174"/>
            <x v="175"/>
            <x v="177"/>
            <x v="178"/>
          </reference>
          <reference field="6" count="1" selected="0">
            <x v="17"/>
          </reference>
        </references>
      </pivotArea>
    </format>
    <format dxfId="602">
      <pivotArea dataOnly="0" labelOnly="1" fieldPosition="0">
        <references count="3">
          <reference field="0" count="1" selected="0">
            <x v="5"/>
          </reference>
          <reference field="1" count="1">
            <x v="128"/>
          </reference>
          <reference field="6" count="1" selected="0">
            <x v="21"/>
          </reference>
        </references>
      </pivotArea>
    </format>
    <format dxfId="601">
      <pivotArea dataOnly="0" labelOnly="1" fieldPosition="0">
        <references count="3">
          <reference field="0" count="1" selected="0">
            <x v="5"/>
          </reference>
          <reference field="1" count="2">
            <x v="123"/>
            <x v="125"/>
          </reference>
          <reference field="6" count="1" selected="0">
            <x v="23"/>
          </reference>
        </references>
      </pivotArea>
    </format>
    <format dxfId="600">
      <pivotArea dataOnly="0" labelOnly="1" fieldPosition="0">
        <references count="3">
          <reference field="0" count="1" selected="0">
            <x v="5"/>
          </reference>
          <reference field="1" count="1">
            <x v="124"/>
          </reference>
          <reference field="6" count="1" selected="0">
            <x v="34"/>
          </reference>
        </references>
      </pivotArea>
    </format>
    <format dxfId="599">
      <pivotArea dataOnly="0" labelOnly="1" fieldPosition="0">
        <references count="3">
          <reference field="0" count="1" selected="0">
            <x v="5"/>
          </reference>
          <reference field="1" count="1">
            <x v="126"/>
          </reference>
          <reference field="6" count="1" selected="0">
            <x v="35"/>
          </reference>
        </references>
      </pivotArea>
    </format>
    <format dxfId="598">
      <pivotArea dataOnly="0" labelOnly="1" fieldPosition="0">
        <references count="3">
          <reference field="0" count="1" selected="0">
            <x v="5"/>
          </reference>
          <reference field="1" count="1">
            <x v="127"/>
          </reference>
          <reference field="6" count="1" selected="0">
            <x v="44"/>
          </reference>
        </references>
      </pivotArea>
    </format>
    <format dxfId="597">
      <pivotArea dataOnly="0" labelOnly="1" fieldPosition="0">
        <references count="3">
          <reference field="0" count="1" selected="0">
            <x v="5"/>
          </reference>
          <reference field="1" count="1">
            <x v="114"/>
          </reference>
          <reference field="6" count="1" selected="0">
            <x v="45"/>
          </reference>
        </references>
      </pivotArea>
    </format>
    <format dxfId="596">
      <pivotArea dataOnly="0" labelOnly="1" fieldPosition="0">
        <references count="3">
          <reference field="0" count="1" selected="0">
            <x v="6"/>
          </reference>
          <reference field="1" count="4">
            <x v="130"/>
            <x v="131"/>
            <x v="133"/>
            <x v="158"/>
          </reference>
          <reference field="6" count="1" selected="0">
            <x v="13"/>
          </reference>
        </references>
      </pivotArea>
    </format>
    <format dxfId="595">
      <pivotArea dataOnly="0" labelOnly="1" fieldPosition="0">
        <references count="3">
          <reference field="0" count="1" selected="0">
            <x v="6"/>
          </reference>
          <reference field="1" count="1">
            <x v="160"/>
          </reference>
          <reference field="6" count="1" selected="0">
            <x v="15"/>
          </reference>
        </references>
      </pivotArea>
    </format>
    <format dxfId="594">
      <pivotArea dataOnly="0" labelOnly="1" fieldPosition="0">
        <references count="3">
          <reference field="0" count="1" selected="0">
            <x v="6"/>
          </reference>
          <reference field="1" count="1">
            <x v="157"/>
          </reference>
          <reference field="6" count="1" selected="0">
            <x v="19"/>
          </reference>
        </references>
      </pivotArea>
    </format>
    <format dxfId="593">
      <pivotArea dataOnly="0" labelOnly="1" fieldPosition="0">
        <references count="3">
          <reference field="0" count="1" selected="0">
            <x v="6"/>
          </reference>
          <reference field="1" count="2">
            <x v="156"/>
            <x v="162"/>
          </reference>
          <reference field="6" count="1" selected="0">
            <x v="20"/>
          </reference>
        </references>
      </pivotArea>
    </format>
    <format dxfId="592">
      <pivotArea dataOnly="0" labelOnly="1" fieldPosition="0">
        <references count="3">
          <reference field="0" count="1" selected="0">
            <x v="6"/>
          </reference>
          <reference field="1" count="1">
            <x v="129"/>
          </reference>
          <reference field="6" count="1" selected="0">
            <x v="41"/>
          </reference>
        </references>
      </pivotArea>
    </format>
    <format dxfId="591">
      <pivotArea dataOnly="0" labelOnly="1" fieldPosition="0">
        <references count="3">
          <reference field="0" count="1" selected="0">
            <x v="8"/>
          </reference>
          <reference field="1" count="1">
            <x v="157"/>
          </reference>
          <reference field="6" count="1" selected="0">
            <x v="19"/>
          </reference>
        </references>
      </pivotArea>
    </format>
    <format dxfId="590">
      <pivotArea dataOnly="0" labelOnly="1" fieldPosition="0">
        <references count="3">
          <reference field="0" count="1" selected="0">
            <x v="9"/>
          </reference>
          <reference field="1" count="1">
            <x v="160"/>
          </reference>
          <reference field="6" count="1" selected="0">
            <x v="15"/>
          </reference>
        </references>
      </pivotArea>
    </format>
    <format dxfId="589">
      <pivotArea dataOnly="0" labelOnly="1" fieldPosition="0">
        <references count="3">
          <reference field="0" count="1" selected="0">
            <x v="9"/>
          </reference>
          <reference field="1" count="2">
            <x v="157"/>
            <x v="161"/>
          </reference>
          <reference field="6" count="1" selected="0">
            <x v="19"/>
          </reference>
        </references>
      </pivotArea>
    </format>
    <format dxfId="588">
      <pivotArea dataOnly="0" labelOnly="1" fieldPosition="0">
        <references count="3">
          <reference field="0" count="1" selected="0">
            <x v="9"/>
          </reference>
          <reference field="1" count="1">
            <x v="156"/>
          </reference>
          <reference field="6" count="1" selected="0">
            <x v="20"/>
          </reference>
        </references>
      </pivotArea>
    </format>
    <format dxfId="587">
      <pivotArea dataOnly="0" labelOnly="1" fieldPosition="0">
        <references count="3">
          <reference field="0" count="1" selected="0">
            <x v="9"/>
          </reference>
          <reference field="1" count="1">
            <x v="164"/>
          </reference>
          <reference field="6" count="1" selected="0">
            <x v="38"/>
          </reference>
        </references>
      </pivotArea>
    </format>
    <format dxfId="586">
      <pivotArea dataOnly="0" labelOnly="1" fieldPosition="0">
        <references count="1">
          <reference field="7" count="18">
            <x v="2"/>
            <x v="3"/>
            <x v="5"/>
            <x v="6"/>
            <x v="7"/>
            <x v="9"/>
            <x v="10"/>
            <x v="11"/>
            <x v="12"/>
            <x v="13"/>
            <x v="14"/>
            <x v="15"/>
            <x v="16"/>
            <x v="30"/>
            <x v="32"/>
            <x v="35"/>
            <x v="39"/>
            <x v="40"/>
          </reference>
        </references>
      </pivotArea>
    </format>
    <format dxfId="585">
      <pivotArea dataOnly="0" labelOnly="1" fieldPosition="0">
        <references count="2">
          <reference field="3" count="1">
            <x v="203"/>
          </reference>
          <reference field="7" count="1" selected="0">
            <x v="2"/>
          </reference>
        </references>
      </pivotArea>
    </format>
    <format dxfId="584">
      <pivotArea dataOnly="0" labelOnly="1" fieldPosition="0">
        <references count="2">
          <reference field="3" count="1">
            <x v="204"/>
          </reference>
          <reference field="7" count="1" selected="0">
            <x v="3"/>
          </reference>
        </references>
      </pivotArea>
    </format>
    <format dxfId="583">
      <pivotArea dataOnly="0" labelOnly="1" fieldPosition="0">
        <references count="2">
          <reference field="3" count="1">
            <x v="205"/>
          </reference>
          <reference field="7" count="1" selected="0">
            <x v="5"/>
          </reference>
        </references>
      </pivotArea>
    </format>
    <format dxfId="582">
      <pivotArea dataOnly="0" labelOnly="1" fieldPosition="0">
        <references count="2">
          <reference field="3" count="3">
            <x v="207"/>
            <x v="209"/>
            <x v="262"/>
          </reference>
          <reference field="7" count="1" selected="0">
            <x v="6"/>
          </reference>
        </references>
      </pivotArea>
    </format>
    <format dxfId="581">
      <pivotArea dataOnly="0" labelOnly="1" fieldPosition="0">
        <references count="2">
          <reference field="3" count="1">
            <x v="285"/>
          </reference>
          <reference field="7" count="1" selected="0">
            <x v="7"/>
          </reference>
        </references>
      </pivotArea>
    </format>
    <format dxfId="580">
      <pivotArea dataOnly="0" labelOnly="1" fieldPosition="0">
        <references count="2">
          <reference field="3" count="1">
            <x v="281"/>
          </reference>
          <reference field="7" count="1" selected="0">
            <x v="9"/>
          </reference>
        </references>
      </pivotArea>
    </format>
    <format dxfId="579">
      <pivotArea dataOnly="0" labelOnly="1" fieldPosition="0">
        <references count="2">
          <reference field="3" count="4">
            <x v="228"/>
            <x v="231"/>
            <x v="232"/>
            <x v="247"/>
          </reference>
          <reference field="7" count="1" selected="0">
            <x v="10"/>
          </reference>
        </references>
      </pivotArea>
    </format>
    <format dxfId="578">
      <pivotArea dataOnly="0" labelOnly="1" fieldPosition="0">
        <references count="2">
          <reference field="3" count="1">
            <x v="214"/>
          </reference>
          <reference field="7" count="1" selected="0">
            <x v="11"/>
          </reference>
        </references>
      </pivotArea>
    </format>
    <format dxfId="577">
      <pivotArea dataOnly="0" labelOnly="1" fieldPosition="0">
        <references count="2">
          <reference field="3" count="2">
            <x v="211"/>
            <x v="217"/>
          </reference>
          <reference field="7" count="1" selected="0">
            <x v="12"/>
          </reference>
        </references>
      </pivotArea>
    </format>
    <format dxfId="576">
      <pivotArea dataOnly="0" labelOnly="1" fieldPosition="0">
        <references count="2">
          <reference field="3" count="3">
            <x v="230"/>
            <x v="275"/>
            <x v="278"/>
          </reference>
          <reference field="7" count="1" selected="0">
            <x v="13"/>
          </reference>
        </references>
      </pivotArea>
    </format>
    <format dxfId="575">
      <pivotArea dataOnly="0" labelOnly="1" fieldPosition="0">
        <references count="2">
          <reference field="3" count="2">
            <x v="244"/>
            <x v="251"/>
          </reference>
          <reference field="7" count="1" selected="0">
            <x v="14"/>
          </reference>
        </references>
      </pivotArea>
    </format>
    <format dxfId="574">
      <pivotArea dataOnly="0" labelOnly="1" fieldPosition="0">
        <references count="2">
          <reference field="3" count="1">
            <x v="250"/>
          </reference>
          <reference field="7" count="1" selected="0">
            <x v="15"/>
          </reference>
        </references>
      </pivotArea>
    </format>
    <format dxfId="573">
      <pivotArea dataOnly="0" labelOnly="1" fieldPosition="0">
        <references count="2">
          <reference field="3" count="1">
            <x v="206"/>
          </reference>
          <reference field="7" count="1" selected="0">
            <x v="16"/>
          </reference>
        </references>
      </pivotArea>
    </format>
    <format dxfId="572">
      <pivotArea dataOnly="0" labelOnly="1" fieldPosition="0">
        <references count="2">
          <reference field="3" count="1">
            <x v="259"/>
          </reference>
          <reference field="7" count="1" selected="0">
            <x v="30"/>
          </reference>
        </references>
      </pivotArea>
    </format>
    <format dxfId="571">
      <pivotArea dataOnly="0" labelOnly="1" fieldPosition="0">
        <references count="2">
          <reference field="3" count="1">
            <x v="255"/>
          </reference>
          <reference field="7" count="1" selected="0">
            <x v="32"/>
          </reference>
        </references>
      </pivotArea>
    </format>
    <format dxfId="570">
      <pivotArea dataOnly="0" labelOnly="1" fieldPosition="0">
        <references count="2">
          <reference field="3" count="1">
            <x v="7"/>
          </reference>
          <reference field="7" count="1" selected="0">
            <x v="35"/>
          </reference>
        </references>
      </pivotArea>
    </format>
    <format dxfId="569">
      <pivotArea dataOnly="0" labelOnly="1" fieldPosition="0">
        <references count="2">
          <reference field="3" count="1">
            <x v="170"/>
          </reference>
          <reference field="7" count="1" selected="0">
            <x v="39"/>
          </reference>
        </references>
      </pivotArea>
    </format>
    <format dxfId="568">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567">
      <pivotArea dataOnly="0" labelOnly="1" fieldPosition="0">
        <references count="2">
          <reference field="3" count="2">
            <x v="288"/>
            <x v="290"/>
          </reference>
          <reference field="7" count="1" selected="0">
            <x v="40"/>
          </reference>
        </references>
      </pivotArea>
    </format>
    <format dxfId="566">
      <pivotArea type="all" dataOnly="0" outline="0" fieldPosition="0"/>
    </format>
    <format dxfId="565">
      <pivotArea outline="0" collapsedLevelsAreSubtotals="1" fieldPosition="0"/>
    </format>
    <format dxfId="564">
      <pivotArea type="origin" dataOnly="0" labelOnly="1" outline="0" fieldPosition="0"/>
    </format>
    <format dxfId="563">
      <pivotArea field="7" type="button" dataOnly="0" labelOnly="1" outline="0" axis="axisCol" fieldPosition="0"/>
    </format>
    <format dxfId="562">
      <pivotArea field="3" type="button" dataOnly="0" labelOnly="1" outline="0" axis="axisCol" fieldPosition="1"/>
    </format>
    <format dxfId="561">
      <pivotArea type="topRight" dataOnly="0" labelOnly="1" outline="0" fieldPosition="0"/>
    </format>
    <format dxfId="560">
      <pivotArea field="0" type="button" dataOnly="0" labelOnly="1" outline="0" axis="axisRow" fieldPosition="0"/>
    </format>
    <format dxfId="559">
      <pivotArea dataOnly="0" labelOnly="1" fieldPosition="0">
        <references count="1">
          <reference field="0" count="5">
            <x v="4"/>
            <x v="5"/>
            <x v="6"/>
            <x v="8"/>
            <x v="9"/>
          </reference>
        </references>
      </pivotArea>
    </format>
    <format dxfId="558">
      <pivotArea dataOnly="0" labelOnly="1" fieldPosition="0">
        <references count="2">
          <reference field="0" count="1" selected="0">
            <x v="4"/>
          </reference>
          <reference field="6" count="11">
            <x v="3"/>
            <x v="8"/>
            <x v="9"/>
            <x v="10"/>
            <x v="12"/>
            <x v="17"/>
            <x v="18"/>
            <x v="19"/>
            <x v="38"/>
            <x v="41"/>
            <x v="45"/>
          </reference>
        </references>
      </pivotArea>
    </format>
    <format dxfId="557">
      <pivotArea dataOnly="0" labelOnly="1" fieldPosition="0">
        <references count="2">
          <reference field="0" count="1" selected="0">
            <x v="5"/>
          </reference>
          <reference field="6" count="15">
            <x v="0"/>
            <x v="5"/>
            <x v="8"/>
            <x v="9"/>
            <x v="13"/>
            <x v="14"/>
            <x v="15"/>
            <x v="16"/>
            <x v="17"/>
            <x v="21"/>
            <x v="23"/>
            <x v="34"/>
            <x v="35"/>
            <x v="44"/>
            <x v="45"/>
          </reference>
        </references>
      </pivotArea>
    </format>
    <format dxfId="556">
      <pivotArea dataOnly="0" labelOnly="1" fieldPosition="0">
        <references count="2">
          <reference field="0" count="1" selected="0">
            <x v="6"/>
          </reference>
          <reference field="6" count="5">
            <x v="13"/>
            <x v="15"/>
            <x v="19"/>
            <x v="20"/>
            <x v="41"/>
          </reference>
        </references>
      </pivotArea>
    </format>
    <format dxfId="555">
      <pivotArea dataOnly="0" labelOnly="1" fieldPosition="0">
        <references count="2">
          <reference field="0" count="1" selected="0">
            <x v="8"/>
          </reference>
          <reference field="6" count="1">
            <x v="19"/>
          </reference>
        </references>
      </pivotArea>
    </format>
    <format dxfId="554">
      <pivotArea dataOnly="0" labelOnly="1" fieldPosition="0">
        <references count="2">
          <reference field="0" count="1" selected="0">
            <x v="9"/>
          </reference>
          <reference field="6" count="4">
            <x v="15"/>
            <x v="19"/>
            <x v="20"/>
            <x v="38"/>
          </reference>
        </references>
      </pivotArea>
    </format>
    <format dxfId="553">
      <pivotArea dataOnly="0" labelOnly="1" fieldPosition="0">
        <references count="3">
          <reference field="0" count="1" selected="0">
            <x v="4"/>
          </reference>
          <reference field="1" count="1">
            <x v="166"/>
          </reference>
          <reference field="6" count="1" selected="0">
            <x v="3"/>
          </reference>
        </references>
      </pivotArea>
    </format>
    <format dxfId="552">
      <pivotArea dataOnly="0" labelOnly="1" fieldPosition="0">
        <references count="3">
          <reference field="0" count="1" selected="0">
            <x v="4"/>
          </reference>
          <reference field="1" count="1">
            <x v="163"/>
          </reference>
          <reference field="6" count="1" selected="0">
            <x v="8"/>
          </reference>
        </references>
      </pivotArea>
    </format>
    <format dxfId="551">
      <pivotArea dataOnly="0" labelOnly="1" fieldPosition="0">
        <references count="3">
          <reference field="0" count="1" selected="0">
            <x v="4"/>
          </reference>
          <reference field="1" count="1">
            <x v="184"/>
          </reference>
          <reference field="6" count="1" selected="0">
            <x v="9"/>
          </reference>
        </references>
      </pivotArea>
    </format>
    <format dxfId="550">
      <pivotArea dataOnly="0" labelOnly="1" fieldPosition="0">
        <references count="3">
          <reference field="0" count="1" selected="0">
            <x v="4"/>
          </reference>
          <reference field="1" count="1">
            <x v="185"/>
          </reference>
          <reference field="6" count="1" selected="0">
            <x v="10"/>
          </reference>
        </references>
      </pivotArea>
    </format>
    <format dxfId="549">
      <pivotArea dataOnly="0" labelOnly="1" fieldPosition="0">
        <references count="3">
          <reference field="0" count="1" selected="0">
            <x v="4"/>
          </reference>
          <reference field="1" count="1">
            <x v="181"/>
          </reference>
          <reference field="6" count="1" selected="0">
            <x v="12"/>
          </reference>
        </references>
      </pivotArea>
    </format>
    <format dxfId="548">
      <pivotArea dataOnly="0" labelOnly="1" fieldPosition="0">
        <references count="3">
          <reference field="0" count="1" selected="0">
            <x v="4"/>
          </reference>
          <reference field="1" count="1">
            <x v="180"/>
          </reference>
          <reference field="6" count="1" selected="0">
            <x v="17"/>
          </reference>
        </references>
      </pivotArea>
    </format>
    <format dxfId="547">
      <pivotArea dataOnly="0" labelOnly="1" fieldPosition="0">
        <references count="3">
          <reference field="0" count="1" selected="0">
            <x v="4"/>
          </reference>
          <reference field="1" count="3">
            <x v="179"/>
            <x v="182"/>
            <x v="183"/>
          </reference>
          <reference field="6" count="1" selected="0">
            <x v="18"/>
          </reference>
        </references>
      </pivotArea>
    </format>
    <format dxfId="546">
      <pivotArea dataOnly="0" labelOnly="1" fieldPosition="0">
        <references count="3">
          <reference field="0" count="1" selected="0">
            <x v="4"/>
          </reference>
          <reference field="1" count="1">
            <x v="161"/>
          </reference>
          <reference field="6" count="1" selected="0">
            <x v="19"/>
          </reference>
        </references>
      </pivotArea>
    </format>
    <format dxfId="545">
      <pivotArea dataOnly="0" labelOnly="1" fieldPosition="0">
        <references count="3">
          <reference field="0" count="1" selected="0">
            <x v="4"/>
          </reference>
          <reference field="1" count="1">
            <x v="164"/>
          </reference>
          <reference field="6" count="1" selected="0">
            <x v="38"/>
          </reference>
        </references>
      </pivotArea>
    </format>
    <format dxfId="544">
      <pivotArea dataOnly="0" labelOnly="1" fieldPosition="0">
        <references count="3">
          <reference field="0" count="1" selected="0">
            <x v="4"/>
          </reference>
          <reference field="1" count="1">
            <x v="159"/>
          </reference>
          <reference field="6" count="1" selected="0">
            <x v="41"/>
          </reference>
        </references>
      </pivotArea>
    </format>
    <format dxfId="543">
      <pivotArea dataOnly="0" labelOnly="1" fieldPosition="0">
        <references count="3">
          <reference field="0" count="1" selected="0">
            <x v="4"/>
          </reference>
          <reference field="1" count="1">
            <x v="112"/>
          </reference>
          <reference field="6" count="1" selected="0">
            <x v="45"/>
          </reference>
        </references>
      </pivotArea>
    </format>
    <format dxfId="542">
      <pivotArea dataOnly="0" labelOnly="1" fieldPosition="0">
        <references count="3">
          <reference field="0" count="1" selected="0">
            <x v="5"/>
          </reference>
          <reference field="1" count="2">
            <x v="113"/>
            <x v="115"/>
          </reference>
          <reference field="6" count="1" selected="0">
            <x v="0"/>
          </reference>
        </references>
      </pivotArea>
    </format>
    <format dxfId="541">
      <pivotArea dataOnly="0" labelOnly="1" fieldPosition="0">
        <references count="3">
          <reference field="0" count="1" selected="0">
            <x v="5"/>
          </reference>
          <reference field="1" count="1">
            <x v="117"/>
          </reference>
          <reference field="6" count="1" selected="0">
            <x v="5"/>
          </reference>
        </references>
      </pivotArea>
    </format>
    <format dxfId="540">
      <pivotArea dataOnly="0" labelOnly="1" fieldPosition="0">
        <references count="3">
          <reference field="0" count="1" selected="0">
            <x v="5"/>
          </reference>
          <reference field="1" count="1">
            <x v="118"/>
          </reference>
          <reference field="6" count="1" selected="0">
            <x v="8"/>
          </reference>
        </references>
      </pivotArea>
    </format>
    <format dxfId="539">
      <pivotArea dataOnly="0" labelOnly="1" fieldPosition="0">
        <references count="3">
          <reference field="0" count="1" selected="0">
            <x v="5"/>
          </reference>
          <reference field="1" count="2">
            <x v="119"/>
            <x v="121"/>
          </reference>
          <reference field="6" count="1" selected="0">
            <x v="9"/>
          </reference>
        </references>
      </pivotArea>
    </format>
    <format dxfId="538">
      <pivotArea dataOnly="0" labelOnly="1" fieldPosition="0">
        <references count="3">
          <reference field="0" count="1" selected="0">
            <x v="5"/>
          </reference>
          <reference field="1" count="2">
            <x v="132"/>
            <x v="133"/>
          </reference>
          <reference field="6" count="1" selected="0">
            <x v="13"/>
          </reference>
        </references>
      </pivotArea>
    </format>
    <format dxfId="537">
      <pivotArea dataOnly="0" labelOnly="1" fieldPosition="0">
        <references count="3">
          <reference field="0" count="1" selected="0">
            <x v="5"/>
          </reference>
          <reference field="1" count="1">
            <x v="116"/>
          </reference>
          <reference field="6" count="1" selected="0">
            <x v="14"/>
          </reference>
        </references>
      </pivotArea>
    </format>
    <format dxfId="536">
      <pivotArea dataOnly="0" labelOnly="1" fieldPosition="0">
        <references count="3">
          <reference field="0" count="1" selected="0">
            <x v="5"/>
          </reference>
          <reference field="1" count="2">
            <x v="120"/>
            <x v="122"/>
          </reference>
          <reference field="6" count="1" selected="0">
            <x v="15"/>
          </reference>
        </references>
      </pivotArea>
    </format>
    <format dxfId="535">
      <pivotArea dataOnly="0" labelOnly="1" fieldPosition="0">
        <references count="3">
          <reference field="0" count="1" selected="0">
            <x v="5"/>
          </reference>
          <reference field="1" count="1">
            <x v="176"/>
          </reference>
          <reference field="6" count="1" selected="0">
            <x v="16"/>
          </reference>
        </references>
      </pivotArea>
    </format>
    <format dxfId="534">
      <pivotArea dataOnly="0" labelOnly="1" fieldPosition="0">
        <references count="3">
          <reference field="0" count="1" selected="0">
            <x v="5"/>
          </reference>
          <reference field="1" count="5">
            <x v="173"/>
            <x v="174"/>
            <x v="175"/>
            <x v="177"/>
            <x v="178"/>
          </reference>
          <reference field="6" count="1" selected="0">
            <x v="17"/>
          </reference>
        </references>
      </pivotArea>
    </format>
    <format dxfId="533">
      <pivotArea dataOnly="0" labelOnly="1" fieldPosition="0">
        <references count="3">
          <reference field="0" count="1" selected="0">
            <x v="5"/>
          </reference>
          <reference field="1" count="1">
            <x v="128"/>
          </reference>
          <reference field="6" count="1" selected="0">
            <x v="21"/>
          </reference>
        </references>
      </pivotArea>
    </format>
    <format dxfId="532">
      <pivotArea dataOnly="0" labelOnly="1" fieldPosition="0">
        <references count="3">
          <reference field="0" count="1" selected="0">
            <x v="5"/>
          </reference>
          <reference field="1" count="2">
            <x v="123"/>
            <x v="125"/>
          </reference>
          <reference field="6" count="1" selected="0">
            <x v="23"/>
          </reference>
        </references>
      </pivotArea>
    </format>
    <format dxfId="531">
      <pivotArea dataOnly="0" labelOnly="1" fieldPosition="0">
        <references count="3">
          <reference field="0" count="1" selected="0">
            <x v="5"/>
          </reference>
          <reference field="1" count="1">
            <x v="124"/>
          </reference>
          <reference field="6" count="1" selected="0">
            <x v="34"/>
          </reference>
        </references>
      </pivotArea>
    </format>
    <format dxfId="530">
      <pivotArea dataOnly="0" labelOnly="1" fieldPosition="0">
        <references count="3">
          <reference field="0" count="1" selected="0">
            <x v="5"/>
          </reference>
          <reference field="1" count="1">
            <x v="126"/>
          </reference>
          <reference field="6" count="1" selected="0">
            <x v="35"/>
          </reference>
        </references>
      </pivotArea>
    </format>
    <format dxfId="529">
      <pivotArea dataOnly="0" labelOnly="1" fieldPosition="0">
        <references count="3">
          <reference field="0" count="1" selected="0">
            <x v="5"/>
          </reference>
          <reference field="1" count="1">
            <x v="127"/>
          </reference>
          <reference field="6" count="1" selected="0">
            <x v="44"/>
          </reference>
        </references>
      </pivotArea>
    </format>
    <format dxfId="528">
      <pivotArea dataOnly="0" labelOnly="1" fieldPosition="0">
        <references count="3">
          <reference field="0" count="1" selected="0">
            <x v="5"/>
          </reference>
          <reference field="1" count="1">
            <x v="114"/>
          </reference>
          <reference field="6" count="1" selected="0">
            <x v="45"/>
          </reference>
        </references>
      </pivotArea>
    </format>
    <format dxfId="527">
      <pivotArea dataOnly="0" labelOnly="1" fieldPosition="0">
        <references count="3">
          <reference field="0" count="1" selected="0">
            <x v="6"/>
          </reference>
          <reference field="1" count="4">
            <x v="130"/>
            <x v="131"/>
            <x v="133"/>
            <x v="158"/>
          </reference>
          <reference field="6" count="1" selected="0">
            <x v="13"/>
          </reference>
        </references>
      </pivotArea>
    </format>
    <format dxfId="526">
      <pivotArea dataOnly="0" labelOnly="1" fieldPosition="0">
        <references count="3">
          <reference field="0" count="1" selected="0">
            <x v="6"/>
          </reference>
          <reference field="1" count="1">
            <x v="160"/>
          </reference>
          <reference field="6" count="1" selected="0">
            <x v="15"/>
          </reference>
        </references>
      </pivotArea>
    </format>
    <format dxfId="525">
      <pivotArea dataOnly="0" labelOnly="1" fieldPosition="0">
        <references count="3">
          <reference field="0" count="1" selected="0">
            <x v="6"/>
          </reference>
          <reference field="1" count="1">
            <x v="157"/>
          </reference>
          <reference field="6" count="1" selected="0">
            <x v="19"/>
          </reference>
        </references>
      </pivotArea>
    </format>
    <format dxfId="524">
      <pivotArea dataOnly="0" labelOnly="1" fieldPosition="0">
        <references count="3">
          <reference field="0" count="1" selected="0">
            <x v="6"/>
          </reference>
          <reference field="1" count="2">
            <x v="156"/>
            <x v="162"/>
          </reference>
          <reference field="6" count="1" selected="0">
            <x v="20"/>
          </reference>
        </references>
      </pivotArea>
    </format>
    <format dxfId="523">
      <pivotArea dataOnly="0" labelOnly="1" fieldPosition="0">
        <references count="3">
          <reference field="0" count="1" selected="0">
            <x v="6"/>
          </reference>
          <reference field="1" count="1">
            <x v="129"/>
          </reference>
          <reference field="6" count="1" selected="0">
            <x v="41"/>
          </reference>
        </references>
      </pivotArea>
    </format>
    <format dxfId="522">
      <pivotArea dataOnly="0" labelOnly="1" fieldPosition="0">
        <references count="3">
          <reference field="0" count="1" selected="0">
            <x v="8"/>
          </reference>
          <reference field="1" count="1">
            <x v="157"/>
          </reference>
          <reference field="6" count="1" selected="0">
            <x v="19"/>
          </reference>
        </references>
      </pivotArea>
    </format>
    <format dxfId="521">
      <pivotArea dataOnly="0" labelOnly="1" fieldPosition="0">
        <references count="3">
          <reference field="0" count="1" selected="0">
            <x v="9"/>
          </reference>
          <reference field="1" count="1">
            <x v="160"/>
          </reference>
          <reference field="6" count="1" selected="0">
            <x v="15"/>
          </reference>
        </references>
      </pivotArea>
    </format>
    <format dxfId="520">
      <pivotArea dataOnly="0" labelOnly="1" fieldPosition="0">
        <references count="3">
          <reference field="0" count="1" selected="0">
            <x v="9"/>
          </reference>
          <reference field="1" count="2">
            <x v="157"/>
            <x v="161"/>
          </reference>
          <reference field="6" count="1" selected="0">
            <x v="19"/>
          </reference>
        </references>
      </pivotArea>
    </format>
    <format dxfId="519">
      <pivotArea dataOnly="0" labelOnly="1" fieldPosition="0">
        <references count="3">
          <reference field="0" count="1" selected="0">
            <x v="9"/>
          </reference>
          <reference field="1" count="1">
            <x v="156"/>
          </reference>
          <reference field="6" count="1" selected="0">
            <x v="20"/>
          </reference>
        </references>
      </pivotArea>
    </format>
    <format dxfId="518">
      <pivotArea dataOnly="0" labelOnly="1" fieldPosition="0">
        <references count="3">
          <reference field="0" count="1" selected="0">
            <x v="9"/>
          </reference>
          <reference field="1" count="1">
            <x v="164"/>
          </reference>
          <reference field="6" count="1" selected="0">
            <x v="38"/>
          </reference>
        </references>
      </pivotArea>
    </format>
    <format dxfId="517">
      <pivotArea dataOnly="0" labelOnly="1" fieldPosition="0">
        <references count="1">
          <reference field="7" count="18">
            <x v="2"/>
            <x v="3"/>
            <x v="5"/>
            <x v="6"/>
            <x v="7"/>
            <x v="9"/>
            <x v="10"/>
            <x v="11"/>
            <x v="12"/>
            <x v="13"/>
            <x v="14"/>
            <x v="15"/>
            <x v="16"/>
            <x v="30"/>
            <x v="32"/>
            <x v="35"/>
            <x v="39"/>
            <x v="40"/>
          </reference>
        </references>
      </pivotArea>
    </format>
    <format dxfId="516">
      <pivotArea dataOnly="0" labelOnly="1" fieldPosition="0">
        <references count="2">
          <reference field="3" count="1">
            <x v="203"/>
          </reference>
          <reference field="7" count="1" selected="0">
            <x v="2"/>
          </reference>
        </references>
      </pivotArea>
    </format>
    <format dxfId="515">
      <pivotArea dataOnly="0" labelOnly="1" fieldPosition="0">
        <references count="2">
          <reference field="3" count="1">
            <x v="204"/>
          </reference>
          <reference field="7" count="1" selected="0">
            <x v="3"/>
          </reference>
        </references>
      </pivotArea>
    </format>
    <format dxfId="514">
      <pivotArea dataOnly="0" labelOnly="1" fieldPosition="0">
        <references count="2">
          <reference field="3" count="1">
            <x v="205"/>
          </reference>
          <reference field="7" count="1" selected="0">
            <x v="5"/>
          </reference>
        </references>
      </pivotArea>
    </format>
    <format dxfId="513">
      <pivotArea dataOnly="0" labelOnly="1" fieldPosition="0">
        <references count="2">
          <reference field="3" count="3">
            <x v="207"/>
            <x v="209"/>
            <x v="262"/>
          </reference>
          <reference field="7" count="1" selected="0">
            <x v="6"/>
          </reference>
        </references>
      </pivotArea>
    </format>
    <format dxfId="512">
      <pivotArea dataOnly="0" labelOnly="1" fieldPosition="0">
        <references count="2">
          <reference field="3" count="1">
            <x v="285"/>
          </reference>
          <reference field="7" count="1" selected="0">
            <x v="7"/>
          </reference>
        </references>
      </pivotArea>
    </format>
    <format dxfId="511">
      <pivotArea dataOnly="0" labelOnly="1" fieldPosition="0">
        <references count="2">
          <reference field="3" count="1">
            <x v="281"/>
          </reference>
          <reference field="7" count="1" selected="0">
            <x v="9"/>
          </reference>
        </references>
      </pivotArea>
    </format>
    <format dxfId="510">
      <pivotArea dataOnly="0" labelOnly="1" fieldPosition="0">
        <references count="2">
          <reference field="3" count="4">
            <x v="228"/>
            <x v="231"/>
            <x v="232"/>
            <x v="247"/>
          </reference>
          <reference field="7" count="1" selected="0">
            <x v="10"/>
          </reference>
        </references>
      </pivotArea>
    </format>
    <format dxfId="509">
      <pivotArea dataOnly="0" labelOnly="1" fieldPosition="0">
        <references count="2">
          <reference field="3" count="1">
            <x v="214"/>
          </reference>
          <reference field="7" count="1" selected="0">
            <x v="11"/>
          </reference>
        </references>
      </pivotArea>
    </format>
    <format dxfId="508">
      <pivotArea dataOnly="0" labelOnly="1" fieldPosition="0">
        <references count="2">
          <reference field="3" count="2">
            <x v="211"/>
            <x v="217"/>
          </reference>
          <reference field="7" count="1" selected="0">
            <x v="12"/>
          </reference>
        </references>
      </pivotArea>
    </format>
    <format dxfId="507">
      <pivotArea dataOnly="0" labelOnly="1" fieldPosition="0">
        <references count="2">
          <reference field="3" count="3">
            <x v="230"/>
            <x v="275"/>
            <x v="278"/>
          </reference>
          <reference field="7" count="1" selected="0">
            <x v="13"/>
          </reference>
        </references>
      </pivotArea>
    </format>
    <format dxfId="506">
      <pivotArea dataOnly="0" labelOnly="1" fieldPosition="0">
        <references count="2">
          <reference field="3" count="2">
            <x v="244"/>
            <x v="251"/>
          </reference>
          <reference field="7" count="1" selected="0">
            <x v="14"/>
          </reference>
        </references>
      </pivotArea>
    </format>
    <format dxfId="505">
      <pivotArea dataOnly="0" labelOnly="1" fieldPosition="0">
        <references count="2">
          <reference field="3" count="1">
            <x v="250"/>
          </reference>
          <reference field="7" count="1" selected="0">
            <x v="15"/>
          </reference>
        </references>
      </pivotArea>
    </format>
    <format dxfId="504">
      <pivotArea dataOnly="0" labelOnly="1" fieldPosition="0">
        <references count="2">
          <reference field="3" count="1">
            <x v="206"/>
          </reference>
          <reference field="7" count="1" selected="0">
            <x v="16"/>
          </reference>
        </references>
      </pivotArea>
    </format>
    <format dxfId="503">
      <pivotArea dataOnly="0" labelOnly="1" fieldPosition="0">
        <references count="2">
          <reference field="3" count="1">
            <x v="259"/>
          </reference>
          <reference field="7" count="1" selected="0">
            <x v="30"/>
          </reference>
        </references>
      </pivotArea>
    </format>
    <format dxfId="502">
      <pivotArea dataOnly="0" labelOnly="1" fieldPosition="0">
        <references count="2">
          <reference field="3" count="1">
            <x v="255"/>
          </reference>
          <reference field="7" count="1" selected="0">
            <x v="32"/>
          </reference>
        </references>
      </pivotArea>
    </format>
    <format dxfId="501">
      <pivotArea dataOnly="0" labelOnly="1" fieldPosition="0">
        <references count="2">
          <reference field="3" count="1">
            <x v="7"/>
          </reference>
          <reference field="7" count="1" selected="0">
            <x v="35"/>
          </reference>
        </references>
      </pivotArea>
    </format>
    <format dxfId="500">
      <pivotArea dataOnly="0" labelOnly="1" fieldPosition="0">
        <references count="2">
          <reference field="3" count="1">
            <x v="170"/>
          </reference>
          <reference field="7" count="1" selected="0">
            <x v="39"/>
          </reference>
        </references>
      </pivotArea>
    </format>
    <format dxfId="499">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498">
      <pivotArea dataOnly="0" labelOnly="1" fieldPosition="0">
        <references count="2">
          <reference field="3" count="2">
            <x v="288"/>
            <x v="290"/>
          </reference>
          <reference field="7" count="1" selected="0">
            <x v="40"/>
          </reference>
        </references>
      </pivotArea>
    </format>
    <format dxfId="497">
      <pivotArea type="all" dataOnly="0" outline="0" fieldPosition="0"/>
    </format>
    <format dxfId="496">
      <pivotArea outline="0" collapsedLevelsAreSubtotals="1" fieldPosition="0"/>
    </format>
    <format dxfId="495">
      <pivotArea type="origin" dataOnly="0" labelOnly="1" outline="0" fieldPosition="0"/>
    </format>
    <format dxfId="494">
      <pivotArea field="7" type="button" dataOnly="0" labelOnly="1" outline="0" axis="axisCol" fieldPosition="0"/>
    </format>
    <format dxfId="493">
      <pivotArea field="3" type="button" dataOnly="0" labelOnly="1" outline="0" axis="axisCol" fieldPosition="1"/>
    </format>
    <format dxfId="492">
      <pivotArea type="topRight" dataOnly="0" labelOnly="1" outline="0" fieldPosition="0"/>
    </format>
    <format dxfId="491">
      <pivotArea field="0" type="button" dataOnly="0" labelOnly="1" outline="0" axis="axisRow" fieldPosition="0"/>
    </format>
    <format dxfId="490">
      <pivotArea dataOnly="0" labelOnly="1" fieldPosition="0">
        <references count="1">
          <reference field="0" count="5">
            <x v="4"/>
            <x v="5"/>
            <x v="6"/>
            <x v="8"/>
            <x v="9"/>
          </reference>
        </references>
      </pivotArea>
    </format>
    <format dxfId="489">
      <pivotArea dataOnly="0" labelOnly="1" fieldPosition="0">
        <references count="2">
          <reference field="0" count="1" selected="0">
            <x v="4"/>
          </reference>
          <reference field="6" count="11">
            <x v="3"/>
            <x v="8"/>
            <x v="9"/>
            <x v="10"/>
            <x v="12"/>
            <x v="17"/>
            <x v="18"/>
            <x v="19"/>
            <x v="38"/>
            <x v="41"/>
            <x v="45"/>
          </reference>
        </references>
      </pivotArea>
    </format>
    <format dxfId="488">
      <pivotArea dataOnly="0" labelOnly="1" fieldPosition="0">
        <references count="2">
          <reference field="0" count="1" selected="0">
            <x v="5"/>
          </reference>
          <reference field="6" count="15">
            <x v="0"/>
            <x v="5"/>
            <x v="8"/>
            <x v="9"/>
            <x v="13"/>
            <x v="14"/>
            <x v="15"/>
            <x v="16"/>
            <x v="17"/>
            <x v="21"/>
            <x v="23"/>
            <x v="34"/>
            <x v="35"/>
            <x v="44"/>
            <x v="45"/>
          </reference>
        </references>
      </pivotArea>
    </format>
    <format dxfId="487">
      <pivotArea dataOnly="0" labelOnly="1" fieldPosition="0">
        <references count="2">
          <reference field="0" count="1" selected="0">
            <x v="6"/>
          </reference>
          <reference field="6" count="5">
            <x v="13"/>
            <x v="15"/>
            <x v="19"/>
            <x v="20"/>
            <x v="41"/>
          </reference>
        </references>
      </pivotArea>
    </format>
    <format dxfId="486">
      <pivotArea dataOnly="0" labelOnly="1" fieldPosition="0">
        <references count="2">
          <reference field="0" count="1" selected="0">
            <x v="8"/>
          </reference>
          <reference field="6" count="1">
            <x v="19"/>
          </reference>
        </references>
      </pivotArea>
    </format>
    <format dxfId="485">
      <pivotArea dataOnly="0" labelOnly="1" fieldPosition="0">
        <references count="2">
          <reference field="0" count="1" selected="0">
            <x v="9"/>
          </reference>
          <reference field="6" count="4">
            <x v="15"/>
            <x v="19"/>
            <x v="20"/>
            <x v="38"/>
          </reference>
        </references>
      </pivotArea>
    </format>
    <format dxfId="484">
      <pivotArea dataOnly="0" labelOnly="1" fieldPosition="0">
        <references count="3">
          <reference field="0" count="1" selected="0">
            <x v="4"/>
          </reference>
          <reference field="1" count="1">
            <x v="166"/>
          </reference>
          <reference field="6" count="1" selected="0">
            <x v="3"/>
          </reference>
        </references>
      </pivotArea>
    </format>
    <format dxfId="483">
      <pivotArea dataOnly="0" labelOnly="1" fieldPosition="0">
        <references count="3">
          <reference field="0" count="1" selected="0">
            <x v="4"/>
          </reference>
          <reference field="1" count="1">
            <x v="163"/>
          </reference>
          <reference field="6" count="1" selected="0">
            <x v="8"/>
          </reference>
        </references>
      </pivotArea>
    </format>
    <format dxfId="482">
      <pivotArea dataOnly="0" labelOnly="1" fieldPosition="0">
        <references count="3">
          <reference field="0" count="1" selected="0">
            <x v="4"/>
          </reference>
          <reference field="1" count="1">
            <x v="184"/>
          </reference>
          <reference field="6" count="1" selected="0">
            <x v="9"/>
          </reference>
        </references>
      </pivotArea>
    </format>
    <format dxfId="481">
      <pivotArea dataOnly="0" labelOnly="1" fieldPosition="0">
        <references count="3">
          <reference field="0" count="1" selected="0">
            <x v="4"/>
          </reference>
          <reference field="1" count="1">
            <x v="185"/>
          </reference>
          <reference field="6" count="1" selected="0">
            <x v="10"/>
          </reference>
        </references>
      </pivotArea>
    </format>
    <format dxfId="480">
      <pivotArea dataOnly="0" labelOnly="1" fieldPosition="0">
        <references count="3">
          <reference field="0" count="1" selected="0">
            <x v="4"/>
          </reference>
          <reference field="1" count="1">
            <x v="181"/>
          </reference>
          <reference field="6" count="1" selected="0">
            <x v="12"/>
          </reference>
        </references>
      </pivotArea>
    </format>
    <format dxfId="479">
      <pivotArea dataOnly="0" labelOnly="1" fieldPosition="0">
        <references count="3">
          <reference field="0" count="1" selected="0">
            <x v="4"/>
          </reference>
          <reference field="1" count="1">
            <x v="180"/>
          </reference>
          <reference field="6" count="1" selected="0">
            <x v="17"/>
          </reference>
        </references>
      </pivotArea>
    </format>
    <format dxfId="478">
      <pivotArea dataOnly="0" labelOnly="1" fieldPosition="0">
        <references count="3">
          <reference field="0" count="1" selected="0">
            <x v="4"/>
          </reference>
          <reference field="1" count="3">
            <x v="179"/>
            <x v="182"/>
            <x v="183"/>
          </reference>
          <reference field="6" count="1" selected="0">
            <x v="18"/>
          </reference>
        </references>
      </pivotArea>
    </format>
    <format dxfId="477">
      <pivotArea dataOnly="0" labelOnly="1" fieldPosition="0">
        <references count="3">
          <reference field="0" count="1" selected="0">
            <x v="4"/>
          </reference>
          <reference field="1" count="1">
            <x v="161"/>
          </reference>
          <reference field="6" count="1" selected="0">
            <x v="19"/>
          </reference>
        </references>
      </pivotArea>
    </format>
    <format dxfId="476">
      <pivotArea dataOnly="0" labelOnly="1" fieldPosition="0">
        <references count="3">
          <reference field="0" count="1" selected="0">
            <x v="4"/>
          </reference>
          <reference field="1" count="1">
            <x v="164"/>
          </reference>
          <reference field="6" count="1" selected="0">
            <x v="38"/>
          </reference>
        </references>
      </pivotArea>
    </format>
    <format dxfId="475">
      <pivotArea dataOnly="0" labelOnly="1" fieldPosition="0">
        <references count="3">
          <reference field="0" count="1" selected="0">
            <x v="4"/>
          </reference>
          <reference field="1" count="1">
            <x v="159"/>
          </reference>
          <reference field="6" count="1" selected="0">
            <x v="41"/>
          </reference>
        </references>
      </pivotArea>
    </format>
    <format dxfId="474">
      <pivotArea dataOnly="0" labelOnly="1" fieldPosition="0">
        <references count="3">
          <reference field="0" count="1" selected="0">
            <x v="4"/>
          </reference>
          <reference field="1" count="1">
            <x v="112"/>
          </reference>
          <reference field="6" count="1" selected="0">
            <x v="45"/>
          </reference>
        </references>
      </pivotArea>
    </format>
    <format dxfId="473">
      <pivotArea dataOnly="0" labelOnly="1" fieldPosition="0">
        <references count="3">
          <reference field="0" count="1" selected="0">
            <x v="5"/>
          </reference>
          <reference field="1" count="2">
            <x v="113"/>
            <x v="115"/>
          </reference>
          <reference field="6" count="1" selected="0">
            <x v="0"/>
          </reference>
        </references>
      </pivotArea>
    </format>
    <format dxfId="472">
      <pivotArea dataOnly="0" labelOnly="1" fieldPosition="0">
        <references count="3">
          <reference field="0" count="1" selected="0">
            <x v="5"/>
          </reference>
          <reference field="1" count="1">
            <x v="117"/>
          </reference>
          <reference field="6" count="1" selected="0">
            <x v="5"/>
          </reference>
        </references>
      </pivotArea>
    </format>
    <format dxfId="471">
      <pivotArea dataOnly="0" labelOnly="1" fieldPosition="0">
        <references count="3">
          <reference field="0" count="1" selected="0">
            <x v="5"/>
          </reference>
          <reference field="1" count="1">
            <x v="118"/>
          </reference>
          <reference field="6" count="1" selected="0">
            <x v="8"/>
          </reference>
        </references>
      </pivotArea>
    </format>
    <format dxfId="470">
      <pivotArea dataOnly="0" labelOnly="1" fieldPosition="0">
        <references count="3">
          <reference field="0" count="1" selected="0">
            <x v="5"/>
          </reference>
          <reference field="1" count="2">
            <x v="119"/>
            <x v="121"/>
          </reference>
          <reference field="6" count="1" selected="0">
            <x v="9"/>
          </reference>
        </references>
      </pivotArea>
    </format>
    <format dxfId="469">
      <pivotArea dataOnly="0" labelOnly="1" fieldPosition="0">
        <references count="3">
          <reference field="0" count="1" selected="0">
            <x v="5"/>
          </reference>
          <reference field="1" count="2">
            <x v="132"/>
            <x v="133"/>
          </reference>
          <reference field="6" count="1" selected="0">
            <x v="13"/>
          </reference>
        </references>
      </pivotArea>
    </format>
    <format dxfId="468">
      <pivotArea dataOnly="0" labelOnly="1" fieldPosition="0">
        <references count="3">
          <reference field="0" count="1" selected="0">
            <x v="5"/>
          </reference>
          <reference field="1" count="1">
            <x v="116"/>
          </reference>
          <reference field="6" count="1" selected="0">
            <x v="14"/>
          </reference>
        </references>
      </pivotArea>
    </format>
    <format dxfId="467">
      <pivotArea dataOnly="0" labelOnly="1" fieldPosition="0">
        <references count="3">
          <reference field="0" count="1" selected="0">
            <x v="5"/>
          </reference>
          <reference field="1" count="2">
            <x v="120"/>
            <x v="122"/>
          </reference>
          <reference field="6" count="1" selected="0">
            <x v="15"/>
          </reference>
        </references>
      </pivotArea>
    </format>
    <format dxfId="466">
      <pivotArea dataOnly="0" labelOnly="1" fieldPosition="0">
        <references count="3">
          <reference field="0" count="1" selected="0">
            <x v="5"/>
          </reference>
          <reference field="1" count="1">
            <x v="176"/>
          </reference>
          <reference field="6" count="1" selected="0">
            <x v="16"/>
          </reference>
        </references>
      </pivotArea>
    </format>
    <format dxfId="465">
      <pivotArea dataOnly="0" labelOnly="1" fieldPosition="0">
        <references count="3">
          <reference field="0" count="1" selected="0">
            <x v="5"/>
          </reference>
          <reference field="1" count="5">
            <x v="173"/>
            <x v="174"/>
            <x v="175"/>
            <x v="177"/>
            <x v="178"/>
          </reference>
          <reference field="6" count="1" selected="0">
            <x v="17"/>
          </reference>
        </references>
      </pivotArea>
    </format>
    <format dxfId="464">
      <pivotArea dataOnly="0" labelOnly="1" fieldPosition="0">
        <references count="3">
          <reference field="0" count="1" selected="0">
            <x v="5"/>
          </reference>
          <reference field="1" count="1">
            <x v="128"/>
          </reference>
          <reference field="6" count="1" selected="0">
            <x v="21"/>
          </reference>
        </references>
      </pivotArea>
    </format>
    <format dxfId="463">
      <pivotArea dataOnly="0" labelOnly="1" fieldPosition="0">
        <references count="3">
          <reference field="0" count="1" selected="0">
            <x v="5"/>
          </reference>
          <reference field="1" count="2">
            <x v="123"/>
            <x v="125"/>
          </reference>
          <reference field="6" count="1" selected="0">
            <x v="23"/>
          </reference>
        </references>
      </pivotArea>
    </format>
    <format dxfId="462">
      <pivotArea dataOnly="0" labelOnly="1" fieldPosition="0">
        <references count="3">
          <reference field="0" count="1" selected="0">
            <x v="5"/>
          </reference>
          <reference field="1" count="1">
            <x v="124"/>
          </reference>
          <reference field="6" count="1" selected="0">
            <x v="34"/>
          </reference>
        </references>
      </pivotArea>
    </format>
    <format dxfId="461">
      <pivotArea dataOnly="0" labelOnly="1" fieldPosition="0">
        <references count="3">
          <reference field="0" count="1" selected="0">
            <x v="5"/>
          </reference>
          <reference field="1" count="1">
            <x v="126"/>
          </reference>
          <reference field="6" count="1" selected="0">
            <x v="35"/>
          </reference>
        </references>
      </pivotArea>
    </format>
    <format dxfId="460">
      <pivotArea dataOnly="0" labelOnly="1" fieldPosition="0">
        <references count="3">
          <reference field="0" count="1" selected="0">
            <x v="5"/>
          </reference>
          <reference field="1" count="1">
            <x v="127"/>
          </reference>
          <reference field="6" count="1" selected="0">
            <x v="44"/>
          </reference>
        </references>
      </pivotArea>
    </format>
    <format dxfId="459">
      <pivotArea dataOnly="0" labelOnly="1" fieldPosition="0">
        <references count="3">
          <reference field="0" count="1" selected="0">
            <x v="5"/>
          </reference>
          <reference field="1" count="1">
            <x v="114"/>
          </reference>
          <reference field="6" count="1" selected="0">
            <x v="45"/>
          </reference>
        </references>
      </pivotArea>
    </format>
    <format dxfId="458">
      <pivotArea dataOnly="0" labelOnly="1" fieldPosition="0">
        <references count="3">
          <reference field="0" count="1" selected="0">
            <x v="6"/>
          </reference>
          <reference field="1" count="4">
            <x v="130"/>
            <x v="131"/>
            <x v="133"/>
            <x v="158"/>
          </reference>
          <reference field="6" count="1" selected="0">
            <x v="13"/>
          </reference>
        </references>
      </pivotArea>
    </format>
    <format dxfId="457">
      <pivotArea dataOnly="0" labelOnly="1" fieldPosition="0">
        <references count="3">
          <reference field="0" count="1" selected="0">
            <x v="6"/>
          </reference>
          <reference field="1" count="1">
            <x v="160"/>
          </reference>
          <reference field="6" count="1" selected="0">
            <x v="15"/>
          </reference>
        </references>
      </pivotArea>
    </format>
    <format dxfId="456">
      <pivotArea dataOnly="0" labelOnly="1" fieldPosition="0">
        <references count="3">
          <reference field="0" count="1" selected="0">
            <x v="6"/>
          </reference>
          <reference field="1" count="1">
            <x v="157"/>
          </reference>
          <reference field="6" count="1" selected="0">
            <x v="19"/>
          </reference>
        </references>
      </pivotArea>
    </format>
    <format dxfId="455">
      <pivotArea dataOnly="0" labelOnly="1" fieldPosition="0">
        <references count="3">
          <reference field="0" count="1" selected="0">
            <x v="6"/>
          </reference>
          <reference field="1" count="2">
            <x v="156"/>
            <x v="162"/>
          </reference>
          <reference field="6" count="1" selected="0">
            <x v="20"/>
          </reference>
        </references>
      </pivotArea>
    </format>
    <format dxfId="454">
      <pivotArea dataOnly="0" labelOnly="1" fieldPosition="0">
        <references count="3">
          <reference field="0" count="1" selected="0">
            <x v="6"/>
          </reference>
          <reference field="1" count="1">
            <x v="129"/>
          </reference>
          <reference field="6" count="1" selected="0">
            <x v="41"/>
          </reference>
        </references>
      </pivotArea>
    </format>
    <format dxfId="453">
      <pivotArea dataOnly="0" labelOnly="1" fieldPosition="0">
        <references count="3">
          <reference field="0" count="1" selected="0">
            <x v="8"/>
          </reference>
          <reference field="1" count="1">
            <x v="157"/>
          </reference>
          <reference field="6" count="1" selected="0">
            <x v="19"/>
          </reference>
        </references>
      </pivotArea>
    </format>
    <format dxfId="452">
      <pivotArea dataOnly="0" labelOnly="1" fieldPosition="0">
        <references count="3">
          <reference field="0" count="1" selected="0">
            <x v="9"/>
          </reference>
          <reference field="1" count="1">
            <x v="160"/>
          </reference>
          <reference field="6" count="1" selected="0">
            <x v="15"/>
          </reference>
        </references>
      </pivotArea>
    </format>
    <format dxfId="451">
      <pivotArea dataOnly="0" labelOnly="1" fieldPosition="0">
        <references count="3">
          <reference field="0" count="1" selected="0">
            <x v="9"/>
          </reference>
          <reference field="1" count="2">
            <x v="157"/>
            <x v="161"/>
          </reference>
          <reference field="6" count="1" selected="0">
            <x v="19"/>
          </reference>
        </references>
      </pivotArea>
    </format>
    <format dxfId="450">
      <pivotArea dataOnly="0" labelOnly="1" fieldPosition="0">
        <references count="3">
          <reference field="0" count="1" selected="0">
            <x v="9"/>
          </reference>
          <reference field="1" count="1">
            <x v="156"/>
          </reference>
          <reference field="6" count="1" selected="0">
            <x v="20"/>
          </reference>
        </references>
      </pivotArea>
    </format>
    <format dxfId="449">
      <pivotArea dataOnly="0" labelOnly="1" fieldPosition="0">
        <references count="3">
          <reference field="0" count="1" selected="0">
            <x v="9"/>
          </reference>
          <reference field="1" count="1">
            <x v="164"/>
          </reference>
          <reference field="6" count="1" selected="0">
            <x v="38"/>
          </reference>
        </references>
      </pivotArea>
    </format>
    <format dxfId="448">
      <pivotArea dataOnly="0" labelOnly="1" fieldPosition="0">
        <references count="1">
          <reference field="7" count="18">
            <x v="2"/>
            <x v="3"/>
            <x v="5"/>
            <x v="6"/>
            <x v="7"/>
            <x v="9"/>
            <x v="10"/>
            <x v="11"/>
            <x v="12"/>
            <x v="13"/>
            <x v="14"/>
            <x v="15"/>
            <x v="16"/>
            <x v="30"/>
            <x v="32"/>
            <x v="35"/>
            <x v="39"/>
            <x v="40"/>
          </reference>
        </references>
      </pivotArea>
    </format>
    <format dxfId="447">
      <pivotArea dataOnly="0" labelOnly="1" fieldPosition="0">
        <references count="2">
          <reference field="3" count="1">
            <x v="203"/>
          </reference>
          <reference field="7" count="1" selected="0">
            <x v="2"/>
          </reference>
        </references>
      </pivotArea>
    </format>
    <format dxfId="446">
      <pivotArea dataOnly="0" labelOnly="1" fieldPosition="0">
        <references count="2">
          <reference field="3" count="1">
            <x v="204"/>
          </reference>
          <reference field="7" count="1" selected="0">
            <x v="3"/>
          </reference>
        </references>
      </pivotArea>
    </format>
    <format dxfId="445">
      <pivotArea dataOnly="0" labelOnly="1" fieldPosition="0">
        <references count="2">
          <reference field="3" count="1">
            <x v="205"/>
          </reference>
          <reference field="7" count="1" selected="0">
            <x v="5"/>
          </reference>
        </references>
      </pivotArea>
    </format>
    <format dxfId="444">
      <pivotArea dataOnly="0" labelOnly="1" fieldPosition="0">
        <references count="2">
          <reference field="3" count="3">
            <x v="207"/>
            <x v="209"/>
            <x v="262"/>
          </reference>
          <reference field="7" count="1" selected="0">
            <x v="6"/>
          </reference>
        </references>
      </pivotArea>
    </format>
    <format dxfId="443">
      <pivotArea dataOnly="0" labelOnly="1" fieldPosition="0">
        <references count="2">
          <reference field="3" count="1">
            <x v="285"/>
          </reference>
          <reference field="7" count="1" selected="0">
            <x v="7"/>
          </reference>
        </references>
      </pivotArea>
    </format>
    <format dxfId="442">
      <pivotArea dataOnly="0" labelOnly="1" fieldPosition="0">
        <references count="2">
          <reference field="3" count="1">
            <x v="281"/>
          </reference>
          <reference field="7" count="1" selected="0">
            <x v="9"/>
          </reference>
        </references>
      </pivotArea>
    </format>
    <format dxfId="441">
      <pivotArea dataOnly="0" labelOnly="1" fieldPosition="0">
        <references count="2">
          <reference field="3" count="4">
            <x v="228"/>
            <x v="231"/>
            <x v="232"/>
            <x v="247"/>
          </reference>
          <reference field="7" count="1" selected="0">
            <x v="10"/>
          </reference>
        </references>
      </pivotArea>
    </format>
    <format dxfId="440">
      <pivotArea dataOnly="0" labelOnly="1" fieldPosition="0">
        <references count="2">
          <reference field="3" count="1">
            <x v="214"/>
          </reference>
          <reference field="7" count="1" selected="0">
            <x v="11"/>
          </reference>
        </references>
      </pivotArea>
    </format>
    <format dxfId="439">
      <pivotArea dataOnly="0" labelOnly="1" fieldPosition="0">
        <references count="2">
          <reference field="3" count="2">
            <x v="211"/>
            <x v="217"/>
          </reference>
          <reference field="7" count="1" selected="0">
            <x v="12"/>
          </reference>
        </references>
      </pivotArea>
    </format>
    <format dxfId="438">
      <pivotArea dataOnly="0" labelOnly="1" fieldPosition="0">
        <references count="2">
          <reference field="3" count="3">
            <x v="230"/>
            <x v="275"/>
            <x v="278"/>
          </reference>
          <reference field="7" count="1" selected="0">
            <x v="13"/>
          </reference>
        </references>
      </pivotArea>
    </format>
    <format dxfId="437">
      <pivotArea dataOnly="0" labelOnly="1" fieldPosition="0">
        <references count="2">
          <reference field="3" count="2">
            <x v="244"/>
            <x v="251"/>
          </reference>
          <reference field="7" count="1" selected="0">
            <x v="14"/>
          </reference>
        </references>
      </pivotArea>
    </format>
    <format dxfId="436">
      <pivotArea dataOnly="0" labelOnly="1" fieldPosition="0">
        <references count="2">
          <reference field="3" count="1">
            <x v="250"/>
          </reference>
          <reference field="7" count="1" selected="0">
            <x v="15"/>
          </reference>
        </references>
      </pivotArea>
    </format>
    <format dxfId="435">
      <pivotArea dataOnly="0" labelOnly="1" fieldPosition="0">
        <references count="2">
          <reference field="3" count="1">
            <x v="206"/>
          </reference>
          <reference field="7" count="1" selected="0">
            <x v="16"/>
          </reference>
        </references>
      </pivotArea>
    </format>
    <format dxfId="434">
      <pivotArea dataOnly="0" labelOnly="1" fieldPosition="0">
        <references count="2">
          <reference field="3" count="1">
            <x v="259"/>
          </reference>
          <reference field="7" count="1" selected="0">
            <x v="30"/>
          </reference>
        </references>
      </pivotArea>
    </format>
    <format dxfId="433">
      <pivotArea dataOnly="0" labelOnly="1" fieldPosition="0">
        <references count="2">
          <reference field="3" count="1">
            <x v="255"/>
          </reference>
          <reference field="7" count="1" selected="0">
            <x v="32"/>
          </reference>
        </references>
      </pivotArea>
    </format>
    <format dxfId="432">
      <pivotArea dataOnly="0" labelOnly="1" fieldPosition="0">
        <references count="2">
          <reference field="3" count="1">
            <x v="7"/>
          </reference>
          <reference field="7" count="1" selected="0">
            <x v="35"/>
          </reference>
        </references>
      </pivotArea>
    </format>
    <format dxfId="431">
      <pivotArea dataOnly="0" labelOnly="1" fieldPosition="0">
        <references count="2">
          <reference field="3" count="1">
            <x v="170"/>
          </reference>
          <reference field="7" count="1" selected="0">
            <x v="39"/>
          </reference>
        </references>
      </pivotArea>
    </format>
    <format dxfId="430">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429">
      <pivotArea dataOnly="0" labelOnly="1" fieldPosition="0">
        <references count="2">
          <reference field="3" count="2">
            <x v="288"/>
            <x v="290"/>
          </reference>
          <reference field="7" count="1" selected="0">
            <x v="40"/>
          </reference>
        </references>
      </pivotArea>
    </format>
    <format dxfId="428">
      <pivotArea type="all" dataOnly="0" outline="0" fieldPosition="0"/>
    </format>
    <format dxfId="427">
      <pivotArea outline="0" collapsedLevelsAreSubtotals="1" fieldPosition="0"/>
    </format>
    <format dxfId="426">
      <pivotArea type="origin" dataOnly="0" labelOnly="1" outline="0" fieldPosition="0"/>
    </format>
    <format dxfId="425">
      <pivotArea field="7" type="button" dataOnly="0" labelOnly="1" outline="0" axis="axisCol" fieldPosition="0"/>
    </format>
    <format dxfId="424">
      <pivotArea field="3" type="button" dataOnly="0" labelOnly="1" outline="0" axis="axisCol" fieldPosition="1"/>
    </format>
    <format dxfId="423">
      <pivotArea type="topRight" dataOnly="0" labelOnly="1" outline="0" fieldPosition="0"/>
    </format>
    <format dxfId="422">
      <pivotArea field="0" type="button" dataOnly="0" labelOnly="1" outline="0" axis="axisRow" fieldPosition="0"/>
    </format>
    <format dxfId="421">
      <pivotArea dataOnly="0" labelOnly="1" fieldPosition="0">
        <references count="1">
          <reference field="0" count="5">
            <x v="4"/>
            <x v="5"/>
            <x v="6"/>
            <x v="8"/>
            <x v="9"/>
          </reference>
        </references>
      </pivotArea>
    </format>
    <format dxfId="420">
      <pivotArea dataOnly="0" labelOnly="1" fieldPosition="0">
        <references count="2">
          <reference field="0" count="1" selected="0">
            <x v="4"/>
          </reference>
          <reference field="6" count="11">
            <x v="3"/>
            <x v="8"/>
            <x v="9"/>
            <x v="10"/>
            <x v="12"/>
            <x v="17"/>
            <x v="18"/>
            <x v="19"/>
            <x v="38"/>
            <x v="41"/>
            <x v="45"/>
          </reference>
        </references>
      </pivotArea>
    </format>
    <format dxfId="419">
      <pivotArea dataOnly="0" labelOnly="1" fieldPosition="0">
        <references count="2">
          <reference field="0" count="1" selected="0">
            <x v="5"/>
          </reference>
          <reference field="6" count="15">
            <x v="0"/>
            <x v="5"/>
            <x v="8"/>
            <x v="9"/>
            <x v="13"/>
            <x v="14"/>
            <x v="15"/>
            <x v="16"/>
            <x v="17"/>
            <x v="21"/>
            <x v="23"/>
            <x v="34"/>
            <x v="35"/>
            <x v="44"/>
            <x v="45"/>
          </reference>
        </references>
      </pivotArea>
    </format>
    <format dxfId="418">
      <pivotArea dataOnly="0" labelOnly="1" fieldPosition="0">
        <references count="2">
          <reference field="0" count="1" selected="0">
            <x v="6"/>
          </reference>
          <reference field="6" count="5">
            <x v="13"/>
            <x v="15"/>
            <x v="19"/>
            <x v="20"/>
            <x v="41"/>
          </reference>
        </references>
      </pivotArea>
    </format>
    <format dxfId="417">
      <pivotArea dataOnly="0" labelOnly="1" fieldPosition="0">
        <references count="2">
          <reference field="0" count="1" selected="0">
            <x v="8"/>
          </reference>
          <reference field="6" count="1">
            <x v="19"/>
          </reference>
        </references>
      </pivotArea>
    </format>
    <format dxfId="416">
      <pivotArea dataOnly="0" labelOnly="1" fieldPosition="0">
        <references count="2">
          <reference field="0" count="1" selected="0">
            <x v="9"/>
          </reference>
          <reference field="6" count="4">
            <x v="15"/>
            <x v="19"/>
            <x v="20"/>
            <x v="38"/>
          </reference>
        </references>
      </pivotArea>
    </format>
    <format dxfId="415">
      <pivotArea dataOnly="0" labelOnly="1" fieldPosition="0">
        <references count="3">
          <reference field="0" count="1" selected="0">
            <x v="4"/>
          </reference>
          <reference field="1" count="1">
            <x v="166"/>
          </reference>
          <reference field="6" count="1" selected="0">
            <x v="3"/>
          </reference>
        </references>
      </pivotArea>
    </format>
    <format dxfId="414">
      <pivotArea dataOnly="0" labelOnly="1" fieldPosition="0">
        <references count="3">
          <reference field="0" count="1" selected="0">
            <x v="4"/>
          </reference>
          <reference field="1" count="1">
            <x v="163"/>
          </reference>
          <reference field="6" count="1" selected="0">
            <x v="8"/>
          </reference>
        </references>
      </pivotArea>
    </format>
    <format dxfId="413">
      <pivotArea dataOnly="0" labelOnly="1" fieldPosition="0">
        <references count="3">
          <reference field="0" count="1" selected="0">
            <x v="4"/>
          </reference>
          <reference field="1" count="1">
            <x v="184"/>
          </reference>
          <reference field="6" count="1" selected="0">
            <x v="9"/>
          </reference>
        </references>
      </pivotArea>
    </format>
    <format dxfId="412">
      <pivotArea dataOnly="0" labelOnly="1" fieldPosition="0">
        <references count="3">
          <reference field="0" count="1" selected="0">
            <x v="4"/>
          </reference>
          <reference field="1" count="1">
            <x v="185"/>
          </reference>
          <reference field="6" count="1" selected="0">
            <x v="10"/>
          </reference>
        </references>
      </pivotArea>
    </format>
    <format dxfId="411">
      <pivotArea dataOnly="0" labelOnly="1" fieldPosition="0">
        <references count="3">
          <reference field="0" count="1" selected="0">
            <x v="4"/>
          </reference>
          <reference field="1" count="1">
            <x v="181"/>
          </reference>
          <reference field="6" count="1" selected="0">
            <x v="12"/>
          </reference>
        </references>
      </pivotArea>
    </format>
    <format dxfId="410">
      <pivotArea dataOnly="0" labelOnly="1" fieldPosition="0">
        <references count="3">
          <reference field="0" count="1" selected="0">
            <x v="4"/>
          </reference>
          <reference field="1" count="1">
            <x v="180"/>
          </reference>
          <reference field="6" count="1" selected="0">
            <x v="17"/>
          </reference>
        </references>
      </pivotArea>
    </format>
    <format dxfId="409">
      <pivotArea dataOnly="0" labelOnly="1" fieldPosition="0">
        <references count="3">
          <reference field="0" count="1" selected="0">
            <x v="4"/>
          </reference>
          <reference field="1" count="3">
            <x v="179"/>
            <x v="182"/>
            <x v="183"/>
          </reference>
          <reference field="6" count="1" selected="0">
            <x v="18"/>
          </reference>
        </references>
      </pivotArea>
    </format>
    <format dxfId="408">
      <pivotArea dataOnly="0" labelOnly="1" fieldPosition="0">
        <references count="3">
          <reference field="0" count="1" selected="0">
            <x v="4"/>
          </reference>
          <reference field="1" count="1">
            <x v="161"/>
          </reference>
          <reference field="6" count="1" selected="0">
            <x v="19"/>
          </reference>
        </references>
      </pivotArea>
    </format>
    <format dxfId="407">
      <pivotArea dataOnly="0" labelOnly="1" fieldPosition="0">
        <references count="3">
          <reference field="0" count="1" selected="0">
            <x v="4"/>
          </reference>
          <reference field="1" count="1">
            <x v="164"/>
          </reference>
          <reference field="6" count="1" selected="0">
            <x v="38"/>
          </reference>
        </references>
      </pivotArea>
    </format>
    <format dxfId="406">
      <pivotArea dataOnly="0" labelOnly="1" fieldPosition="0">
        <references count="3">
          <reference field="0" count="1" selected="0">
            <x v="4"/>
          </reference>
          <reference field="1" count="1">
            <x v="159"/>
          </reference>
          <reference field="6" count="1" selected="0">
            <x v="41"/>
          </reference>
        </references>
      </pivotArea>
    </format>
    <format dxfId="405">
      <pivotArea dataOnly="0" labelOnly="1" fieldPosition="0">
        <references count="3">
          <reference field="0" count="1" selected="0">
            <x v="4"/>
          </reference>
          <reference field="1" count="1">
            <x v="112"/>
          </reference>
          <reference field="6" count="1" selected="0">
            <x v="45"/>
          </reference>
        </references>
      </pivotArea>
    </format>
    <format dxfId="404">
      <pivotArea dataOnly="0" labelOnly="1" fieldPosition="0">
        <references count="3">
          <reference field="0" count="1" selected="0">
            <x v="5"/>
          </reference>
          <reference field="1" count="2">
            <x v="113"/>
            <x v="115"/>
          </reference>
          <reference field="6" count="1" selected="0">
            <x v="0"/>
          </reference>
        </references>
      </pivotArea>
    </format>
    <format dxfId="403">
      <pivotArea dataOnly="0" labelOnly="1" fieldPosition="0">
        <references count="3">
          <reference field="0" count="1" selected="0">
            <x v="5"/>
          </reference>
          <reference field="1" count="1">
            <x v="117"/>
          </reference>
          <reference field="6" count="1" selected="0">
            <x v="5"/>
          </reference>
        </references>
      </pivotArea>
    </format>
    <format dxfId="402">
      <pivotArea dataOnly="0" labelOnly="1" fieldPosition="0">
        <references count="3">
          <reference field="0" count="1" selected="0">
            <x v="5"/>
          </reference>
          <reference field="1" count="1">
            <x v="118"/>
          </reference>
          <reference field="6" count="1" selected="0">
            <x v="8"/>
          </reference>
        </references>
      </pivotArea>
    </format>
    <format dxfId="401">
      <pivotArea dataOnly="0" labelOnly="1" fieldPosition="0">
        <references count="3">
          <reference field="0" count="1" selected="0">
            <x v="5"/>
          </reference>
          <reference field="1" count="2">
            <x v="119"/>
            <x v="121"/>
          </reference>
          <reference field="6" count="1" selected="0">
            <x v="9"/>
          </reference>
        </references>
      </pivotArea>
    </format>
    <format dxfId="400">
      <pivotArea dataOnly="0" labelOnly="1" fieldPosition="0">
        <references count="3">
          <reference field="0" count="1" selected="0">
            <x v="5"/>
          </reference>
          <reference field="1" count="2">
            <x v="132"/>
            <x v="133"/>
          </reference>
          <reference field="6" count="1" selected="0">
            <x v="13"/>
          </reference>
        </references>
      </pivotArea>
    </format>
    <format dxfId="399">
      <pivotArea dataOnly="0" labelOnly="1" fieldPosition="0">
        <references count="3">
          <reference field="0" count="1" selected="0">
            <x v="5"/>
          </reference>
          <reference field="1" count="1">
            <x v="116"/>
          </reference>
          <reference field="6" count="1" selected="0">
            <x v="14"/>
          </reference>
        </references>
      </pivotArea>
    </format>
    <format dxfId="398">
      <pivotArea dataOnly="0" labelOnly="1" fieldPosition="0">
        <references count="3">
          <reference field="0" count="1" selected="0">
            <x v="5"/>
          </reference>
          <reference field="1" count="2">
            <x v="120"/>
            <x v="122"/>
          </reference>
          <reference field="6" count="1" selected="0">
            <x v="15"/>
          </reference>
        </references>
      </pivotArea>
    </format>
    <format dxfId="397">
      <pivotArea dataOnly="0" labelOnly="1" fieldPosition="0">
        <references count="3">
          <reference field="0" count="1" selected="0">
            <x v="5"/>
          </reference>
          <reference field="1" count="1">
            <x v="176"/>
          </reference>
          <reference field="6" count="1" selected="0">
            <x v="16"/>
          </reference>
        </references>
      </pivotArea>
    </format>
    <format dxfId="396">
      <pivotArea dataOnly="0" labelOnly="1" fieldPosition="0">
        <references count="3">
          <reference field="0" count="1" selected="0">
            <x v="5"/>
          </reference>
          <reference field="1" count="5">
            <x v="173"/>
            <x v="174"/>
            <x v="175"/>
            <x v="177"/>
            <x v="178"/>
          </reference>
          <reference field="6" count="1" selected="0">
            <x v="17"/>
          </reference>
        </references>
      </pivotArea>
    </format>
    <format dxfId="395">
      <pivotArea dataOnly="0" labelOnly="1" fieldPosition="0">
        <references count="3">
          <reference field="0" count="1" selected="0">
            <x v="5"/>
          </reference>
          <reference field="1" count="1">
            <x v="128"/>
          </reference>
          <reference field="6" count="1" selected="0">
            <x v="21"/>
          </reference>
        </references>
      </pivotArea>
    </format>
    <format dxfId="394">
      <pivotArea dataOnly="0" labelOnly="1" fieldPosition="0">
        <references count="3">
          <reference field="0" count="1" selected="0">
            <x v="5"/>
          </reference>
          <reference field="1" count="2">
            <x v="123"/>
            <x v="125"/>
          </reference>
          <reference field="6" count="1" selected="0">
            <x v="23"/>
          </reference>
        </references>
      </pivotArea>
    </format>
    <format dxfId="393">
      <pivotArea dataOnly="0" labelOnly="1" fieldPosition="0">
        <references count="3">
          <reference field="0" count="1" selected="0">
            <x v="5"/>
          </reference>
          <reference field="1" count="1">
            <x v="124"/>
          </reference>
          <reference field="6" count="1" selected="0">
            <x v="34"/>
          </reference>
        </references>
      </pivotArea>
    </format>
    <format dxfId="392">
      <pivotArea dataOnly="0" labelOnly="1" fieldPosition="0">
        <references count="3">
          <reference field="0" count="1" selected="0">
            <x v="5"/>
          </reference>
          <reference field="1" count="1">
            <x v="126"/>
          </reference>
          <reference field="6" count="1" selected="0">
            <x v="35"/>
          </reference>
        </references>
      </pivotArea>
    </format>
    <format dxfId="391">
      <pivotArea dataOnly="0" labelOnly="1" fieldPosition="0">
        <references count="3">
          <reference field="0" count="1" selected="0">
            <x v="5"/>
          </reference>
          <reference field="1" count="1">
            <x v="127"/>
          </reference>
          <reference field="6" count="1" selected="0">
            <x v="44"/>
          </reference>
        </references>
      </pivotArea>
    </format>
    <format dxfId="390">
      <pivotArea dataOnly="0" labelOnly="1" fieldPosition="0">
        <references count="3">
          <reference field="0" count="1" selected="0">
            <x v="5"/>
          </reference>
          <reference field="1" count="1">
            <x v="114"/>
          </reference>
          <reference field="6" count="1" selected="0">
            <x v="45"/>
          </reference>
        </references>
      </pivotArea>
    </format>
    <format dxfId="389">
      <pivotArea dataOnly="0" labelOnly="1" fieldPosition="0">
        <references count="3">
          <reference field="0" count="1" selected="0">
            <x v="6"/>
          </reference>
          <reference field="1" count="4">
            <x v="130"/>
            <x v="131"/>
            <x v="133"/>
            <x v="158"/>
          </reference>
          <reference field="6" count="1" selected="0">
            <x v="13"/>
          </reference>
        </references>
      </pivotArea>
    </format>
    <format dxfId="388">
      <pivotArea dataOnly="0" labelOnly="1" fieldPosition="0">
        <references count="3">
          <reference field="0" count="1" selected="0">
            <x v="6"/>
          </reference>
          <reference field="1" count="1">
            <x v="160"/>
          </reference>
          <reference field="6" count="1" selected="0">
            <x v="15"/>
          </reference>
        </references>
      </pivotArea>
    </format>
    <format dxfId="387">
      <pivotArea dataOnly="0" labelOnly="1" fieldPosition="0">
        <references count="3">
          <reference field="0" count="1" selected="0">
            <x v="6"/>
          </reference>
          <reference field="1" count="1">
            <x v="157"/>
          </reference>
          <reference field="6" count="1" selected="0">
            <x v="19"/>
          </reference>
        </references>
      </pivotArea>
    </format>
    <format dxfId="386">
      <pivotArea dataOnly="0" labelOnly="1" fieldPosition="0">
        <references count="3">
          <reference field="0" count="1" selected="0">
            <x v="6"/>
          </reference>
          <reference field="1" count="2">
            <x v="156"/>
            <x v="162"/>
          </reference>
          <reference field="6" count="1" selected="0">
            <x v="20"/>
          </reference>
        </references>
      </pivotArea>
    </format>
    <format dxfId="385">
      <pivotArea dataOnly="0" labelOnly="1" fieldPosition="0">
        <references count="3">
          <reference field="0" count="1" selected="0">
            <x v="6"/>
          </reference>
          <reference field="1" count="1">
            <x v="129"/>
          </reference>
          <reference field="6" count="1" selected="0">
            <x v="41"/>
          </reference>
        </references>
      </pivotArea>
    </format>
    <format dxfId="384">
      <pivotArea dataOnly="0" labelOnly="1" fieldPosition="0">
        <references count="3">
          <reference field="0" count="1" selected="0">
            <x v="8"/>
          </reference>
          <reference field="1" count="1">
            <x v="157"/>
          </reference>
          <reference field="6" count="1" selected="0">
            <x v="19"/>
          </reference>
        </references>
      </pivotArea>
    </format>
    <format dxfId="383">
      <pivotArea dataOnly="0" labelOnly="1" fieldPosition="0">
        <references count="3">
          <reference field="0" count="1" selected="0">
            <x v="9"/>
          </reference>
          <reference field="1" count="1">
            <x v="160"/>
          </reference>
          <reference field="6" count="1" selected="0">
            <x v="15"/>
          </reference>
        </references>
      </pivotArea>
    </format>
    <format dxfId="382">
      <pivotArea dataOnly="0" labelOnly="1" fieldPosition="0">
        <references count="3">
          <reference field="0" count="1" selected="0">
            <x v="9"/>
          </reference>
          <reference field="1" count="2">
            <x v="157"/>
            <x v="161"/>
          </reference>
          <reference field="6" count="1" selected="0">
            <x v="19"/>
          </reference>
        </references>
      </pivotArea>
    </format>
    <format dxfId="381">
      <pivotArea dataOnly="0" labelOnly="1" fieldPosition="0">
        <references count="3">
          <reference field="0" count="1" selected="0">
            <x v="9"/>
          </reference>
          <reference field="1" count="1">
            <x v="156"/>
          </reference>
          <reference field="6" count="1" selected="0">
            <x v="20"/>
          </reference>
        </references>
      </pivotArea>
    </format>
    <format dxfId="380">
      <pivotArea dataOnly="0" labelOnly="1" fieldPosition="0">
        <references count="3">
          <reference field="0" count="1" selected="0">
            <x v="9"/>
          </reference>
          <reference field="1" count="1">
            <x v="164"/>
          </reference>
          <reference field="6" count="1" selected="0">
            <x v="38"/>
          </reference>
        </references>
      </pivotArea>
    </format>
    <format dxfId="379">
      <pivotArea dataOnly="0" labelOnly="1" fieldPosition="0">
        <references count="1">
          <reference field="7" count="18">
            <x v="2"/>
            <x v="3"/>
            <x v="5"/>
            <x v="6"/>
            <x v="7"/>
            <x v="9"/>
            <x v="10"/>
            <x v="11"/>
            <x v="12"/>
            <x v="13"/>
            <x v="14"/>
            <x v="15"/>
            <x v="16"/>
            <x v="30"/>
            <x v="32"/>
            <x v="35"/>
            <x v="39"/>
            <x v="40"/>
          </reference>
        </references>
      </pivotArea>
    </format>
    <format dxfId="378">
      <pivotArea dataOnly="0" labelOnly="1" fieldPosition="0">
        <references count="2">
          <reference field="3" count="1">
            <x v="203"/>
          </reference>
          <reference field="7" count="1" selected="0">
            <x v="2"/>
          </reference>
        </references>
      </pivotArea>
    </format>
    <format dxfId="377">
      <pivotArea dataOnly="0" labelOnly="1" fieldPosition="0">
        <references count="2">
          <reference field="3" count="1">
            <x v="204"/>
          </reference>
          <reference field="7" count="1" selected="0">
            <x v="3"/>
          </reference>
        </references>
      </pivotArea>
    </format>
    <format dxfId="376">
      <pivotArea dataOnly="0" labelOnly="1" fieldPosition="0">
        <references count="2">
          <reference field="3" count="1">
            <x v="205"/>
          </reference>
          <reference field="7" count="1" selected="0">
            <x v="5"/>
          </reference>
        </references>
      </pivotArea>
    </format>
    <format dxfId="375">
      <pivotArea dataOnly="0" labelOnly="1" fieldPosition="0">
        <references count="2">
          <reference field="3" count="3">
            <x v="207"/>
            <x v="209"/>
            <x v="262"/>
          </reference>
          <reference field="7" count="1" selected="0">
            <x v="6"/>
          </reference>
        </references>
      </pivotArea>
    </format>
    <format dxfId="374">
      <pivotArea dataOnly="0" labelOnly="1" fieldPosition="0">
        <references count="2">
          <reference field="3" count="1">
            <x v="285"/>
          </reference>
          <reference field="7" count="1" selected="0">
            <x v="7"/>
          </reference>
        </references>
      </pivotArea>
    </format>
    <format dxfId="373">
      <pivotArea dataOnly="0" labelOnly="1" fieldPosition="0">
        <references count="2">
          <reference field="3" count="1">
            <x v="281"/>
          </reference>
          <reference field="7" count="1" selected="0">
            <x v="9"/>
          </reference>
        </references>
      </pivotArea>
    </format>
    <format dxfId="372">
      <pivotArea dataOnly="0" labelOnly="1" fieldPosition="0">
        <references count="2">
          <reference field="3" count="4">
            <x v="228"/>
            <x v="231"/>
            <x v="232"/>
            <x v="247"/>
          </reference>
          <reference field="7" count="1" selected="0">
            <x v="10"/>
          </reference>
        </references>
      </pivotArea>
    </format>
    <format dxfId="371">
      <pivotArea dataOnly="0" labelOnly="1" fieldPosition="0">
        <references count="2">
          <reference field="3" count="1">
            <x v="214"/>
          </reference>
          <reference field="7" count="1" selected="0">
            <x v="11"/>
          </reference>
        </references>
      </pivotArea>
    </format>
    <format dxfId="370">
      <pivotArea dataOnly="0" labelOnly="1" fieldPosition="0">
        <references count="2">
          <reference field="3" count="2">
            <x v="211"/>
            <x v="217"/>
          </reference>
          <reference field="7" count="1" selected="0">
            <x v="12"/>
          </reference>
        </references>
      </pivotArea>
    </format>
    <format dxfId="369">
      <pivotArea dataOnly="0" labelOnly="1" fieldPosition="0">
        <references count="2">
          <reference field="3" count="3">
            <x v="230"/>
            <x v="275"/>
            <x v="278"/>
          </reference>
          <reference field="7" count="1" selected="0">
            <x v="13"/>
          </reference>
        </references>
      </pivotArea>
    </format>
    <format dxfId="368">
      <pivotArea dataOnly="0" labelOnly="1" fieldPosition="0">
        <references count="2">
          <reference field="3" count="2">
            <x v="244"/>
            <x v="251"/>
          </reference>
          <reference field="7" count="1" selected="0">
            <x v="14"/>
          </reference>
        </references>
      </pivotArea>
    </format>
    <format dxfId="367">
      <pivotArea dataOnly="0" labelOnly="1" fieldPosition="0">
        <references count="2">
          <reference field="3" count="1">
            <x v="250"/>
          </reference>
          <reference field="7" count="1" selected="0">
            <x v="15"/>
          </reference>
        </references>
      </pivotArea>
    </format>
    <format dxfId="366">
      <pivotArea dataOnly="0" labelOnly="1" fieldPosition="0">
        <references count="2">
          <reference field="3" count="1">
            <x v="206"/>
          </reference>
          <reference field="7" count="1" selected="0">
            <x v="16"/>
          </reference>
        </references>
      </pivotArea>
    </format>
    <format dxfId="365">
      <pivotArea dataOnly="0" labelOnly="1" fieldPosition="0">
        <references count="2">
          <reference field="3" count="1">
            <x v="259"/>
          </reference>
          <reference field="7" count="1" selected="0">
            <x v="30"/>
          </reference>
        </references>
      </pivotArea>
    </format>
    <format dxfId="364">
      <pivotArea dataOnly="0" labelOnly="1" fieldPosition="0">
        <references count="2">
          <reference field="3" count="1">
            <x v="255"/>
          </reference>
          <reference field="7" count="1" selected="0">
            <x v="32"/>
          </reference>
        </references>
      </pivotArea>
    </format>
    <format dxfId="363">
      <pivotArea dataOnly="0" labelOnly="1" fieldPosition="0">
        <references count="2">
          <reference field="3" count="1">
            <x v="7"/>
          </reference>
          <reference field="7" count="1" selected="0">
            <x v="35"/>
          </reference>
        </references>
      </pivotArea>
    </format>
    <format dxfId="362">
      <pivotArea dataOnly="0" labelOnly="1" fieldPosition="0">
        <references count="2">
          <reference field="3" count="1">
            <x v="170"/>
          </reference>
          <reference field="7" count="1" selected="0">
            <x v="39"/>
          </reference>
        </references>
      </pivotArea>
    </format>
    <format dxfId="361">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360">
      <pivotArea dataOnly="0" labelOnly="1" fieldPosition="0">
        <references count="2">
          <reference field="3" count="2">
            <x v="288"/>
            <x v="290"/>
          </reference>
          <reference field="7" count="1" selected="0">
            <x v="40"/>
          </reference>
        </references>
      </pivotArea>
    </format>
    <format dxfId="359">
      <pivotArea outline="0" collapsedLevelsAreSubtotals="1" fieldPosition="0">
        <references count="2">
          <reference field="3" count="1" selected="0">
            <x v="203"/>
          </reference>
          <reference field="7" count="1" selected="0">
            <x v="2"/>
          </reference>
        </references>
      </pivotArea>
    </format>
    <format dxfId="358">
      <pivotArea collapsedLevelsAreSubtotals="1" fieldPosition="0">
        <references count="5">
          <reference field="0" count="1" selected="0">
            <x v="5"/>
          </reference>
          <reference field="1" count="1">
            <x v="120"/>
          </reference>
          <reference field="3" count="1" selected="0">
            <x v="203"/>
          </reference>
          <reference field="6" count="1" selected="0">
            <x v="15"/>
          </reference>
          <reference field="7" count="1" selected="0">
            <x v="2"/>
          </reference>
        </references>
      </pivotArea>
    </format>
    <format dxfId="357">
      <pivotArea outline="0" collapsedLevelsAreSubtotals="1" fieldPosition="0">
        <references count="2">
          <reference field="3" count="1" selected="0">
            <x v="228"/>
          </reference>
          <reference field="7" count="1" selected="0">
            <x v="10"/>
          </reference>
        </references>
      </pivotArea>
    </format>
    <format dxfId="356">
      <pivotArea collapsedLevelsAreSubtotals="1" fieldPosition="0">
        <references count="5">
          <reference field="0" count="1" selected="0">
            <x v="5"/>
          </reference>
          <reference field="1" count="1">
            <x v="120"/>
          </reference>
          <reference field="3" count="1" selected="0">
            <x v="228"/>
          </reference>
          <reference field="6" count="1" selected="0">
            <x v="15"/>
          </reference>
          <reference field="7" count="1" selected="0">
            <x v="10"/>
          </reference>
        </references>
      </pivotArea>
    </format>
    <format dxfId="355">
      <pivotArea outline="0" collapsedLevelsAreSubtotals="1" fieldPosition="0">
        <references count="2">
          <reference field="3" count="1" selected="0">
            <x v="231"/>
          </reference>
          <reference field="7" count="1" selected="0">
            <x v="10"/>
          </reference>
        </references>
      </pivotArea>
    </format>
    <format dxfId="354">
      <pivotArea collapsedLevelsAreSubtotals="1" fieldPosition="0">
        <references count="5">
          <reference field="0" count="1" selected="0">
            <x v="5"/>
          </reference>
          <reference field="1" count="1">
            <x v="120"/>
          </reference>
          <reference field="3" count="1" selected="0">
            <x v="231"/>
          </reference>
          <reference field="6" count="1" selected="0">
            <x v="15"/>
          </reference>
          <reference field="7" count="1" selected="0">
            <x v="10"/>
          </reference>
        </references>
      </pivotArea>
    </format>
    <format dxfId="353">
      <pivotArea outline="0" collapsedLevelsAreSubtotals="1" fieldPosition="0">
        <references count="2">
          <reference field="3" count="1" selected="0">
            <x v="275"/>
          </reference>
          <reference field="7" count="1" selected="0">
            <x v="13"/>
          </reference>
        </references>
      </pivotArea>
    </format>
    <format dxfId="352">
      <pivotArea collapsedLevelsAreSubtotals="1" fieldPosition="0">
        <references count="5">
          <reference field="0" count="1" selected="0">
            <x v="5"/>
          </reference>
          <reference field="1" count="1">
            <x v="120"/>
          </reference>
          <reference field="3" count="1" selected="0">
            <x v="275"/>
          </reference>
          <reference field="6" count="1" selected="0">
            <x v="15"/>
          </reference>
          <reference field="7" count="1" selected="0">
            <x v="13"/>
          </reference>
        </references>
      </pivotArea>
    </format>
    <format dxfId="351">
      <pivotArea outline="0" collapsedLevelsAreSubtotals="1" fieldPosition="0">
        <references count="2">
          <reference field="3" count="1" selected="0">
            <x v="178"/>
          </reference>
          <reference field="7" count="1" selected="0">
            <x v="40"/>
          </reference>
        </references>
      </pivotArea>
    </format>
    <format dxfId="350">
      <pivotArea collapsedLevelsAreSubtotals="1" fieldPosition="0">
        <references count="5">
          <reference field="0" count="1" selected="0">
            <x v="5"/>
          </reference>
          <reference field="1" count="1">
            <x v="120"/>
          </reference>
          <reference field="3" count="1" selected="0">
            <x v="178"/>
          </reference>
          <reference field="6" count="1" selected="0">
            <x v="15"/>
          </reference>
          <reference field="7" count="1" selected="0">
            <x v="40"/>
          </reference>
        </references>
      </pivotArea>
    </format>
    <format dxfId="349">
      <pivotArea outline="0" collapsedLevelsAreSubtotals="1" fieldPosition="0">
        <references count="2">
          <reference field="3" count="1" selected="0">
            <x v="221"/>
          </reference>
          <reference field="7" count="1" selected="0">
            <x v="40"/>
          </reference>
        </references>
      </pivotArea>
    </format>
    <format dxfId="348">
      <pivotArea collapsedLevelsAreSubtotals="1" fieldPosition="0">
        <references count="5">
          <reference field="0" count="1" selected="0">
            <x v="5"/>
          </reference>
          <reference field="1" count="1">
            <x v="120"/>
          </reference>
          <reference field="3" count="1" selected="0">
            <x v="221"/>
          </reference>
          <reference field="6" count="1" selected="0">
            <x v="15"/>
          </reference>
          <reference field="7" count="1" selected="0">
            <x v="40"/>
          </reference>
        </references>
      </pivotArea>
    </format>
    <format dxfId="347">
      <pivotArea outline="0" collapsedLevelsAreSubtotals="1" fieldPosition="0">
        <references count="2">
          <reference field="3" count="1" selected="0">
            <x v="222"/>
          </reference>
          <reference field="7" count="1" selected="0">
            <x v="40"/>
          </reference>
        </references>
      </pivotArea>
    </format>
    <format dxfId="346">
      <pivotArea collapsedLevelsAreSubtotals="1" fieldPosition="0">
        <references count="5">
          <reference field="0" count="1" selected="0">
            <x v="5"/>
          </reference>
          <reference field="1" count="1">
            <x v="120"/>
          </reference>
          <reference field="3" count="1" selected="0">
            <x v="222"/>
          </reference>
          <reference field="6" count="1" selected="0">
            <x v="15"/>
          </reference>
          <reference field="7" count="1" selected="0">
            <x v="40"/>
          </reference>
        </references>
      </pivotArea>
    </format>
    <format dxfId="345">
      <pivotArea outline="0" collapsedLevelsAreSubtotals="1" fieldPosition="0">
        <references count="2">
          <reference field="3" count="1" selected="0">
            <x v="223"/>
          </reference>
          <reference field="7" count="1" selected="0">
            <x v="40"/>
          </reference>
        </references>
      </pivotArea>
    </format>
    <format dxfId="344">
      <pivotArea collapsedLevelsAreSubtotals="1" fieldPosition="0">
        <references count="5">
          <reference field="0" count="1" selected="0">
            <x v="5"/>
          </reference>
          <reference field="1" count="1">
            <x v="120"/>
          </reference>
          <reference field="3" count="1" selected="0">
            <x v="223"/>
          </reference>
          <reference field="6" count="1" selected="0">
            <x v="15"/>
          </reference>
          <reference field="7" count="1" selected="0">
            <x v="40"/>
          </reference>
        </references>
      </pivotArea>
    </format>
    <format dxfId="343">
      <pivotArea outline="0" collapsedLevelsAreSubtotals="1" fieldPosition="0">
        <references count="2">
          <reference field="3" count="1" selected="0">
            <x v="225"/>
          </reference>
          <reference field="7" count="1" selected="0">
            <x v="40"/>
          </reference>
        </references>
      </pivotArea>
    </format>
    <format dxfId="342">
      <pivotArea collapsedLevelsAreSubtotals="1" fieldPosition="0">
        <references count="5">
          <reference field="0" count="1" selected="0">
            <x v="5"/>
          </reference>
          <reference field="1" count="1">
            <x v="120"/>
          </reference>
          <reference field="3" count="1" selected="0">
            <x v="225"/>
          </reference>
          <reference field="6" count="1" selected="0">
            <x v="15"/>
          </reference>
          <reference field="7" count="1" selected="0">
            <x v="40"/>
          </reference>
        </references>
      </pivotArea>
    </format>
    <format dxfId="341">
      <pivotArea outline="0" collapsedLevelsAreSubtotals="1" fieldPosition="0">
        <references count="2">
          <reference field="3" count="1" selected="0">
            <x v="233"/>
          </reference>
          <reference field="7" count="1" selected="0">
            <x v="40"/>
          </reference>
        </references>
      </pivotArea>
    </format>
    <format dxfId="340">
      <pivotArea collapsedLevelsAreSubtotals="1" fieldPosition="0">
        <references count="5">
          <reference field="0" count="1" selected="0">
            <x v="5"/>
          </reference>
          <reference field="1" count="1">
            <x v="120"/>
          </reference>
          <reference field="3" count="1" selected="0">
            <x v="233"/>
          </reference>
          <reference field="6" count="1" selected="0">
            <x v="15"/>
          </reference>
          <reference field="7" count="1" selected="0">
            <x v="40"/>
          </reference>
        </references>
      </pivotArea>
    </format>
    <format dxfId="339">
      <pivotArea outline="0" collapsedLevelsAreSubtotals="1" fieldPosition="0">
        <references count="2">
          <reference field="3" count="1" selected="0">
            <x v="234"/>
          </reference>
          <reference field="7" count="1" selected="0">
            <x v="40"/>
          </reference>
        </references>
      </pivotArea>
    </format>
    <format dxfId="338">
      <pivotArea collapsedLevelsAreSubtotals="1" fieldPosition="0">
        <references count="5">
          <reference field="0" count="1" selected="0">
            <x v="5"/>
          </reference>
          <reference field="1" count="1">
            <x v="120"/>
          </reference>
          <reference field="3" count="1" selected="0">
            <x v="234"/>
          </reference>
          <reference field="6" count="1" selected="0">
            <x v="15"/>
          </reference>
          <reference field="7" count="1" selected="0">
            <x v="40"/>
          </reference>
        </references>
      </pivotArea>
    </format>
    <format dxfId="337">
      <pivotArea outline="0" collapsedLevelsAreSubtotals="1" fieldPosition="0">
        <references count="2">
          <reference field="3" count="1" selected="0">
            <x v="235"/>
          </reference>
          <reference field="7" count="1" selected="0">
            <x v="40"/>
          </reference>
        </references>
      </pivotArea>
    </format>
    <format dxfId="336">
      <pivotArea collapsedLevelsAreSubtotals="1" fieldPosition="0">
        <references count="5">
          <reference field="0" count="1" selected="0">
            <x v="5"/>
          </reference>
          <reference field="1" count="1">
            <x v="120"/>
          </reference>
          <reference field="3" count="1" selected="0">
            <x v="235"/>
          </reference>
          <reference field="6" count="1" selected="0">
            <x v="15"/>
          </reference>
          <reference field="7" count="1" selected="0">
            <x v="40"/>
          </reference>
        </references>
      </pivotArea>
    </format>
    <format dxfId="335">
      <pivotArea outline="0" collapsedLevelsAreSubtotals="1" fieldPosition="0">
        <references count="2">
          <reference field="3" count="1" selected="0">
            <x v="236"/>
          </reference>
          <reference field="7" count="1" selected="0">
            <x v="40"/>
          </reference>
        </references>
      </pivotArea>
    </format>
    <format dxfId="334">
      <pivotArea collapsedLevelsAreSubtotals="1" fieldPosition="0">
        <references count="5">
          <reference field="0" count="1" selected="0">
            <x v="5"/>
          </reference>
          <reference field="1" count="1">
            <x v="120"/>
          </reference>
          <reference field="3" count="1" selected="0">
            <x v="236"/>
          </reference>
          <reference field="6" count="1" selected="0">
            <x v="15"/>
          </reference>
          <reference field="7" count="1" selected="0">
            <x v="40"/>
          </reference>
        </references>
      </pivotArea>
    </format>
    <format dxfId="333">
      <pivotArea outline="0" collapsedLevelsAreSubtotals="1" fieldPosition="0">
        <references count="2">
          <reference field="3" count="1" selected="0">
            <x v="254"/>
          </reference>
          <reference field="7" count="1" selected="0">
            <x v="40"/>
          </reference>
        </references>
      </pivotArea>
    </format>
    <format dxfId="332">
      <pivotArea collapsedLevelsAreSubtotals="1" fieldPosition="0">
        <references count="5">
          <reference field="0" count="1" selected="0">
            <x v="5"/>
          </reference>
          <reference field="1" count="1">
            <x v="120"/>
          </reference>
          <reference field="3" count="1" selected="0">
            <x v="254"/>
          </reference>
          <reference field="6" count="1" selected="0">
            <x v="15"/>
          </reference>
          <reference field="7" count="1" selected="0">
            <x v="40"/>
          </reference>
        </references>
      </pivotArea>
    </format>
    <format dxfId="331">
      <pivotArea outline="0" collapsedLevelsAreSubtotals="1" fieldPosition="0">
        <references count="2">
          <reference field="3" count="1" selected="0">
            <x v="266"/>
          </reference>
          <reference field="7" count="1" selected="0">
            <x v="40"/>
          </reference>
        </references>
      </pivotArea>
    </format>
    <format dxfId="330">
      <pivotArea collapsedLevelsAreSubtotals="1" fieldPosition="0">
        <references count="5">
          <reference field="0" count="1" selected="0">
            <x v="5"/>
          </reference>
          <reference field="1" count="1">
            <x v="120"/>
          </reference>
          <reference field="3" count="1" selected="0">
            <x v="266"/>
          </reference>
          <reference field="6" count="1" selected="0">
            <x v="15"/>
          </reference>
          <reference field="7" count="1" selected="0">
            <x v="40"/>
          </reference>
        </references>
      </pivotArea>
    </format>
    <format dxfId="329">
      <pivotArea outline="0" collapsedLevelsAreSubtotals="1" fieldPosition="0">
        <references count="2">
          <reference field="3" count="1" selected="0">
            <x v="267"/>
          </reference>
          <reference field="7" count="1" selected="0">
            <x v="40"/>
          </reference>
        </references>
      </pivotArea>
    </format>
    <format dxfId="328">
      <pivotArea collapsedLevelsAreSubtotals="1" fieldPosition="0">
        <references count="5">
          <reference field="0" count="1" selected="0">
            <x v="5"/>
          </reference>
          <reference field="1" count="1">
            <x v="120"/>
          </reference>
          <reference field="3" count="1" selected="0">
            <x v="267"/>
          </reference>
          <reference field="6" count="1" selected="0">
            <x v="15"/>
          </reference>
          <reference field="7" count="1" selected="0">
            <x v="40"/>
          </reference>
        </references>
      </pivotArea>
    </format>
    <format dxfId="327">
      <pivotArea outline="0" collapsedLevelsAreSubtotals="1" fieldPosition="0">
        <references count="2">
          <reference field="3" count="1" selected="0">
            <x v="268"/>
          </reference>
          <reference field="7" count="1" selected="0">
            <x v="40"/>
          </reference>
        </references>
      </pivotArea>
    </format>
    <format dxfId="326">
      <pivotArea collapsedLevelsAreSubtotals="1" fieldPosition="0">
        <references count="5">
          <reference field="0" count="1" selected="0">
            <x v="5"/>
          </reference>
          <reference field="1" count="1">
            <x v="120"/>
          </reference>
          <reference field="3" count="1" selected="0">
            <x v="268"/>
          </reference>
          <reference field="6" count="1" selected="0">
            <x v="15"/>
          </reference>
          <reference field="7" count="1" selected="0">
            <x v="40"/>
          </reference>
        </references>
      </pivotArea>
    </format>
    <format dxfId="325">
      <pivotArea outline="0" collapsedLevelsAreSubtotals="1" fieldPosition="0">
        <references count="2">
          <reference field="3" count="1" selected="0">
            <x v="270"/>
          </reference>
          <reference field="7" count="1" selected="0">
            <x v="40"/>
          </reference>
        </references>
      </pivotArea>
    </format>
    <format dxfId="324">
      <pivotArea collapsedLevelsAreSubtotals="1" fieldPosition="0">
        <references count="5">
          <reference field="0" count="1" selected="0">
            <x v="5"/>
          </reference>
          <reference field="1" count="1">
            <x v="120"/>
          </reference>
          <reference field="3" count="1" selected="0">
            <x v="270"/>
          </reference>
          <reference field="6" count="1" selected="0">
            <x v="15"/>
          </reference>
          <reference field="7" count="1" selected="0">
            <x v="40"/>
          </reference>
        </references>
      </pivotArea>
    </format>
    <format dxfId="323">
      <pivotArea outline="0" collapsedLevelsAreSubtotals="1" fieldPosition="0">
        <references count="2">
          <reference field="3" count="1" selected="0">
            <x v="276"/>
          </reference>
          <reference field="7" count="1" selected="0">
            <x v="40"/>
          </reference>
        </references>
      </pivotArea>
    </format>
    <format dxfId="322">
      <pivotArea collapsedLevelsAreSubtotals="1" fieldPosition="0">
        <references count="5">
          <reference field="0" count="1" selected="0">
            <x v="5"/>
          </reference>
          <reference field="1" count="1">
            <x v="120"/>
          </reference>
          <reference field="3" count="1" selected="0">
            <x v="276"/>
          </reference>
          <reference field="6" count="1" selected="0">
            <x v="15"/>
          </reference>
          <reference field="7" count="1" selected="0">
            <x v="40"/>
          </reference>
        </references>
      </pivotArea>
    </format>
    <format dxfId="321">
      <pivotArea outline="0" collapsedLevelsAreSubtotals="1" fieldPosition="0">
        <references count="2">
          <reference field="3" count="1" selected="0">
            <x v="288"/>
          </reference>
          <reference field="7" count="1" selected="0">
            <x v="40"/>
          </reference>
        </references>
      </pivotArea>
    </format>
    <format dxfId="320">
      <pivotArea collapsedLevelsAreSubtotals="1" fieldPosition="0">
        <references count="5">
          <reference field="0" count="1" selected="0">
            <x v="5"/>
          </reference>
          <reference field="1" count="1">
            <x v="120"/>
          </reference>
          <reference field="3" count="1" selected="0">
            <x v="288"/>
          </reference>
          <reference field="6" count="1" selected="0">
            <x v="15"/>
          </reference>
          <reference field="7" count="1" selected="0">
            <x v="40"/>
          </reference>
        </references>
      </pivotArea>
    </format>
    <format dxfId="319">
      <pivotArea outline="0" collapsedLevelsAreSubtotals="1" fieldPosition="0">
        <references count="2">
          <reference field="3" count="1" selected="0">
            <x v="290"/>
          </reference>
          <reference field="7" count="1" selected="0">
            <x v="40"/>
          </reference>
        </references>
      </pivotArea>
    </format>
    <format dxfId="318">
      <pivotArea collapsedLevelsAreSubtotals="1" fieldPosition="0">
        <references count="5">
          <reference field="0" count="1" selected="0">
            <x v="5"/>
          </reference>
          <reference field="1" count="1">
            <x v="120"/>
          </reference>
          <reference field="3" count="1" selected="0">
            <x v="290"/>
          </reference>
          <reference field="6" count="1" selected="0">
            <x v="15"/>
          </reference>
          <reference field="7" count="1" selected="0">
            <x v="40"/>
          </reference>
        </references>
      </pivotArea>
    </format>
    <format dxfId="317">
      <pivotArea type="all" dataOnly="0" outline="0" fieldPosition="0"/>
    </format>
    <format dxfId="316">
      <pivotArea outline="0" collapsedLevelsAreSubtotals="1" fieldPosition="0"/>
    </format>
    <format dxfId="315">
      <pivotArea type="origin" dataOnly="0" labelOnly="1" outline="0" fieldPosition="0"/>
    </format>
    <format dxfId="314">
      <pivotArea field="7" type="button" dataOnly="0" labelOnly="1" outline="0" axis="axisCol" fieldPosition="0"/>
    </format>
    <format dxfId="313">
      <pivotArea field="3" type="button" dataOnly="0" labelOnly="1" outline="0" axis="axisCol" fieldPosition="1"/>
    </format>
    <format dxfId="312">
      <pivotArea type="topRight" dataOnly="0" labelOnly="1" outline="0" fieldPosition="0"/>
    </format>
    <format dxfId="311">
      <pivotArea field="0" type="button" dataOnly="0" labelOnly="1" outline="0" axis="axisRow" fieldPosition="0"/>
    </format>
    <format dxfId="310">
      <pivotArea dataOnly="0" labelOnly="1" fieldPosition="0">
        <references count="1">
          <reference field="0" count="5">
            <x v="4"/>
            <x v="5"/>
            <x v="6"/>
            <x v="8"/>
            <x v="9"/>
          </reference>
        </references>
      </pivotArea>
    </format>
    <format dxfId="309">
      <pivotArea dataOnly="0" labelOnly="1" fieldPosition="0">
        <references count="2">
          <reference field="0" count="1" selected="0">
            <x v="4"/>
          </reference>
          <reference field="6" count="11">
            <x v="3"/>
            <x v="8"/>
            <x v="9"/>
            <x v="10"/>
            <x v="12"/>
            <x v="17"/>
            <x v="18"/>
            <x v="19"/>
            <x v="38"/>
            <x v="41"/>
            <x v="45"/>
          </reference>
        </references>
      </pivotArea>
    </format>
    <format dxfId="308">
      <pivotArea dataOnly="0" labelOnly="1" fieldPosition="0">
        <references count="2">
          <reference field="0" count="1" selected="0">
            <x v="5"/>
          </reference>
          <reference field="6" count="15">
            <x v="0"/>
            <x v="5"/>
            <x v="8"/>
            <x v="9"/>
            <x v="13"/>
            <x v="14"/>
            <x v="15"/>
            <x v="16"/>
            <x v="17"/>
            <x v="21"/>
            <x v="23"/>
            <x v="34"/>
            <x v="35"/>
            <x v="44"/>
            <x v="45"/>
          </reference>
        </references>
      </pivotArea>
    </format>
    <format dxfId="307">
      <pivotArea dataOnly="0" labelOnly="1" fieldPosition="0">
        <references count="2">
          <reference field="0" count="1" selected="0">
            <x v="6"/>
          </reference>
          <reference field="6" count="5">
            <x v="13"/>
            <x v="15"/>
            <x v="19"/>
            <x v="20"/>
            <x v="41"/>
          </reference>
        </references>
      </pivotArea>
    </format>
    <format dxfId="306">
      <pivotArea dataOnly="0" labelOnly="1" fieldPosition="0">
        <references count="2">
          <reference field="0" count="1" selected="0">
            <x v="8"/>
          </reference>
          <reference field="6" count="1">
            <x v="19"/>
          </reference>
        </references>
      </pivotArea>
    </format>
    <format dxfId="305">
      <pivotArea dataOnly="0" labelOnly="1" fieldPosition="0">
        <references count="2">
          <reference field="0" count="1" selected="0">
            <x v="9"/>
          </reference>
          <reference field="6" count="4">
            <x v="15"/>
            <x v="19"/>
            <x v="20"/>
            <x v="38"/>
          </reference>
        </references>
      </pivotArea>
    </format>
    <format dxfId="304">
      <pivotArea dataOnly="0" labelOnly="1" fieldPosition="0">
        <references count="3">
          <reference field="0" count="1" selected="0">
            <x v="4"/>
          </reference>
          <reference field="1" count="1">
            <x v="166"/>
          </reference>
          <reference field="6" count="1" selected="0">
            <x v="3"/>
          </reference>
        </references>
      </pivotArea>
    </format>
    <format dxfId="303">
      <pivotArea dataOnly="0" labelOnly="1" fieldPosition="0">
        <references count="3">
          <reference field="0" count="1" selected="0">
            <x v="4"/>
          </reference>
          <reference field="1" count="1">
            <x v="163"/>
          </reference>
          <reference field="6" count="1" selected="0">
            <x v="8"/>
          </reference>
        </references>
      </pivotArea>
    </format>
    <format dxfId="302">
      <pivotArea dataOnly="0" labelOnly="1" fieldPosition="0">
        <references count="3">
          <reference field="0" count="1" selected="0">
            <x v="4"/>
          </reference>
          <reference field="1" count="1">
            <x v="184"/>
          </reference>
          <reference field="6" count="1" selected="0">
            <x v="9"/>
          </reference>
        </references>
      </pivotArea>
    </format>
    <format dxfId="301">
      <pivotArea dataOnly="0" labelOnly="1" fieldPosition="0">
        <references count="3">
          <reference field="0" count="1" selected="0">
            <x v="4"/>
          </reference>
          <reference field="1" count="1">
            <x v="185"/>
          </reference>
          <reference field="6" count="1" selected="0">
            <x v="10"/>
          </reference>
        </references>
      </pivotArea>
    </format>
    <format dxfId="300">
      <pivotArea dataOnly="0" labelOnly="1" fieldPosition="0">
        <references count="3">
          <reference field="0" count="1" selected="0">
            <x v="4"/>
          </reference>
          <reference field="1" count="1">
            <x v="181"/>
          </reference>
          <reference field="6" count="1" selected="0">
            <x v="12"/>
          </reference>
        </references>
      </pivotArea>
    </format>
    <format dxfId="299">
      <pivotArea dataOnly="0" labelOnly="1" fieldPosition="0">
        <references count="3">
          <reference field="0" count="1" selected="0">
            <x v="4"/>
          </reference>
          <reference field="1" count="1">
            <x v="180"/>
          </reference>
          <reference field="6" count="1" selected="0">
            <x v="17"/>
          </reference>
        </references>
      </pivotArea>
    </format>
    <format dxfId="298">
      <pivotArea dataOnly="0" labelOnly="1" fieldPosition="0">
        <references count="3">
          <reference field="0" count="1" selected="0">
            <x v="4"/>
          </reference>
          <reference field="1" count="3">
            <x v="179"/>
            <x v="182"/>
            <x v="183"/>
          </reference>
          <reference field="6" count="1" selected="0">
            <x v="18"/>
          </reference>
        </references>
      </pivotArea>
    </format>
    <format dxfId="297">
      <pivotArea dataOnly="0" labelOnly="1" fieldPosition="0">
        <references count="3">
          <reference field="0" count="1" selected="0">
            <x v="4"/>
          </reference>
          <reference field="1" count="1">
            <x v="161"/>
          </reference>
          <reference field="6" count="1" selected="0">
            <x v="19"/>
          </reference>
        </references>
      </pivotArea>
    </format>
    <format dxfId="296">
      <pivotArea dataOnly="0" labelOnly="1" fieldPosition="0">
        <references count="3">
          <reference field="0" count="1" selected="0">
            <x v="4"/>
          </reference>
          <reference field="1" count="1">
            <x v="164"/>
          </reference>
          <reference field="6" count="1" selected="0">
            <x v="38"/>
          </reference>
        </references>
      </pivotArea>
    </format>
    <format dxfId="295">
      <pivotArea dataOnly="0" labelOnly="1" fieldPosition="0">
        <references count="3">
          <reference field="0" count="1" selected="0">
            <x v="4"/>
          </reference>
          <reference field="1" count="1">
            <x v="159"/>
          </reference>
          <reference field="6" count="1" selected="0">
            <x v="41"/>
          </reference>
        </references>
      </pivotArea>
    </format>
    <format dxfId="294">
      <pivotArea dataOnly="0" labelOnly="1" fieldPosition="0">
        <references count="3">
          <reference field="0" count="1" selected="0">
            <x v="4"/>
          </reference>
          <reference field="1" count="1">
            <x v="112"/>
          </reference>
          <reference field="6" count="1" selected="0">
            <x v="45"/>
          </reference>
        </references>
      </pivotArea>
    </format>
    <format dxfId="293">
      <pivotArea dataOnly="0" labelOnly="1" fieldPosition="0">
        <references count="3">
          <reference field="0" count="1" selected="0">
            <x v="5"/>
          </reference>
          <reference field="1" count="2">
            <x v="113"/>
            <x v="115"/>
          </reference>
          <reference field="6" count="1" selected="0">
            <x v="0"/>
          </reference>
        </references>
      </pivotArea>
    </format>
    <format dxfId="292">
      <pivotArea dataOnly="0" labelOnly="1" fieldPosition="0">
        <references count="3">
          <reference field="0" count="1" selected="0">
            <x v="5"/>
          </reference>
          <reference field="1" count="1">
            <x v="117"/>
          </reference>
          <reference field="6" count="1" selected="0">
            <x v="5"/>
          </reference>
        </references>
      </pivotArea>
    </format>
    <format dxfId="291">
      <pivotArea dataOnly="0" labelOnly="1" fieldPosition="0">
        <references count="3">
          <reference field="0" count="1" selected="0">
            <x v="5"/>
          </reference>
          <reference field="1" count="1">
            <x v="118"/>
          </reference>
          <reference field="6" count="1" selected="0">
            <x v="8"/>
          </reference>
        </references>
      </pivotArea>
    </format>
    <format dxfId="290">
      <pivotArea dataOnly="0" labelOnly="1" fieldPosition="0">
        <references count="3">
          <reference field="0" count="1" selected="0">
            <x v="5"/>
          </reference>
          <reference field="1" count="2">
            <x v="119"/>
            <x v="121"/>
          </reference>
          <reference field="6" count="1" selected="0">
            <x v="9"/>
          </reference>
        </references>
      </pivotArea>
    </format>
    <format dxfId="289">
      <pivotArea dataOnly="0" labelOnly="1" fieldPosition="0">
        <references count="3">
          <reference field="0" count="1" selected="0">
            <x v="5"/>
          </reference>
          <reference field="1" count="2">
            <x v="132"/>
            <x v="133"/>
          </reference>
          <reference field="6" count="1" selected="0">
            <x v="13"/>
          </reference>
        </references>
      </pivotArea>
    </format>
    <format dxfId="288">
      <pivotArea dataOnly="0" labelOnly="1" fieldPosition="0">
        <references count="3">
          <reference field="0" count="1" selected="0">
            <x v="5"/>
          </reference>
          <reference field="1" count="1">
            <x v="116"/>
          </reference>
          <reference field="6" count="1" selected="0">
            <x v="14"/>
          </reference>
        </references>
      </pivotArea>
    </format>
    <format dxfId="287">
      <pivotArea dataOnly="0" labelOnly="1" fieldPosition="0">
        <references count="3">
          <reference field="0" count="1" selected="0">
            <x v="5"/>
          </reference>
          <reference field="1" count="2">
            <x v="120"/>
            <x v="122"/>
          </reference>
          <reference field="6" count="1" selected="0">
            <x v="15"/>
          </reference>
        </references>
      </pivotArea>
    </format>
    <format dxfId="286">
      <pivotArea dataOnly="0" labelOnly="1" fieldPosition="0">
        <references count="3">
          <reference field="0" count="1" selected="0">
            <x v="5"/>
          </reference>
          <reference field="1" count="1">
            <x v="176"/>
          </reference>
          <reference field="6" count="1" selected="0">
            <x v="16"/>
          </reference>
        </references>
      </pivotArea>
    </format>
    <format dxfId="285">
      <pivotArea dataOnly="0" labelOnly="1" fieldPosition="0">
        <references count="3">
          <reference field="0" count="1" selected="0">
            <x v="5"/>
          </reference>
          <reference field="1" count="5">
            <x v="173"/>
            <x v="174"/>
            <x v="175"/>
            <x v="177"/>
            <x v="178"/>
          </reference>
          <reference field="6" count="1" selected="0">
            <x v="17"/>
          </reference>
        </references>
      </pivotArea>
    </format>
    <format dxfId="284">
      <pivotArea dataOnly="0" labelOnly="1" fieldPosition="0">
        <references count="3">
          <reference field="0" count="1" selected="0">
            <x v="5"/>
          </reference>
          <reference field="1" count="1">
            <x v="128"/>
          </reference>
          <reference field="6" count="1" selected="0">
            <x v="21"/>
          </reference>
        </references>
      </pivotArea>
    </format>
    <format dxfId="283">
      <pivotArea dataOnly="0" labelOnly="1" fieldPosition="0">
        <references count="3">
          <reference field="0" count="1" selected="0">
            <x v="5"/>
          </reference>
          <reference field="1" count="2">
            <x v="123"/>
            <x v="125"/>
          </reference>
          <reference field="6" count="1" selected="0">
            <x v="23"/>
          </reference>
        </references>
      </pivotArea>
    </format>
    <format dxfId="282">
      <pivotArea dataOnly="0" labelOnly="1" fieldPosition="0">
        <references count="3">
          <reference field="0" count="1" selected="0">
            <x v="5"/>
          </reference>
          <reference field="1" count="1">
            <x v="124"/>
          </reference>
          <reference field="6" count="1" selected="0">
            <x v="34"/>
          </reference>
        </references>
      </pivotArea>
    </format>
    <format dxfId="281">
      <pivotArea dataOnly="0" labelOnly="1" fieldPosition="0">
        <references count="3">
          <reference field="0" count="1" selected="0">
            <x v="5"/>
          </reference>
          <reference field="1" count="1">
            <x v="126"/>
          </reference>
          <reference field="6" count="1" selected="0">
            <x v="35"/>
          </reference>
        </references>
      </pivotArea>
    </format>
    <format dxfId="280">
      <pivotArea dataOnly="0" labelOnly="1" fieldPosition="0">
        <references count="3">
          <reference field="0" count="1" selected="0">
            <x v="5"/>
          </reference>
          <reference field="1" count="1">
            <x v="127"/>
          </reference>
          <reference field="6" count="1" selected="0">
            <x v="44"/>
          </reference>
        </references>
      </pivotArea>
    </format>
    <format dxfId="279">
      <pivotArea dataOnly="0" labelOnly="1" fieldPosition="0">
        <references count="3">
          <reference field="0" count="1" selected="0">
            <x v="5"/>
          </reference>
          <reference field="1" count="1">
            <x v="114"/>
          </reference>
          <reference field="6" count="1" selected="0">
            <x v="45"/>
          </reference>
        </references>
      </pivotArea>
    </format>
    <format dxfId="278">
      <pivotArea dataOnly="0" labelOnly="1" fieldPosition="0">
        <references count="3">
          <reference field="0" count="1" selected="0">
            <x v="6"/>
          </reference>
          <reference field="1" count="4">
            <x v="130"/>
            <x v="131"/>
            <x v="133"/>
            <x v="158"/>
          </reference>
          <reference field="6" count="1" selected="0">
            <x v="13"/>
          </reference>
        </references>
      </pivotArea>
    </format>
    <format dxfId="277">
      <pivotArea dataOnly="0" labelOnly="1" fieldPosition="0">
        <references count="3">
          <reference field="0" count="1" selected="0">
            <x v="6"/>
          </reference>
          <reference field="1" count="1">
            <x v="160"/>
          </reference>
          <reference field="6" count="1" selected="0">
            <x v="15"/>
          </reference>
        </references>
      </pivotArea>
    </format>
    <format dxfId="276">
      <pivotArea dataOnly="0" labelOnly="1" fieldPosition="0">
        <references count="3">
          <reference field="0" count="1" selected="0">
            <x v="6"/>
          </reference>
          <reference field="1" count="1">
            <x v="157"/>
          </reference>
          <reference field="6" count="1" selected="0">
            <x v="19"/>
          </reference>
        </references>
      </pivotArea>
    </format>
    <format dxfId="275">
      <pivotArea dataOnly="0" labelOnly="1" fieldPosition="0">
        <references count="3">
          <reference field="0" count="1" selected="0">
            <x v="6"/>
          </reference>
          <reference field="1" count="2">
            <x v="156"/>
            <x v="162"/>
          </reference>
          <reference field="6" count="1" selected="0">
            <x v="20"/>
          </reference>
        </references>
      </pivotArea>
    </format>
    <format dxfId="274">
      <pivotArea dataOnly="0" labelOnly="1" fieldPosition="0">
        <references count="3">
          <reference field="0" count="1" selected="0">
            <x v="6"/>
          </reference>
          <reference field="1" count="1">
            <x v="129"/>
          </reference>
          <reference field="6" count="1" selected="0">
            <x v="41"/>
          </reference>
        </references>
      </pivotArea>
    </format>
    <format dxfId="273">
      <pivotArea dataOnly="0" labelOnly="1" fieldPosition="0">
        <references count="3">
          <reference field="0" count="1" selected="0">
            <x v="8"/>
          </reference>
          <reference field="1" count="1">
            <x v="157"/>
          </reference>
          <reference field="6" count="1" selected="0">
            <x v="19"/>
          </reference>
        </references>
      </pivotArea>
    </format>
    <format dxfId="272">
      <pivotArea dataOnly="0" labelOnly="1" fieldPosition="0">
        <references count="3">
          <reference field="0" count="1" selected="0">
            <x v="9"/>
          </reference>
          <reference field="1" count="1">
            <x v="160"/>
          </reference>
          <reference field="6" count="1" selected="0">
            <x v="15"/>
          </reference>
        </references>
      </pivotArea>
    </format>
    <format dxfId="271">
      <pivotArea dataOnly="0" labelOnly="1" fieldPosition="0">
        <references count="3">
          <reference field="0" count="1" selected="0">
            <x v="9"/>
          </reference>
          <reference field="1" count="2">
            <x v="157"/>
            <x v="161"/>
          </reference>
          <reference field="6" count="1" selected="0">
            <x v="19"/>
          </reference>
        </references>
      </pivotArea>
    </format>
    <format dxfId="270">
      <pivotArea dataOnly="0" labelOnly="1" fieldPosition="0">
        <references count="3">
          <reference field="0" count="1" selected="0">
            <x v="9"/>
          </reference>
          <reference field="1" count="1">
            <x v="156"/>
          </reference>
          <reference field="6" count="1" selected="0">
            <x v="20"/>
          </reference>
        </references>
      </pivotArea>
    </format>
    <format dxfId="269">
      <pivotArea dataOnly="0" labelOnly="1" fieldPosition="0">
        <references count="3">
          <reference field="0" count="1" selected="0">
            <x v="9"/>
          </reference>
          <reference field="1" count="1">
            <x v="164"/>
          </reference>
          <reference field="6" count="1" selected="0">
            <x v="38"/>
          </reference>
        </references>
      </pivotArea>
    </format>
    <format dxfId="268">
      <pivotArea dataOnly="0" labelOnly="1" fieldPosition="0">
        <references count="1">
          <reference field="7" count="18">
            <x v="2"/>
            <x v="3"/>
            <x v="5"/>
            <x v="6"/>
            <x v="7"/>
            <x v="9"/>
            <x v="10"/>
            <x v="11"/>
            <x v="12"/>
            <x v="13"/>
            <x v="14"/>
            <x v="15"/>
            <x v="16"/>
            <x v="30"/>
            <x v="32"/>
            <x v="35"/>
            <x v="39"/>
            <x v="40"/>
          </reference>
        </references>
      </pivotArea>
    </format>
    <format dxfId="267">
      <pivotArea dataOnly="0" labelOnly="1" fieldPosition="0">
        <references count="2">
          <reference field="3" count="1">
            <x v="203"/>
          </reference>
          <reference field="7" count="1" selected="0">
            <x v="2"/>
          </reference>
        </references>
      </pivotArea>
    </format>
    <format dxfId="266">
      <pivotArea dataOnly="0" labelOnly="1" fieldPosition="0">
        <references count="2">
          <reference field="3" count="1">
            <x v="204"/>
          </reference>
          <reference field="7" count="1" selected="0">
            <x v="3"/>
          </reference>
        </references>
      </pivotArea>
    </format>
    <format dxfId="265">
      <pivotArea dataOnly="0" labelOnly="1" fieldPosition="0">
        <references count="2">
          <reference field="3" count="1">
            <x v="205"/>
          </reference>
          <reference field="7" count="1" selected="0">
            <x v="5"/>
          </reference>
        </references>
      </pivotArea>
    </format>
    <format dxfId="264">
      <pivotArea dataOnly="0" labelOnly="1" fieldPosition="0">
        <references count="2">
          <reference field="3" count="3">
            <x v="207"/>
            <x v="209"/>
            <x v="262"/>
          </reference>
          <reference field="7" count="1" selected="0">
            <x v="6"/>
          </reference>
        </references>
      </pivotArea>
    </format>
    <format dxfId="263">
      <pivotArea dataOnly="0" labelOnly="1" fieldPosition="0">
        <references count="2">
          <reference field="3" count="1">
            <x v="285"/>
          </reference>
          <reference field="7" count="1" selected="0">
            <x v="7"/>
          </reference>
        </references>
      </pivotArea>
    </format>
    <format dxfId="262">
      <pivotArea dataOnly="0" labelOnly="1" fieldPosition="0">
        <references count="2">
          <reference field="3" count="1">
            <x v="281"/>
          </reference>
          <reference field="7" count="1" selected="0">
            <x v="9"/>
          </reference>
        </references>
      </pivotArea>
    </format>
    <format dxfId="261">
      <pivotArea dataOnly="0" labelOnly="1" fieldPosition="0">
        <references count="2">
          <reference field="3" count="4">
            <x v="228"/>
            <x v="231"/>
            <x v="232"/>
            <x v="247"/>
          </reference>
          <reference field="7" count="1" selected="0">
            <x v="10"/>
          </reference>
        </references>
      </pivotArea>
    </format>
    <format dxfId="260">
      <pivotArea dataOnly="0" labelOnly="1" fieldPosition="0">
        <references count="2">
          <reference field="3" count="1">
            <x v="214"/>
          </reference>
          <reference field="7" count="1" selected="0">
            <x v="11"/>
          </reference>
        </references>
      </pivotArea>
    </format>
    <format dxfId="259">
      <pivotArea dataOnly="0" labelOnly="1" fieldPosition="0">
        <references count="2">
          <reference field="3" count="2">
            <x v="211"/>
            <x v="217"/>
          </reference>
          <reference field="7" count="1" selected="0">
            <x v="12"/>
          </reference>
        </references>
      </pivotArea>
    </format>
    <format dxfId="258">
      <pivotArea dataOnly="0" labelOnly="1" fieldPosition="0">
        <references count="2">
          <reference field="3" count="3">
            <x v="230"/>
            <x v="275"/>
            <x v="278"/>
          </reference>
          <reference field="7" count="1" selected="0">
            <x v="13"/>
          </reference>
        </references>
      </pivotArea>
    </format>
    <format dxfId="257">
      <pivotArea dataOnly="0" labelOnly="1" fieldPosition="0">
        <references count="2">
          <reference field="3" count="2">
            <x v="244"/>
            <x v="251"/>
          </reference>
          <reference field="7" count="1" selected="0">
            <x v="14"/>
          </reference>
        </references>
      </pivotArea>
    </format>
    <format dxfId="256">
      <pivotArea dataOnly="0" labelOnly="1" fieldPosition="0">
        <references count="2">
          <reference field="3" count="1">
            <x v="250"/>
          </reference>
          <reference field="7" count="1" selected="0">
            <x v="15"/>
          </reference>
        </references>
      </pivotArea>
    </format>
    <format dxfId="255">
      <pivotArea dataOnly="0" labelOnly="1" fieldPosition="0">
        <references count="2">
          <reference field="3" count="1">
            <x v="206"/>
          </reference>
          <reference field="7" count="1" selected="0">
            <x v="16"/>
          </reference>
        </references>
      </pivotArea>
    </format>
    <format dxfId="254">
      <pivotArea dataOnly="0" labelOnly="1" fieldPosition="0">
        <references count="2">
          <reference field="3" count="1">
            <x v="259"/>
          </reference>
          <reference field="7" count="1" selected="0">
            <x v="30"/>
          </reference>
        </references>
      </pivotArea>
    </format>
    <format dxfId="253">
      <pivotArea dataOnly="0" labelOnly="1" fieldPosition="0">
        <references count="2">
          <reference field="3" count="1">
            <x v="255"/>
          </reference>
          <reference field="7" count="1" selected="0">
            <x v="32"/>
          </reference>
        </references>
      </pivotArea>
    </format>
    <format dxfId="252">
      <pivotArea dataOnly="0" labelOnly="1" fieldPosition="0">
        <references count="2">
          <reference field="3" count="1">
            <x v="7"/>
          </reference>
          <reference field="7" count="1" selected="0">
            <x v="35"/>
          </reference>
        </references>
      </pivotArea>
    </format>
    <format dxfId="251">
      <pivotArea dataOnly="0" labelOnly="1" fieldPosition="0">
        <references count="2">
          <reference field="3" count="1">
            <x v="170"/>
          </reference>
          <reference field="7" count="1" selected="0">
            <x v="39"/>
          </reference>
        </references>
      </pivotArea>
    </format>
    <format dxfId="250">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249">
      <pivotArea dataOnly="0" labelOnly="1" fieldPosition="0">
        <references count="2">
          <reference field="3" count="2">
            <x v="288"/>
            <x v="290"/>
          </reference>
          <reference field="7" count="1" selected="0">
            <x v="40"/>
          </reference>
        </references>
      </pivotArea>
    </format>
    <format dxfId="248">
      <pivotArea type="all" dataOnly="0" outline="0" fieldPosition="0"/>
    </format>
    <format dxfId="247">
      <pivotArea outline="0" collapsedLevelsAreSubtotals="1" fieldPosition="0"/>
    </format>
    <format dxfId="246">
      <pivotArea type="origin" dataOnly="0" labelOnly="1" outline="0" fieldPosition="0"/>
    </format>
    <format dxfId="245">
      <pivotArea field="7" type="button" dataOnly="0" labelOnly="1" outline="0" axis="axisCol" fieldPosition="0"/>
    </format>
    <format dxfId="244">
      <pivotArea field="3" type="button" dataOnly="0" labelOnly="1" outline="0" axis="axisCol" fieldPosition="1"/>
    </format>
    <format dxfId="243">
      <pivotArea type="topRight" dataOnly="0" labelOnly="1" outline="0" fieldPosition="0"/>
    </format>
    <format dxfId="242">
      <pivotArea field="0" type="button" dataOnly="0" labelOnly="1" outline="0" axis="axisRow" fieldPosition="0"/>
    </format>
    <format dxfId="241">
      <pivotArea dataOnly="0" labelOnly="1" fieldPosition="0">
        <references count="1">
          <reference field="0" count="5">
            <x v="4"/>
            <x v="5"/>
            <x v="6"/>
            <x v="8"/>
            <x v="9"/>
          </reference>
        </references>
      </pivotArea>
    </format>
    <format dxfId="240">
      <pivotArea dataOnly="0" labelOnly="1" fieldPosition="0">
        <references count="2">
          <reference field="0" count="1" selected="0">
            <x v="4"/>
          </reference>
          <reference field="6" count="11">
            <x v="3"/>
            <x v="8"/>
            <x v="9"/>
            <x v="10"/>
            <x v="12"/>
            <x v="17"/>
            <x v="18"/>
            <x v="19"/>
            <x v="38"/>
            <x v="41"/>
            <x v="45"/>
          </reference>
        </references>
      </pivotArea>
    </format>
    <format dxfId="239">
      <pivotArea dataOnly="0" labelOnly="1" fieldPosition="0">
        <references count="2">
          <reference field="0" count="1" selected="0">
            <x v="5"/>
          </reference>
          <reference field="6" count="15">
            <x v="0"/>
            <x v="5"/>
            <x v="8"/>
            <x v="9"/>
            <x v="13"/>
            <x v="14"/>
            <x v="15"/>
            <x v="16"/>
            <x v="17"/>
            <x v="21"/>
            <x v="23"/>
            <x v="34"/>
            <x v="35"/>
            <x v="44"/>
            <x v="45"/>
          </reference>
        </references>
      </pivotArea>
    </format>
    <format dxfId="238">
      <pivotArea dataOnly="0" labelOnly="1" fieldPosition="0">
        <references count="2">
          <reference field="0" count="1" selected="0">
            <x v="6"/>
          </reference>
          <reference field="6" count="5">
            <x v="13"/>
            <x v="15"/>
            <x v="19"/>
            <x v="20"/>
            <x v="41"/>
          </reference>
        </references>
      </pivotArea>
    </format>
    <format dxfId="237">
      <pivotArea dataOnly="0" labelOnly="1" fieldPosition="0">
        <references count="2">
          <reference field="0" count="1" selected="0">
            <x v="8"/>
          </reference>
          <reference field="6" count="1">
            <x v="19"/>
          </reference>
        </references>
      </pivotArea>
    </format>
    <format dxfId="236">
      <pivotArea dataOnly="0" labelOnly="1" fieldPosition="0">
        <references count="2">
          <reference field="0" count="1" selected="0">
            <x v="9"/>
          </reference>
          <reference field="6" count="4">
            <x v="15"/>
            <x v="19"/>
            <x v="20"/>
            <x v="38"/>
          </reference>
        </references>
      </pivotArea>
    </format>
    <format dxfId="235">
      <pivotArea dataOnly="0" labelOnly="1" fieldPosition="0">
        <references count="3">
          <reference field="0" count="1" selected="0">
            <x v="4"/>
          </reference>
          <reference field="1" count="1">
            <x v="166"/>
          </reference>
          <reference field="6" count="1" selected="0">
            <x v="3"/>
          </reference>
        </references>
      </pivotArea>
    </format>
    <format dxfId="234">
      <pivotArea dataOnly="0" labelOnly="1" fieldPosition="0">
        <references count="3">
          <reference field="0" count="1" selected="0">
            <x v="4"/>
          </reference>
          <reference field="1" count="1">
            <x v="163"/>
          </reference>
          <reference field="6" count="1" selected="0">
            <x v="8"/>
          </reference>
        </references>
      </pivotArea>
    </format>
    <format dxfId="233">
      <pivotArea dataOnly="0" labelOnly="1" fieldPosition="0">
        <references count="3">
          <reference field="0" count="1" selected="0">
            <x v="4"/>
          </reference>
          <reference field="1" count="1">
            <x v="184"/>
          </reference>
          <reference field="6" count="1" selected="0">
            <x v="9"/>
          </reference>
        </references>
      </pivotArea>
    </format>
    <format dxfId="232">
      <pivotArea dataOnly="0" labelOnly="1" fieldPosition="0">
        <references count="3">
          <reference field="0" count="1" selected="0">
            <x v="4"/>
          </reference>
          <reference field="1" count="1">
            <x v="185"/>
          </reference>
          <reference field="6" count="1" selected="0">
            <x v="10"/>
          </reference>
        </references>
      </pivotArea>
    </format>
    <format dxfId="231">
      <pivotArea dataOnly="0" labelOnly="1" fieldPosition="0">
        <references count="3">
          <reference field="0" count="1" selected="0">
            <x v="4"/>
          </reference>
          <reference field="1" count="1">
            <x v="181"/>
          </reference>
          <reference field="6" count="1" selected="0">
            <x v="12"/>
          </reference>
        </references>
      </pivotArea>
    </format>
    <format dxfId="230">
      <pivotArea dataOnly="0" labelOnly="1" fieldPosition="0">
        <references count="3">
          <reference field="0" count="1" selected="0">
            <x v="4"/>
          </reference>
          <reference field="1" count="1">
            <x v="180"/>
          </reference>
          <reference field="6" count="1" selected="0">
            <x v="17"/>
          </reference>
        </references>
      </pivotArea>
    </format>
    <format dxfId="229">
      <pivotArea dataOnly="0" labelOnly="1" fieldPosition="0">
        <references count="3">
          <reference field="0" count="1" selected="0">
            <x v="4"/>
          </reference>
          <reference field="1" count="3">
            <x v="179"/>
            <x v="182"/>
            <x v="183"/>
          </reference>
          <reference field="6" count="1" selected="0">
            <x v="18"/>
          </reference>
        </references>
      </pivotArea>
    </format>
    <format dxfId="228">
      <pivotArea dataOnly="0" labelOnly="1" fieldPosition="0">
        <references count="3">
          <reference field="0" count="1" selected="0">
            <x v="4"/>
          </reference>
          <reference field="1" count="1">
            <x v="161"/>
          </reference>
          <reference field="6" count="1" selected="0">
            <x v="19"/>
          </reference>
        </references>
      </pivotArea>
    </format>
    <format dxfId="227">
      <pivotArea dataOnly="0" labelOnly="1" fieldPosition="0">
        <references count="3">
          <reference field="0" count="1" selected="0">
            <x v="4"/>
          </reference>
          <reference field="1" count="1">
            <x v="164"/>
          </reference>
          <reference field="6" count="1" selected="0">
            <x v="38"/>
          </reference>
        </references>
      </pivotArea>
    </format>
    <format dxfId="226">
      <pivotArea dataOnly="0" labelOnly="1" fieldPosition="0">
        <references count="3">
          <reference field="0" count="1" selected="0">
            <x v="4"/>
          </reference>
          <reference field="1" count="1">
            <x v="159"/>
          </reference>
          <reference field="6" count="1" selected="0">
            <x v="41"/>
          </reference>
        </references>
      </pivotArea>
    </format>
    <format dxfId="225">
      <pivotArea dataOnly="0" labelOnly="1" fieldPosition="0">
        <references count="3">
          <reference field="0" count="1" selected="0">
            <x v="4"/>
          </reference>
          <reference field="1" count="1">
            <x v="112"/>
          </reference>
          <reference field="6" count="1" selected="0">
            <x v="45"/>
          </reference>
        </references>
      </pivotArea>
    </format>
    <format dxfId="224">
      <pivotArea dataOnly="0" labelOnly="1" fieldPosition="0">
        <references count="3">
          <reference field="0" count="1" selected="0">
            <x v="5"/>
          </reference>
          <reference field="1" count="2">
            <x v="113"/>
            <x v="115"/>
          </reference>
          <reference field="6" count="1" selected="0">
            <x v="0"/>
          </reference>
        </references>
      </pivotArea>
    </format>
    <format dxfId="223">
      <pivotArea dataOnly="0" labelOnly="1" fieldPosition="0">
        <references count="3">
          <reference field="0" count="1" selected="0">
            <x v="5"/>
          </reference>
          <reference field="1" count="1">
            <x v="117"/>
          </reference>
          <reference field="6" count="1" selected="0">
            <x v="5"/>
          </reference>
        </references>
      </pivotArea>
    </format>
    <format dxfId="222">
      <pivotArea dataOnly="0" labelOnly="1" fieldPosition="0">
        <references count="3">
          <reference field="0" count="1" selected="0">
            <x v="5"/>
          </reference>
          <reference field="1" count="1">
            <x v="118"/>
          </reference>
          <reference field="6" count="1" selected="0">
            <x v="8"/>
          </reference>
        </references>
      </pivotArea>
    </format>
    <format dxfId="221">
      <pivotArea dataOnly="0" labelOnly="1" fieldPosition="0">
        <references count="3">
          <reference field="0" count="1" selected="0">
            <x v="5"/>
          </reference>
          <reference field="1" count="2">
            <x v="119"/>
            <x v="121"/>
          </reference>
          <reference field="6" count="1" selected="0">
            <x v="9"/>
          </reference>
        </references>
      </pivotArea>
    </format>
    <format dxfId="220">
      <pivotArea dataOnly="0" labelOnly="1" fieldPosition="0">
        <references count="3">
          <reference field="0" count="1" selected="0">
            <x v="5"/>
          </reference>
          <reference field="1" count="2">
            <x v="132"/>
            <x v="133"/>
          </reference>
          <reference field="6" count="1" selected="0">
            <x v="13"/>
          </reference>
        </references>
      </pivotArea>
    </format>
    <format dxfId="219">
      <pivotArea dataOnly="0" labelOnly="1" fieldPosition="0">
        <references count="3">
          <reference field="0" count="1" selected="0">
            <x v="5"/>
          </reference>
          <reference field="1" count="1">
            <x v="116"/>
          </reference>
          <reference field="6" count="1" selected="0">
            <x v="14"/>
          </reference>
        </references>
      </pivotArea>
    </format>
    <format dxfId="218">
      <pivotArea dataOnly="0" labelOnly="1" fieldPosition="0">
        <references count="3">
          <reference field="0" count="1" selected="0">
            <x v="5"/>
          </reference>
          <reference field="1" count="2">
            <x v="120"/>
            <x v="122"/>
          </reference>
          <reference field="6" count="1" selected="0">
            <x v="15"/>
          </reference>
        </references>
      </pivotArea>
    </format>
    <format dxfId="217">
      <pivotArea dataOnly="0" labelOnly="1" fieldPosition="0">
        <references count="3">
          <reference field="0" count="1" selected="0">
            <x v="5"/>
          </reference>
          <reference field="1" count="1">
            <x v="176"/>
          </reference>
          <reference field="6" count="1" selected="0">
            <x v="16"/>
          </reference>
        </references>
      </pivotArea>
    </format>
    <format dxfId="216">
      <pivotArea dataOnly="0" labelOnly="1" fieldPosition="0">
        <references count="3">
          <reference field="0" count="1" selected="0">
            <x v="5"/>
          </reference>
          <reference field="1" count="5">
            <x v="173"/>
            <x v="174"/>
            <x v="175"/>
            <x v="177"/>
            <x v="178"/>
          </reference>
          <reference field="6" count="1" selected="0">
            <x v="17"/>
          </reference>
        </references>
      </pivotArea>
    </format>
    <format dxfId="215">
      <pivotArea dataOnly="0" labelOnly="1" fieldPosition="0">
        <references count="3">
          <reference field="0" count="1" selected="0">
            <x v="5"/>
          </reference>
          <reference field="1" count="1">
            <x v="128"/>
          </reference>
          <reference field="6" count="1" selected="0">
            <x v="21"/>
          </reference>
        </references>
      </pivotArea>
    </format>
    <format dxfId="214">
      <pivotArea dataOnly="0" labelOnly="1" fieldPosition="0">
        <references count="3">
          <reference field="0" count="1" selected="0">
            <x v="5"/>
          </reference>
          <reference field="1" count="2">
            <x v="123"/>
            <x v="125"/>
          </reference>
          <reference field="6" count="1" selected="0">
            <x v="23"/>
          </reference>
        </references>
      </pivotArea>
    </format>
    <format dxfId="213">
      <pivotArea dataOnly="0" labelOnly="1" fieldPosition="0">
        <references count="3">
          <reference field="0" count="1" selected="0">
            <x v="5"/>
          </reference>
          <reference field="1" count="1">
            <x v="124"/>
          </reference>
          <reference field="6" count="1" selected="0">
            <x v="34"/>
          </reference>
        </references>
      </pivotArea>
    </format>
    <format dxfId="212">
      <pivotArea dataOnly="0" labelOnly="1" fieldPosition="0">
        <references count="3">
          <reference field="0" count="1" selected="0">
            <x v="5"/>
          </reference>
          <reference field="1" count="1">
            <x v="126"/>
          </reference>
          <reference field="6" count="1" selected="0">
            <x v="35"/>
          </reference>
        </references>
      </pivotArea>
    </format>
    <format dxfId="211">
      <pivotArea dataOnly="0" labelOnly="1" fieldPosition="0">
        <references count="3">
          <reference field="0" count="1" selected="0">
            <x v="5"/>
          </reference>
          <reference field="1" count="1">
            <x v="127"/>
          </reference>
          <reference field="6" count="1" selected="0">
            <x v="44"/>
          </reference>
        </references>
      </pivotArea>
    </format>
    <format dxfId="210">
      <pivotArea dataOnly="0" labelOnly="1" fieldPosition="0">
        <references count="3">
          <reference field="0" count="1" selected="0">
            <x v="5"/>
          </reference>
          <reference field="1" count="1">
            <x v="114"/>
          </reference>
          <reference field="6" count="1" selected="0">
            <x v="45"/>
          </reference>
        </references>
      </pivotArea>
    </format>
    <format dxfId="209">
      <pivotArea dataOnly="0" labelOnly="1" fieldPosition="0">
        <references count="3">
          <reference field="0" count="1" selected="0">
            <x v="6"/>
          </reference>
          <reference field="1" count="4">
            <x v="130"/>
            <x v="131"/>
            <x v="133"/>
            <x v="158"/>
          </reference>
          <reference field="6" count="1" selected="0">
            <x v="13"/>
          </reference>
        </references>
      </pivotArea>
    </format>
    <format dxfId="208">
      <pivotArea dataOnly="0" labelOnly="1" fieldPosition="0">
        <references count="3">
          <reference field="0" count="1" selected="0">
            <x v="6"/>
          </reference>
          <reference field="1" count="1">
            <x v="160"/>
          </reference>
          <reference field="6" count="1" selected="0">
            <x v="15"/>
          </reference>
        </references>
      </pivotArea>
    </format>
    <format dxfId="207">
      <pivotArea dataOnly="0" labelOnly="1" fieldPosition="0">
        <references count="3">
          <reference field="0" count="1" selected="0">
            <x v="6"/>
          </reference>
          <reference field="1" count="1">
            <x v="157"/>
          </reference>
          <reference field="6" count="1" selected="0">
            <x v="19"/>
          </reference>
        </references>
      </pivotArea>
    </format>
    <format dxfId="206">
      <pivotArea dataOnly="0" labelOnly="1" fieldPosition="0">
        <references count="3">
          <reference field="0" count="1" selected="0">
            <x v="6"/>
          </reference>
          <reference field="1" count="2">
            <x v="156"/>
            <x v="162"/>
          </reference>
          <reference field="6" count="1" selected="0">
            <x v="20"/>
          </reference>
        </references>
      </pivotArea>
    </format>
    <format dxfId="205">
      <pivotArea dataOnly="0" labelOnly="1" fieldPosition="0">
        <references count="3">
          <reference field="0" count="1" selected="0">
            <x v="6"/>
          </reference>
          <reference field="1" count="1">
            <x v="129"/>
          </reference>
          <reference field="6" count="1" selected="0">
            <x v="41"/>
          </reference>
        </references>
      </pivotArea>
    </format>
    <format dxfId="204">
      <pivotArea dataOnly="0" labelOnly="1" fieldPosition="0">
        <references count="3">
          <reference field="0" count="1" selected="0">
            <x v="8"/>
          </reference>
          <reference field="1" count="1">
            <x v="157"/>
          </reference>
          <reference field="6" count="1" selected="0">
            <x v="19"/>
          </reference>
        </references>
      </pivotArea>
    </format>
    <format dxfId="203">
      <pivotArea dataOnly="0" labelOnly="1" fieldPosition="0">
        <references count="3">
          <reference field="0" count="1" selected="0">
            <x v="9"/>
          </reference>
          <reference field="1" count="1">
            <x v="160"/>
          </reference>
          <reference field="6" count="1" selected="0">
            <x v="15"/>
          </reference>
        </references>
      </pivotArea>
    </format>
    <format dxfId="202">
      <pivotArea dataOnly="0" labelOnly="1" fieldPosition="0">
        <references count="3">
          <reference field="0" count="1" selected="0">
            <x v="9"/>
          </reference>
          <reference field="1" count="2">
            <x v="157"/>
            <x v="161"/>
          </reference>
          <reference field="6" count="1" selected="0">
            <x v="19"/>
          </reference>
        </references>
      </pivotArea>
    </format>
    <format dxfId="201">
      <pivotArea dataOnly="0" labelOnly="1" fieldPosition="0">
        <references count="3">
          <reference field="0" count="1" selected="0">
            <x v="9"/>
          </reference>
          <reference field="1" count="1">
            <x v="156"/>
          </reference>
          <reference field="6" count="1" selected="0">
            <x v="20"/>
          </reference>
        </references>
      </pivotArea>
    </format>
    <format dxfId="200">
      <pivotArea dataOnly="0" labelOnly="1" fieldPosition="0">
        <references count="3">
          <reference field="0" count="1" selected="0">
            <x v="9"/>
          </reference>
          <reference field="1" count="1">
            <x v="164"/>
          </reference>
          <reference field="6" count="1" selected="0">
            <x v="38"/>
          </reference>
        </references>
      </pivotArea>
    </format>
    <format dxfId="199">
      <pivotArea dataOnly="0" labelOnly="1" fieldPosition="0">
        <references count="1">
          <reference field="7" count="18">
            <x v="2"/>
            <x v="3"/>
            <x v="5"/>
            <x v="6"/>
            <x v="7"/>
            <x v="9"/>
            <x v="10"/>
            <x v="11"/>
            <x v="12"/>
            <x v="13"/>
            <x v="14"/>
            <x v="15"/>
            <x v="16"/>
            <x v="30"/>
            <x v="32"/>
            <x v="35"/>
            <x v="39"/>
            <x v="40"/>
          </reference>
        </references>
      </pivotArea>
    </format>
    <format dxfId="198">
      <pivotArea dataOnly="0" labelOnly="1" fieldPosition="0">
        <references count="2">
          <reference field="3" count="1">
            <x v="203"/>
          </reference>
          <reference field="7" count="1" selected="0">
            <x v="2"/>
          </reference>
        </references>
      </pivotArea>
    </format>
    <format dxfId="197">
      <pivotArea dataOnly="0" labelOnly="1" fieldPosition="0">
        <references count="2">
          <reference field="3" count="1">
            <x v="204"/>
          </reference>
          <reference field="7" count="1" selected="0">
            <x v="3"/>
          </reference>
        </references>
      </pivotArea>
    </format>
    <format dxfId="196">
      <pivotArea dataOnly="0" labelOnly="1" fieldPosition="0">
        <references count="2">
          <reference field="3" count="1">
            <x v="205"/>
          </reference>
          <reference field="7" count="1" selected="0">
            <x v="5"/>
          </reference>
        </references>
      </pivotArea>
    </format>
    <format dxfId="195">
      <pivotArea dataOnly="0" labelOnly="1" fieldPosition="0">
        <references count="2">
          <reference field="3" count="3">
            <x v="207"/>
            <x v="209"/>
            <x v="262"/>
          </reference>
          <reference field="7" count="1" selected="0">
            <x v="6"/>
          </reference>
        </references>
      </pivotArea>
    </format>
    <format dxfId="194">
      <pivotArea dataOnly="0" labelOnly="1" fieldPosition="0">
        <references count="2">
          <reference field="3" count="1">
            <x v="285"/>
          </reference>
          <reference field="7" count="1" selected="0">
            <x v="7"/>
          </reference>
        </references>
      </pivotArea>
    </format>
    <format dxfId="193">
      <pivotArea dataOnly="0" labelOnly="1" fieldPosition="0">
        <references count="2">
          <reference field="3" count="1">
            <x v="281"/>
          </reference>
          <reference field="7" count="1" selected="0">
            <x v="9"/>
          </reference>
        </references>
      </pivotArea>
    </format>
    <format dxfId="192">
      <pivotArea dataOnly="0" labelOnly="1" fieldPosition="0">
        <references count="2">
          <reference field="3" count="4">
            <x v="228"/>
            <x v="231"/>
            <x v="232"/>
            <x v="247"/>
          </reference>
          <reference field="7" count="1" selected="0">
            <x v="10"/>
          </reference>
        </references>
      </pivotArea>
    </format>
    <format dxfId="191">
      <pivotArea dataOnly="0" labelOnly="1" fieldPosition="0">
        <references count="2">
          <reference field="3" count="1">
            <x v="214"/>
          </reference>
          <reference field="7" count="1" selected="0">
            <x v="11"/>
          </reference>
        </references>
      </pivotArea>
    </format>
    <format dxfId="190">
      <pivotArea dataOnly="0" labelOnly="1" fieldPosition="0">
        <references count="2">
          <reference field="3" count="2">
            <x v="211"/>
            <x v="217"/>
          </reference>
          <reference field="7" count="1" selected="0">
            <x v="12"/>
          </reference>
        </references>
      </pivotArea>
    </format>
    <format dxfId="189">
      <pivotArea dataOnly="0" labelOnly="1" fieldPosition="0">
        <references count="2">
          <reference field="3" count="3">
            <x v="230"/>
            <x v="275"/>
            <x v="278"/>
          </reference>
          <reference field="7" count="1" selected="0">
            <x v="13"/>
          </reference>
        </references>
      </pivotArea>
    </format>
    <format dxfId="188">
      <pivotArea dataOnly="0" labelOnly="1" fieldPosition="0">
        <references count="2">
          <reference field="3" count="2">
            <x v="244"/>
            <x v="251"/>
          </reference>
          <reference field="7" count="1" selected="0">
            <x v="14"/>
          </reference>
        </references>
      </pivotArea>
    </format>
    <format dxfId="187">
      <pivotArea dataOnly="0" labelOnly="1" fieldPosition="0">
        <references count="2">
          <reference field="3" count="1">
            <x v="250"/>
          </reference>
          <reference field="7" count="1" selected="0">
            <x v="15"/>
          </reference>
        </references>
      </pivotArea>
    </format>
    <format dxfId="186">
      <pivotArea dataOnly="0" labelOnly="1" fieldPosition="0">
        <references count="2">
          <reference field="3" count="1">
            <x v="206"/>
          </reference>
          <reference field="7" count="1" selected="0">
            <x v="16"/>
          </reference>
        </references>
      </pivotArea>
    </format>
    <format dxfId="185">
      <pivotArea dataOnly="0" labelOnly="1" fieldPosition="0">
        <references count="2">
          <reference field="3" count="1">
            <x v="259"/>
          </reference>
          <reference field="7" count="1" selected="0">
            <x v="30"/>
          </reference>
        </references>
      </pivotArea>
    </format>
    <format dxfId="184">
      <pivotArea dataOnly="0" labelOnly="1" fieldPosition="0">
        <references count="2">
          <reference field="3" count="1">
            <x v="255"/>
          </reference>
          <reference field="7" count="1" selected="0">
            <x v="32"/>
          </reference>
        </references>
      </pivotArea>
    </format>
    <format dxfId="183">
      <pivotArea dataOnly="0" labelOnly="1" fieldPosition="0">
        <references count="2">
          <reference field="3" count="1">
            <x v="7"/>
          </reference>
          <reference field="7" count="1" selected="0">
            <x v="35"/>
          </reference>
        </references>
      </pivotArea>
    </format>
    <format dxfId="182">
      <pivotArea dataOnly="0" labelOnly="1" fieldPosition="0">
        <references count="2">
          <reference field="3" count="1">
            <x v="170"/>
          </reference>
          <reference field="7" count="1" selected="0">
            <x v="39"/>
          </reference>
        </references>
      </pivotArea>
    </format>
    <format dxfId="181">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180">
      <pivotArea dataOnly="0" labelOnly="1" fieldPosition="0">
        <references count="2">
          <reference field="3" count="2">
            <x v="288"/>
            <x v="290"/>
          </reference>
          <reference field="7" count="1" selected="0">
            <x v="40"/>
          </reference>
        </references>
      </pivotArea>
    </format>
    <format dxfId="179">
      <pivotArea type="all" dataOnly="0" outline="0" fieldPosition="0"/>
    </format>
    <format dxfId="178">
      <pivotArea outline="0" collapsedLevelsAreSubtotals="1" fieldPosition="0"/>
    </format>
    <format dxfId="177">
      <pivotArea type="origin" dataOnly="0" labelOnly="1" outline="0" fieldPosition="0"/>
    </format>
    <format dxfId="176">
      <pivotArea field="7" type="button" dataOnly="0" labelOnly="1" outline="0" axis="axisCol" fieldPosition="0"/>
    </format>
    <format dxfId="175">
      <pivotArea field="3" type="button" dataOnly="0" labelOnly="1" outline="0" axis="axisCol" fieldPosition="1"/>
    </format>
    <format dxfId="174">
      <pivotArea type="topRight" dataOnly="0" labelOnly="1" outline="0" fieldPosition="0"/>
    </format>
    <format dxfId="173">
      <pivotArea field="0" type="button" dataOnly="0" labelOnly="1" outline="0" axis="axisRow" fieldPosition="0"/>
    </format>
    <format dxfId="172">
      <pivotArea dataOnly="0" labelOnly="1" fieldPosition="0">
        <references count="1">
          <reference field="0" count="5">
            <x v="4"/>
            <x v="5"/>
            <x v="6"/>
            <x v="8"/>
            <x v="9"/>
          </reference>
        </references>
      </pivotArea>
    </format>
    <format dxfId="171">
      <pivotArea dataOnly="0" labelOnly="1" fieldPosition="0">
        <references count="2">
          <reference field="0" count="1" selected="0">
            <x v="4"/>
          </reference>
          <reference field="6" count="11">
            <x v="3"/>
            <x v="8"/>
            <x v="9"/>
            <x v="10"/>
            <x v="12"/>
            <x v="17"/>
            <x v="18"/>
            <x v="19"/>
            <x v="38"/>
            <x v="41"/>
            <x v="45"/>
          </reference>
        </references>
      </pivotArea>
    </format>
    <format dxfId="170">
      <pivotArea dataOnly="0" labelOnly="1" fieldPosition="0">
        <references count="2">
          <reference field="0" count="1" selected="0">
            <x v="5"/>
          </reference>
          <reference field="6" count="15">
            <x v="0"/>
            <x v="5"/>
            <x v="8"/>
            <x v="9"/>
            <x v="13"/>
            <x v="14"/>
            <x v="15"/>
            <x v="16"/>
            <x v="17"/>
            <x v="21"/>
            <x v="23"/>
            <x v="34"/>
            <x v="35"/>
            <x v="44"/>
            <x v="45"/>
          </reference>
        </references>
      </pivotArea>
    </format>
    <format dxfId="169">
      <pivotArea dataOnly="0" labelOnly="1" fieldPosition="0">
        <references count="2">
          <reference field="0" count="1" selected="0">
            <x v="6"/>
          </reference>
          <reference field="6" count="5">
            <x v="13"/>
            <x v="15"/>
            <x v="19"/>
            <x v="20"/>
            <x v="41"/>
          </reference>
        </references>
      </pivotArea>
    </format>
    <format dxfId="168">
      <pivotArea dataOnly="0" labelOnly="1" fieldPosition="0">
        <references count="2">
          <reference field="0" count="1" selected="0">
            <x v="8"/>
          </reference>
          <reference field="6" count="1">
            <x v="19"/>
          </reference>
        </references>
      </pivotArea>
    </format>
    <format dxfId="167">
      <pivotArea dataOnly="0" labelOnly="1" fieldPosition="0">
        <references count="2">
          <reference field="0" count="1" selected="0">
            <x v="9"/>
          </reference>
          <reference field="6" count="4">
            <x v="15"/>
            <x v="19"/>
            <x v="20"/>
            <x v="38"/>
          </reference>
        </references>
      </pivotArea>
    </format>
    <format dxfId="166">
      <pivotArea dataOnly="0" labelOnly="1" fieldPosition="0">
        <references count="3">
          <reference field="0" count="1" selected="0">
            <x v="4"/>
          </reference>
          <reference field="1" count="1">
            <x v="166"/>
          </reference>
          <reference field="6" count="1" selected="0">
            <x v="3"/>
          </reference>
        </references>
      </pivotArea>
    </format>
    <format dxfId="165">
      <pivotArea dataOnly="0" labelOnly="1" fieldPosition="0">
        <references count="3">
          <reference field="0" count="1" selected="0">
            <x v="4"/>
          </reference>
          <reference field="1" count="1">
            <x v="163"/>
          </reference>
          <reference field="6" count="1" selected="0">
            <x v="8"/>
          </reference>
        </references>
      </pivotArea>
    </format>
    <format dxfId="164">
      <pivotArea dataOnly="0" labelOnly="1" fieldPosition="0">
        <references count="3">
          <reference field="0" count="1" selected="0">
            <x v="4"/>
          </reference>
          <reference field="1" count="1">
            <x v="184"/>
          </reference>
          <reference field="6" count="1" selected="0">
            <x v="9"/>
          </reference>
        </references>
      </pivotArea>
    </format>
    <format dxfId="163">
      <pivotArea dataOnly="0" labelOnly="1" fieldPosition="0">
        <references count="3">
          <reference field="0" count="1" selected="0">
            <x v="4"/>
          </reference>
          <reference field="1" count="1">
            <x v="185"/>
          </reference>
          <reference field="6" count="1" selected="0">
            <x v="10"/>
          </reference>
        </references>
      </pivotArea>
    </format>
    <format dxfId="162">
      <pivotArea dataOnly="0" labelOnly="1" fieldPosition="0">
        <references count="3">
          <reference field="0" count="1" selected="0">
            <x v="4"/>
          </reference>
          <reference field="1" count="1">
            <x v="181"/>
          </reference>
          <reference field="6" count="1" selected="0">
            <x v="12"/>
          </reference>
        </references>
      </pivotArea>
    </format>
    <format dxfId="161">
      <pivotArea dataOnly="0" labelOnly="1" fieldPosition="0">
        <references count="3">
          <reference field="0" count="1" selected="0">
            <x v="4"/>
          </reference>
          <reference field="1" count="1">
            <x v="180"/>
          </reference>
          <reference field="6" count="1" selected="0">
            <x v="17"/>
          </reference>
        </references>
      </pivotArea>
    </format>
    <format dxfId="160">
      <pivotArea dataOnly="0" labelOnly="1" fieldPosition="0">
        <references count="3">
          <reference field="0" count="1" selected="0">
            <x v="4"/>
          </reference>
          <reference field="1" count="3">
            <x v="179"/>
            <x v="182"/>
            <x v="183"/>
          </reference>
          <reference field="6" count="1" selected="0">
            <x v="18"/>
          </reference>
        </references>
      </pivotArea>
    </format>
    <format dxfId="159">
      <pivotArea dataOnly="0" labelOnly="1" fieldPosition="0">
        <references count="3">
          <reference field="0" count="1" selected="0">
            <x v="4"/>
          </reference>
          <reference field="1" count="1">
            <x v="161"/>
          </reference>
          <reference field="6" count="1" selected="0">
            <x v="19"/>
          </reference>
        </references>
      </pivotArea>
    </format>
    <format dxfId="158">
      <pivotArea dataOnly="0" labelOnly="1" fieldPosition="0">
        <references count="3">
          <reference field="0" count="1" selected="0">
            <x v="4"/>
          </reference>
          <reference field="1" count="1">
            <x v="164"/>
          </reference>
          <reference field="6" count="1" selected="0">
            <x v="38"/>
          </reference>
        </references>
      </pivotArea>
    </format>
    <format dxfId="157">
      <pivotArea dataOnly="0" labelOnly="1" fieldPosition="0">
        <references count="3">
          <reference field="0" count="1" selected="0">
            <x v="4"/>
          </reference>
          <reference field="1" count="1">
            <x v="159"/>
          </reference>
          <reference field="6" count="1" selected="0">
            <x v="41"/>
          </reference>
        </references>
      </pivotArea>
    </format>
    <format dxfId="156">
      <pivotArea dataOnly="0" labelOnly="1" fieldPosition="0">
        <references count="3">
          <reference field="0" count="1" selected="0">
            <x v="4"/>
          </reference>
          <reference field="1" count="1">
            <x v="112"/>
          </reference>
          <reference field="6" count="1" selected="0">
            <x v="45"/>
          </reference>
        </references>
      </pivotArea>
    </format>
    <format dxfId="155">
      <pivotArea dataOnly="0" labelOnly="1" fieldPosition="0">
        <references count="3">
          <reference field="0" count="1" selected="0">
            <x v="5"/>
          </reference>
          <reference field="1" count="2">
            <x v="113"/>
            <x v="115"/>
          </reference>
          <reference field="6" count="1" selected="0">
            <x v="0"/>
          </reference>
        </references>
      </pivotArea>
    </format>
    <format dxfId="154">
      <pivotArea dataOnly="0" labelOnly="1" fieldPosition="0">
        <references count="3">
          <reference field="0" count="1" selected="0">
            <x v="5"/>
          </reference>
          <reference field="1" count="1">
            <x v="117"/>
          </reference>
          <reference field="6" count="1" selected="0">
            <x v="5"/>
          </reference>
        </references>
      </pivotArea>
    </format>
    <format dxfId="153">
      <pivotArea dataOnly="0" labelOnly="1" fieldPosition="0">
        <references count="3">
          <reference field="0" count="1" selected="0">
            <x v="5"/>
          </reference>
          <reference field="1" count="1">
            <x v="118"/>
          </reference>
          <reference field="6" count="1" selected="0">
            <x v="8"/>
          </reference>
        </references>
      </pivotArea>
    </format>
    <format dxfId="152">
      <pivotArea dataOnly="0" labelOnly="1" fieldPosition="0">
        <references count="3">
          <reference field="0" count="1" selected="0">
            <x v="5"/>
          </reference>
          <reference field="1" count="2">
            <x v="119"/>
            <x v="121"/>
          </reference>
          <reference field="6" count="1" selected="0">
            <x v="9"/>
          </reference>
        </references>
      </pivotArea>
    </format>
    <format dxfId="151">
      <pivotArea dataOnly="0" labelOnly="1" fieldPosition="0">
        <references count="3">
          <reference field="0" count="1" selected="0">
            <x v="5"/>
          </reference>
          <reference field="1" count="2">
            <x v="132"/>
            <x v="133"/>
          </reference>
          <reference field="6" count="1" selected="0">
            <x v="13"/>
          </reference>
        </references>
      </pivotArea>
    </format>
    <format dxfId="150">
      <pivotArea dataOnly="0" labelOnly="1" fieldPosition="0">
        <references count="3">
          <reference field="0" count="1" selected="0">
            <x v="5"/>
          </reference>
          <reference field="1" count="1">
            <x v="116"/>
          </reference>
          <reference field="6" count="1" selected="0">
            <x v="14"/>
          </reference>
        </references>
      </pivotArea>
    </format>
    <format dxfId="149">
      <pivotArea dataOnly="0" labelOnly="1" fieldPosition="0">
        <references count="3">
          <reference field="0" count="1" selected="0">
            <x v="5"/>
          </reference>
          <reference field="1" count="2">
            <x v="120"/>
            <x v="122"/>
          </reference>
          <reference field="6" count="1" selected="0">
            <x v="15"/>
          </reference>
        </references>
      </pivotArea>
    </format>
    <format dxfId="148">
      <pivotArea dataOnly="0" labelOnly="1" fieldPosition="0">
        <references count="3">
          <reference field="0" count="1" selected="0">
            <x v="5"/>
          </reference>
          <reference field="1" count="1">
            <x v="176"/>
          </reference>
          <reference field="6" count="1" selected="0">
            <x v="16"/>
          </reference>
        </references>
      </pivotArea>
    </format>
    <format dxfId="147">
      <pivotArea dataOnly="0" labelOnly="1" fieldPosition="0">
        <references count="3">
          <reference field="0" count="1" selected="0">
            <x v="5"/>
          </reference>
          <reference field="1" count="5">
            <x v="173"/>
            <x v="174"/>
            <x v="175"/>
            <x v="177"/>
            <x v="178"/>
          </reference>
          <reference field="6" count="1" selected="0">
            <x v="17"/>
          </reference>
        </references>
      </pivotArea>
    </format>
    <format dxfId="146">
      <pivotArea dataOnly="0" labelOnly="1" fieldPosition="0">
        <references count="3">
          <reference field="0" count="1" selected="0">
            <x v="5"/>
          </reference>
          <reference field="1" count="1">
            <x v="128"/>
          </reference>
          <reference field="6" count="1" selected="0">
            <x v="21"/>
          </reference>
        </references>
      </pivotArea>
    </format>
    <format dxfId="145">
      <pivotArea dataOnly="0" labelOnly="1" fieldPosition="0">
        <references count="3">
          <reference field="0" count="1" selected="0">
            <x v="5"/>
          </reference>
          <reference field="1" count="2">
            <x v="123"/>
            <x v="125"/>
          </reference>
          <reference field="6" count="1" selected="0">
            <x v="23"/>
          </reference>
        </references>
      </pivotArea>
    </format>
    <format dxfId="144">
      <pivotArea dataOnly="0" labelOnly="1" fieldPosition="0">
        <references count="3">
          <reference field="0" count="1" selected="0">
            <x v="5"/>
          </reference>
          <reference field="1" count="1">
            <x v="124"/>
          </reference>
          <reference field="6" count="1" selected="0">
            <x v="34"/>
          </reference>
        </references>
      </pivotArea>
    </format>
    <format dxfId="143">
      <pivotArea dataOnly="0" labelOnly="1" fieldPosition="0">
        <references count="3">
          <reference field="0" count="1" selected="0">
            <x v="5"/>
          </reference>
          <reference field="1" count="1">
            <x v="126"/>
          </reference>
          <reference field="6" count="1" selected="0">
            <x v="35"/>
          </reference>
        </references>
      </pivotArea>
    </format>
    <format dxfId="142">
      <pivotArea dataOnly="0" labelOnly="1" fieldPosition="0">
        <references count="3">
          <reference field="0" count="1" selected="0">
            <x v="5"/>
          </reference>
          <reference field="1" count="1">
            <x v="127"/>
          </reference>
          <reference field="6" count="1" selected="0">
            <x v="44"/>
          </reference>
        </references>
      </pivotArea>
    </format>
    <format dxfId="141">
      <pivotArea dataOnly="0" labelOnly="1" fieldPosition="0">
        <references count="3">
          <reference field="0" count="1" selected="0">
            <x v="5"/>
          </reference>
          <reference field="1" count="1">
            <x v="114"/>
          </reference>
          <reference field="6" count="1" selected="0">
            <x v="45"/>
          </reference>
        </references>
      </pivotArea>
    </format>
    <format dxfId="140">
      <pivotArea dataOnly="0" labelOnly="1" fieldPosition="0">
        <references count="3">
          <reference field="0" count="1" selected="0">
            <x v="6"/>
          </reference>
          <reference field="1" count="4">
            <x v="130"/>
            <x v="131"/>
            <x v="133"/>
            <x v="158"/>
          </reference>
          <reference field="6" count="1" selected="0">
            <x v="13"/>
          </reference>
        </references>
      </pivotArea>
    </format>
    <format dxfId="139">
      <pivotArea dataOnly="0" labelOnly="1" fieldPosition="0">
        <references count="3">
          <reference field="0" count="1" selected="0">
            <x v="6"/>
          </reference>
          <reference field="1" count="1">
            <x v="160"/>
          </reference>
          <reference field="6" count="1" selected="0">
            <x v="15"/>
          </reference>
        </references>
      </pivotArea>
    </format>
    <format dxfId="138">
      <pivotArea dataOnly="0" labelOnly="1" fieldPosition="0">
        <references count="3">
          <reference field="0" count="1" selected="0">
            <x v="6"/>
          </reference>
          <reference field="1" count="1">
            <x v="157"/>
          </reference>
          <reference field="6" count="1" selected="0">
            <x v="19"/>
          </reference>
        </references>
      </pivotArea>
    </format>
    <format dxfId="137">
      <pivotArea dataOnly="0" labelOnly="1" fieldPosition="0">
        <references count="3">
          <reference field="0" count="1" selected="0">
            <x v="6"/>
          </reference>
          <reference field="1" count="2">
            <x v="156"/>
            <x v="162"/>
          </reference>
          <reference field="6" count="1" selected="0">
            <x v="20"/>
          </reference>
        </references>
      </pivotArea>
    </format>
    <format dxfId="136">
      <pivotArea dataOnly="0" labelOnly="1" fieldPosition="0">
        <references count="3">
          <reference field="0" count="1" selected="0">
            <x v="6"/>
          </reference>
          <reference field="1" count="1">
            <x v="129"/>
          </reference>
          <reference field="6" count="1" selected="0">
            <x v="41"/>
          </reference>
        </references>
      </pivotArea>
    </format>
    <format dxfId="135">
      <pivotArea dataOnly="0" labelOnly="1" fieldPosition="0">
        <references count="3">
          <reference field="0" count="1" selected="0">
            <x v="8"/>
          </reference>
          <reference field="1" count="1">
            <x v="157"/>
          </reference>
          <reference field="6" count="1" selected="0">
            <x v="19"/>
          </reference>
        </references>
      </pivotArea>
    </format>
    <format dxfId="134">
      <pivotArea dataOnly="0" labelOnly="1" fieldPosition="0">
        <references count="3">
          <reference field="0" count="1" selected="0">
            <x v="9"/>
          </reference>
          <reference field="1" count="1">
            <x v="160"/>
          </reference>
          <reference field="6" count="1" selected="0">
            <x v="15"/>
          </reference>
        </references>
      </pivotArea>
    </format>
    <format dxfId="133">
      <pivotArea dataOnly="0" labelOnly="1" fieldPosition="0">
        <references count="3">
          <reference field="0" count="1" selected="0">
            <x v="9"/>
          </reference>
          <reference field="1" count="2">
            <x v="157"/>
            <x v="161"/>
          </reference>
          <reference field="6" count="1" selected="0">
            <x v="19"/>
          </reference>
        </references>
      </pivotArea>
    </format>
    <format dxfId="132">
      <pivotArea dataOnly="0" labelOnly="1" fieldPosition="0">
        <references count="3">
          <reference field="0" count="1" selected="0">
            <x v="9"/>
          </reference>
          <reference field="1" count="1">
            <x v="156"/>
          </reference>
          <reference field="6" count="1" selected="0">
            <x v="20"/>
          </reference>
        </references>
      </pivotArea>
    </format>
    <format dxfId="131">
      <pivotArea dataOnly="0" labelOnly="1" fieldPosition="0">
        <references count="3">
          <reference field="0" count="1" selected="0">
            <x v="9"/>
          </reference>
          <reference field="1" count="1">
            <x v="164"/>
          </reference>
          <reference field="6" count="1" selected="0">
            <x v="38"/>
          </reference>
        </references>
      </pivotArea>
    </format>
    <format dxfId="130">
      <pivotArea dataOnly="0" labelOnly="1" fieldPosition="0">
        <references count="1">
          <reference field="7" count="18">
            <x v="2"/>
            <x v="3"/>
            <x v="5"/>
            <x v="6"/>
            <x v="7"/>
            <x v="9"/>
            <x v="10"/>
            <x v="11"/>
            <x v="12"/>
            <x v="13"/>
            <x v="14"/>
            <x v="15"/>
            <x v="16"/>
            <x v="30"/>
            <x v="32"/>
            <x v="35"/>
            <x v="39"/>
            <x v="40"/>
          </reference>
        </references>
      </pivotArea>
    </format>
    <format dxfId="129">
      <pivotArea dataOnly="0" labelOnly="1" fieldPosition="0">
        <references count="2">
          <reference field="3" count="1">
            <x v="203"/>
          </reference>
          <reference field="7" count="1" selected="0">
            <x v="2"/>
          </reference>
        </references>
      </pivotArea>
    </format>
    <format dxfId="128">
      <pivotArea dataOnly="0" labelOnly="1" fieldPosition="0">
        <references count="2">
          <reference field="3" count="1">
            <x v="204"/>
          </reference>
          <reference field="7" count="1" selected="0">
            <x v="3"/>
          </reference>
        </references>
      </pivotArea>
    </format>
    <format dxfId="127">
      <pivotArea dataOnly="0" labelOnly="1" fieldPosition="0">
        <references count="2">
          <reference field="3" count="1">
            <x v="205"/>
          </reference>
          <reference field="7" count="1" selected="0">
            <x v="5"/>
          </reference>
        </references>
      </pivotArea>
    </format>
    <format dxfId="126">
      <pivotArea dataOnly="0" labelOnly="1" fieldPosition="0">
        <references count="2">
          <reference field="3" count="3">
            <x v="207"/>
            <x v="209"/>
            <x v="262"/>
          </reference>
          <reference field="7" count="1" selected="0">
            <x v="6"/>
          </reference>
        </references>
      </pivotArea>
    </format>
    <format dxfId="125">
      <pivotArea dataOnly="0" labelOnly="1" fieldPosition="0">
        <references count="2">
          <reference field="3" count="1">
            <x v="285"/>
          </reference>
          <reference field="7" count="1" selected="0">
            <x v="7"/>
          </reference>
        </references>
      </pivotArea>
    </format>
    <format dxfId="124">
      <pivotArea dataOnly="0" labelOnly="1" fieldPosition="0">
        <references count="2">
          <reference field="3" count="1">
            <x v="281"/>
          </reference>
          <reference field="7" count="1" selected="0">
            <x v="9"/>
          </reference>
        </references>
      </pivotArea>
    </format>
    <format dxfId="123">
      <pivotArea dataOnly="0" labelOnly="1" fieldPosition="0">
        <references count="2">
          <reference field="3" count="4">
            <x v="228"/>
            <x v="231"/>
            <x v="232"/>
            <x v="247"/>
          </reference>
          <reference field="7" count="1" selected="0">
            <x v="10"/>
          </reference>
        </references>
      </pivotArea>
    </format>
    <format dxfId="122">
      <pivotArea dataOnly="0" labelOnly="1" fieldPosition="0">
        <references count="2">
          <reference field="3" count="1">
            <x v="214"/>
          </reference>
          <reference field="7" count="1" selected="0">
            <x v="11"/>
          </reference>
        </references>
      </pivotArea>
    </format>
    <format dxfId="121">
      <pivotArea dataOnly="0" labelOnly="1" fieldPosition="0">
        <references count="2">
          <reference field="3" count="2">
            <x v="211"/>
            <x v="217"/>
          </reference>
          <reference field="7" count="1" selected="0">
            <x v="12"/>
          </reference>
        </references>
      </pivotArea>
    </format>
    <format dxfId="120">
      <pivotArea dataOnly="0" labelOnly="1" fieldPosition="0">
        <references count="2">
          <reference field="3" count="3">
            <x v="230"/>
            <x v="275"/>
            <x v="278"/>
          </reference>
          <reference field="7" count="1" selected="0">
            <x v="13"/>
          </reference>
        </references>
      </pivotArea>
    </format>
    <format dxfId="119">
      <pivotArea dataOnly="0" labelOnly="1" fieldPosition="0">
        <references count="2">
          <reference field="3" count="2">
            <x v="244"/>
            <x v="251"/>
          </reference>
          <reference field="7" count="1" selected="0">
            <x v="14"/>
          </reference>
        </references>
      </pivotArea>
    </format>
    <format dxfId="118">
      <pivotArea dataOnly="0" labelOnly="1" fieldPosition="0">
        <references count="2">
          <reference field="3" count="1">
            <x v="250"/>
          </reference>
          <reference field="7" count="1" selected="0">
            <x v="15"/>
          </reference>
        </references>
      </pivotArea>
    </format>
    <format dxfId="117">
      <pivotArea dataOnly="0" labelOnly="1" fieldPosition="0">
        <references count="2">
          <reference field="3" count="1">
            <x v="206"/>
          </reference>
          <reference field="7" count="1" selected="0">
            <x v="16"/>
          </reference>
        </references>
      </pivotArea>
    </format>
    <format dxfId="116">
      <pivotArea dataOnly="0" labelOnly="1" fieldPosition="0">
        <references count="2">
          <reference field="3" count="1">
            <x v="259"/>
          </reference>
          <reference field="7" count="1" selected="0">
            <x v="30"/>
          </reference>
        </references>
      </pivotArea>
    </format>
    <format dxfId="115">
      <pivotArea dataOnly="0" labelOnly="1" fieldPosition="0">
        <references count="2">
          <reference field="3" count="1">
            <x v="255"/>
          </reference>
          <reference field="7" count="1" selected="0">
            <x v="32"/>
          </reference>
        </references>
      </pivotArea>
    </format>
    <format dxfId="114">
      <pivotArea dataOnly="0" labelOnly="1" fieldPosition="0">
        <references count="2">
          <reference field="3" count="1">
            <x v="7"/>
          </reference>
          <reference field="7" count="1" selected="0">
            <x v="35"/>
          </reference>
        </references>
      </pivotArea>
    </format>
    <format dxfId="113">
      <pivotArea dataOnly="0" labelOnly="1" fieldPosition="0">
        <references count="2">
          <reference field="3" count="1">
            <x v="170"/>
          </reference>
          <reference field="7" count="1" selected="0">
            <x v="39"/>
          </reference>
        </references>
      </pivotArea>
    </format>
    <format dxfId="112">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111">
      <pivotArea dataOnly="0" labelOnly="1" fieldPosition="0">
        <references count="2">
          <reference field="3" count="2">
            <x v="288"/>
            <x v="290"/>
          </reference>
          <reference field="7" count="1" selected="0">
            <x v="40"/>
          </reference>
        </references>
      </pivotArea>
    </format>
    <format dxfId="110">
      <pivotArea type="all" dataOnly="0" outline="0" fieldPosition="0"/>
    </format>
    <format dxfId="109">
      <pivotArea outline="0" collapsedLevelsAreSubtotals="1" fieldPosition="0"/>
    </format>
    <format dxfId="108">
      <pivotArea type="origin" dataOnly="0" labelOnly="1" outline="0" fieldPosition="0"/>
    </format>
    <format dxfId="107">
      <pivotArea field="7" type="button" dataOnly="0" labelOnly="1" outline="0" axis="axisCol" fieldPosition="0"/>
    </format>
    <format dxfId="106">
      <pivotArea field="3" type="button" dataOnly="0" labelOnly="1" outline="0" axis="axisCol" fieldPosition="1"/>
    </format>
    <format dxfId="105">
      <pivotArea type="topRight" dataOnly="0" labelOnly="1" outline="0" fieldPosition="0"/>
    </format>
    <format dxfId="104">
      <pivotArea field="0" type="button" dataOnly="0" labelOnly="1" outline="0" axis="axisRow" fieldPosition="0"/>
    </format>
    <format dxfId="103">
      <pivotArea dataOnly="0" labelOnly="1" fieldPosition="0">
        <references count="1">
          <reference field="0" count="5">
            <x v="4"/>
            <x v="5"/>
            <x v="6"/>
            <x v="8"/>
            <x v="9"/>
          </reference>
        </references>
      </pivotArea>
    </format>
    <format dxfId="102">
      <pivotArea dataOnly="0" labelOnly="1" fieldPosition="0">
        <references count="2">
          <reference field="0" count="1" selected="0">
            <x v="4"/>
          </reference>
          <reference field="6" count="11">
            <x v="3"/>
            <x v="8"/>
            <x v="9"/>
            <x v="10"/>
            <x v="12"/>
            <x v="17"/>
            <x v="18"/>
            <x v="19"/>
            <x v="38"/>
            <x v="41"/>
            <x v="45"/>
          </reference>
        </references>
      </pivotArea>
    </format>
    <format dxfId="101">
      <pivotArea dataOnly="0" labelOnly="1" fieldPosition="0">
        <references count="2">
          <reference field="0" count="1" selected="0">
            <x v="5"/>
          </reference>
          <reference field="6" count="15">
            <x v="0"/>
            <x v="5"/>
            <x v="8"/>
            <x v="9"/>
            <x v="13"/>
            <x v="14"/>
            <x v="15"/>
            <x v="16"/>
            <x v="17"/>
            <x v="21"/>
            <x v="23"/>
            <x v="34"/>
            <x v="35"/>
            <x v="44"/>
            <x v="45"/>
          </reference>
        </references>
      </pivotArea>
    </format>
    <format dxfId="100">
      <pivotArea dataOnly="0" labelOnly="1" fieldPosition="0">
        <references count="2">
          <reference field="0" count="1" selected="0">
            <x v="6"/>
          </reference>
          <reference field="6" count="5">
            <x v="13"/>
            <x v="15"/>
            <x v="19"/>
            <x v="20"/>
            <x v="41"/>
          </reference>
        </references>
      </pivotArea>
    </format>
    <format dxfId="99">
      <pivotArea dataOnly="0" labelOnly="1" fieldPosition="0">
        <references count="2">
          <reference field="0" count="1" selected="0">
            <x v="8"/>
          </reference>
          <reference field="6" count="1">
            <x v="19"/>
          </reference>
        </references>
      </pivotArea>
    </format>
    <format dxfId="98">
      <pivotArea dataOnly="0" labelOnly="1" fieldPosition="0">
        <references count="2">
          <reference field="0" count="1" selected="0">
            <x v="9"/>
          </reference>
          <reference field="6" count="4">
            <x v="15"/>
            <x v="19"/>
            <x v="20"/>
            <x v="38"/>
          </reference>
        </references>
      </pivotArea>
    </format>
    <format dxfId="97">
      <pivotArea dataOnly="0" labelOnly="1" fieldPosition="0">
        <references count="3">
          <reference field="0" count="1" selected="0">
            <x v="4"/>
          </reference>
          <reference field="1" count="1">
            <x v="166"/>
          </reference>
          <reference field="6" count="1" selected="0">
            <x v="3"/>
          </reference>
        </references>
      </pivotArea>
    </format>
    <format dxfId="96">
      <pivotArea dataOnly="0" labelOnly="1" fieldPosition="0">
        <references count="3">
          <reference field="0" count="1" selected="0">
            <x v="4"/>
          </reference>
          <reference field="1" count="1">
            <x v="163"/>
          </reference>
          <reference field="6" count="1" selected="0">
            <x v="8"/>
          </reference>
        </references>
      </pivotArea>
    </format>
    <format dxfId="95">
      <pivotArea dataOnly="0" labelOnly="1" fieldPosition="0">
        <references count="3">
          <reference field="0" count="1" selected="0">
            <x v="4"/>
          </reference>
          <reference field="1" count="1">
            <x v="184"/>
          </reference>
          <reference field="6" count="1" selected="0">
            <x v="9"/>
          </reference>
        </references>
      </pivotArea>
    </format>
    <format dxfId="94">
      <pivotArea dataOnly="0" labelOnly="1" fieldPosition="0">
        <references count="3">
          <reference field="0" count="1" selected="0">
            <x v="4"/>
          </reference>
          <reference field="1" count="1">
            <x v="185"/>
          </reference>
          <reference field="6" count="1" selected="0">
            <x v="10"/>
          </reference>
        </references>
      </pivotArea>
    </format>
    <format dxfId="93">
      <pivotArea dataOnly="0" labelOnly="1" fieldPosition="0">
        <references count="3">
          <reference field="0" count="1" selected="0">
            <x v="4"/>
          </reference>
          <reference field="1" count="1">
            <x v="181"/>
          </reference>
          <reference field="6" count="1" selected="0">
            <x v="12"/>
          </reference>
        </references>
      </pivotArea>
    </format>
    <format dxfId="92">
      <pivotArea dataOnly="0" labelOnly="1" fieldPosition="0">
        <references count="3">
          <reference field="0" count="1" selected="0">
            <x v="4"/>
          </reference>
          <reference field="1" count="1">
            <x v="180"/>
          </reference>
          <reference field="6" count="1" selected="0">
            <x v="17"/>
          </reference>
        </references>
      </pivotArea>
    </format>
    <format dxfId="91">
      <pivotArea dataOnly="0" labelOnly="1" fieldPosition="0">
        <references count="3">
          <reference field="0" count="1" selected="0">
            <x v="4"/>
          </reference>
          <reference field="1" count="3">
            <x v="179"/>
            <x v="182"/>
            <x v="183"/>
          </reference>
          <reference field="6" count="1" selected="0">
            <x v="18"/>
          </reference>
        </references>
      </pivotArea>
    </format>
    <format dxfId="90">
      <pivotArea dataOnly="0" labelOnly="1" fieldPosition="0">
        <references count="3">
          <reference field="0" count="1" selected="0">
            <x v="4"/>
          </reference>
          <reference field="1" count="1">
            <x v="161"/>
          </reference>
          <reference field="6" count="1" selected="0">
            <x v="19"/>
          </reference>
        </references>
      </pivotArea>
    </format>
    <format dxfId="89">
      <pivotArea dataOnly="0" labelOnly="1" fieldPosition="0">
        <references count="3">
          <reference field="0" count="1" selected="0">
            <x v="4"/>
          </reference>
          <reference field="1" count="1">
            <x v="164"/>
          </reference>
          <reference field="6" count="1" selected="0">
            <x v="38"/>
          </reference>
        </references>
      </pivotArea>
    </format>
    <format dxfId="88">
      <pivotArea dataOnly="0" labelOnly="1" fieldPosition="0">
        <references count="3">
          <reference field="0" count="1" selected="0">
            <x v="4"/>
          </reference>
          <reference field="1" count="1">
            <x v="159"/>
          </reference>
          <reference field="6" count="1" selected="0">
            <x v="41"/>
          </reference>
        </references>
      </pivotArea>
    </format>
    <format dxfId="87">
      <pivotArea dataOnly="0" labelOnly="1" fieldPosition="0">
        <references count="3">
          <reference field="0" count="1" selected="0">
            <x v="4"/>
          </reference>
          <reference field="1" count="1">
            <x v="112"/>
          </reference>
          <reference field="6" count="1" selected="0">
            <x v="45"/>
          </reference>
        </references>
      </pivotArea>
    </format>
    <format dxfId="86">
      <pivotArea dataOnly="0" labelOnly="1" fieldPosition="0">
        <references count="3">
          <reference field="0" count="1" selected="0">
            <x v="5"/>
          </reference>
          <reference field="1" count="2">
            <x v="113"/>
            <x v="115"/>
          </reference>
          <reference field="6" count="1" selected="0">
            <x v="0"/>
          </reference>
        </references>
      </pivotArea>
    </format>
    <format dxfId="85">
      <pivotArea dataOnly="0" labelOnly="1" fieldPosition="0">
        <references count="3">
          <reference field="0" count="1" selected="0">
            <x v="5"/>
          </reference>
          <reference field="1" count="1">
            <x v="117"/>
          </reference>
          <reference field="6" count="1" selected="0">
            <x v="5"/>
          </reference>
        </references>
      </pivotArea>
    </format>
    <format dxfId="84">
      <pivotArea dataOnly="0" labelOnly="1" fieldPosition="0">
        <references count="3">
          <reference field="0" count="1" selected="0">
            <x v="5"/>
          </reference>
          <reference field="1" count="1">
            <x v="118"/>
          </reference>
          <reference field="6" count="1" selected="0">
            <x v="8"/>
          </reference>
        </references>
      </pivotArea>
    </format>
    <format dxfId="83">
      <pivotArea dataOnly="0" labelOnly="1" fieldPosition="0">
        <references count="3">
          <reference field="0" count="1" selected="0">
            <x v="5"/>
          </reference>
          <reference field="1" count="2">
            <x v="119"/>
            <x v="121"/>
          </reference>
          <reference field="6" count="1" selected="0">
            <x v="9"/>
          </reference>
        </references>
      </pivotArea>
    </format>
    <format dxfId="82">
      <pivotArea dataOnly="0" labelOnly="1" fieldPosition="0">
        <references count="3">
          <reference field="0" count="1" selected="0">
            <x v="5"/>
          </reference>
          <reference field="1" count="2">
            <x v="132"/>
            <x v="133"/>
          </reference>
          <reference field="6" count="1" selected="0">
            <x v="13"/>
          </reference>
        </references>
      </pivotArea>
    </format>
    <format dxfId="81">
      <pivotArea dataOnly="0" labelOnly="1" fieldPosition="0">
        <references count="3">
          <reference field="0" count="1" selected="0">
            <x v="5"/>
          </reference>
          <reference field="1" count="1">
            <x v="116"/>
          </reference>
          <reference field="6" count="1" selected="0">
            <x v="14"/>
          </reference>
        </references>
      </pivotArea>
    </format>
    <format dxfId="80">
      <pivotArea dataOnly="0" labelOnly="1" fieldPosition="0">
        <references count="3">
          <reference field="0" count="1" selected="0">
            <x v="5"/>
          </reference>
          <reference field="1" count="2">
            <x v="120"/>
            <x v="122"/>
          </reference>
          <reference field="6" count="1" selected="0">
            <x v="15"/>
          </reference>
        </references>
      </pivotArea>
    </format>
    <format dxfId="79">
      <pivotArea dataOnly="0" labelOnly="1" fieldPosition="0">
        <references count="3">
          <reference field="0" count="1" selected="0">
            <x v="5"/>
          </reference>
          <reference field="1" count="1">
            <x v="176"/>
          </reference>
          <reference field="6" count="1" selected="0">
            <x v="16"/>
          </reference>
        </references>
      </pivotArea>
    </format>
    <format dxfId="78">
      <pivotArea dataOnly="0" labelOnly="1" fieldPosition="0">
        <references count="3">
          <reference field="0" count="1" selected="0">
            <x v="5"/>
          </reference>
          <reference field="1" count="5">
            <x v="173"/>
            <x v="174"/>
            <x v="175"/>
            <x v="177"/>
            <x v="178"/>
          </reference>
          <reference field="6" count="1" selected="0">
            <x v="17"/>
          </reference>
        </references>
      </pivotArea>
    </format>
    <format dxfId="77">
      <pivotArea dataOnly="0" labelOnly="1" fieldPosition="0">
        <references count="3">
          <reference field="0" count="1" selected="0">
            <x v="5"/>
          </reference>
          <reference field="1" count="1">
            <x v="128"/>
          </reference>
          <reference field="6" count="1" selected="0">
            <x v="21"/>
          </reference>
        </references>
      </pivotArea>
    </format>
    <format dxfId="76">
      <pivotArea dataOnly="0" labelOnly="1" fieldPosition="0">
        <references count="3">
          <reference field="0" count="1" selected="0">
            <x v="5"/>
          </reference>
          <reference field="1" count="2">
            <x v="123"/>
            <x v="125"/>
          </reference>
          <reference field="6" count="1" selected="0">
            <x v="23"/>
          </reference>
        </references>
      </pivotArea>
    </format>
    <format dxfId="75">
      <pivotArea dataOnly="0" labelOnly="1" fieldPosition="0">
        <references count="3">
          <reference field="0" count="1" selected="0">
            <x v="5"/>
          </reference>
          <reference field="1" count="1">
            <x v="124"/>
          </reference>
          <reference field="6" count="1" selected="0">
            <x v="34"/>
          </reference>
        </references>
      </pivotArea>
    </format>
    <format dxfId="74">
      <pivotArea dataOnly="0" labelOnly="1" fieldPosition="0">
        <references count="3">
          <reference field="0" count="1" selected="0">
            <x v="5"/>
          </reference>
          <reference field="1" count="1">
            <x v="126"/>
          </reference>
          <reference field="6" count="1" selected="0">
            <x v="35"/>
          </reference>
        </references>
      </pivotArea>
    </format>
    <format dxfId="73">
      <pivotArea dataOnly="0" labelOnly="1" fieldPosition="0">
        <references count="3">
          <reference field="0" count="1" selected="0">
            <x v="5"/>
          </reference>
          <reference field="1" count="1">
            <x v="127"/>
          </reference>
          <reference field="6" count="1" selected="0">
            <x v="44"/>
          </reference>
        </references>
      </pivotArea>
    </format>
    <format dxfId="72">
      <pivotArea dataOnly="0" labelOnly="1" fieldPosition="0">
        <references count="3">
          <reference field="0" count="1" selected="0">
            <x v="5"/>
          </reference>
          <reference field="1" count="1">
            <x v="114"/>
          </reference>
          <reference field="6" count="1" selected="0">
            <x v="45"/>
          </reference>
        </references>
      </pivotArea>
    </format>
    <format dxfId="71">
      <pivotArea dataOnly="0" labelOnly="1" fieldPosition="0">
        <references count="3">
          <reference field="0" count="1" selected="0">
            <x v="6"/>
          </reference>
          <reference field="1" count="4">
            <x v="130"/>
            <x v="131"/>
            <x v="133"/>
            <x v="158"/>
          </reference>
          <reference field="6" count="1" selected="0">
            <x v="13"/>
          </reference>
        </references>
      </pivotArea>
    </format>
    <format dxfId="70">
      <pivotArea dataOnly="0" labelOnly="1" fieldPosition="0">
        <references count="3">
          <reference field="0" count="1" selected="0">
            <x v="6"/>
          </reference>
          <reference field="1" count="1">
            <x v="160"/>
          </reference>
          <reference field="6" count="1" selected="0">
            <x v="15"/>
          </reference>
        </references>
      </pivotArea>
    </format>
    <format dxfId="69">
      <pivotArea dataOnly="0" labelOnly="1" fieldPosition="0">
        <references count="3">
          <reference field="0" count="1" selected="0">
            <x v="6"/>
          </reference>
          <reference field="1" count="1">
            <x v="157"/>
          </reference>
          <reference field="6" count="1" selected="0">
            <x v="19"/>
          </reference>
        </references>
      </pivotArea>
    </format>
    <format dxfId="68">
      <pivotArea dataOnly="0" labelOnly="1" fieldPosition="0">
        <references count="3">
          <reference field="0" count="1" selected="0">
            <x v="6"/>
          </reference>
          <reference field="1" count="2">
            <x v="156"/>
            <x v="162"/>
          </reference>
          <reference field="6" count="1" selected="0">
            <x v="20"/>
          </reference>
        </references>
      </pivotArea>
    </format>
    <format dxfId="67">
      <pivotArea dataOnly="0" labelOnly="1" fieldPosition="0">
        <references count="3">
          <reference field="0" count="1" selected="0">
            <x v="6"/>
          </reference>
          <reference field="1" count="1">
            <x v="129"/>
          </reference>
          <reference field="6" count="1" selected="0">
            <x v="41"/>
          </reference>
        </references>
      </pivotArea>
    </format>
    <format dxfId="66">
      <pivotArea dataOnly="0" labelOnly="1" fieldPosition="0">
        <references count="3">
          <reference field="0" count="1" selected="0">
            <x v="8"/>
          </reference>
          <reference field="1" count="1">
            <x v="157"/>
          </reference>
          <reference field="6" count="1" selected="0">
            <x v="19"/>
          </reference>
        </references>
      </pivotArea>
    </format>
    <format dxfId="65">
      <pivotArea dataOnly="0" labelOnly="1" fieldPosition="0">
        <references count="3">
          <reference field="0" count="1" selected="0">
            <x v="9"/>
          </reference>
          <reference field="1" count="1">
            <x v="160"/>
          </reference>
          <reference field="6" count="1" selected="0">
            <x v="15"/>
          </reference>
        </references>
      </pivotArea>
    </format>
    <format dxfId="64">
      <pivotArea dataOnly="0" labelOnly="1" fieldPosition="0">
        <references count="3">
          <reference field="0" count="1" selected="0">
            <x v="9"/>
          </reference>
          <reference field="1" count="2">
            <x v="157"/>
            <x v="161"/>
          </reference>
          <reference field="6" count="1" selected="0">
            <x v="19"/>
          </reference>
        </references>
      </pivotArea>
    </format>
    <format dxfId="63">
      <pivotArea dataOnly="0" labelOnly="1" fieldPosition="0">
        <references count="3">
          <reference field="0" count="1" selected="0">
            <x v="9"/>
          </reference>
          <reference field="1" count="1">
            <x v="156"/>
          </reference>
          <reference field="6" count="1" selected="0">
            <x v="20"/>
          </reference>
        </references>
      </pivotArea>
    </format>
    <format dxfId="62">
      <pivotArea dataOnly="0" labelOnly="1" fieldPosition="0">
        <references count="3">
          <reference field="0" count="1" selected="0">
            <x v="9"/>
          </reference>
          <reference field="1" count="1">
            <x v="164"/>
          </reference>
          <reference field="6" count="1" selected="0">
            <x v="38"/>
          </reference>
        </references>
      </pivotArea>
    </format>
    <format dxfId="61">
      <pivotArea dataOnly="0" labelOnly="1" fieldPosition="0">
        <references count="1">
          <reference field="7" count="18">
            <x v="2"/>
            <x v="3"/>
            <x v="5"/>
            <x v="6"/>
            <x v="7"/>
            <x v="9"/>
            <x v="10"/>
            <x v="11"/>
            <x v="12"/>
            <x v="13"/>
            <x v="14"/>
            <x v="15"/>
            <x v="16"/>
            <x v="30"/>
            <x v="32"/>
            <x v="35"/>
            <x v="39"/>
            <x v="40"/>
          </reference>
        </references>
      </pivotArea>
    </format>
    <format dxfId="60">
      <pivotArea dataOnly="0" labelOnly="1" fieldPosition="0">
        <references count="2">
          <reference field="3" count="1">
            <x v="203"/>
          </reference>
          <reference field="7" count="1" selected="0">
            <x v="2"/>
          </reference>
        </references>
      </pivotArea>
    </format>
    <format dxfId="59">
      <pivotArea dataOnly="0" labelOnly="1" fieldPosition="0">
        <references count="2">
          <reference field="3" count="1">
            <x v="204"/>
          </reference>
          <reference field="7" count="1" selected="0">
            <x v="3"/>
          </reference>
        </references>
      </pivotArea>
    </format>
    <format dxfId="58">
      <pivotArea dataOnly="0" labelOnly="1" fieldPosition="0">
        <references count="2">
          <reference field="3" count="1">
            <x v="205"/>
          </reference>
          <reference field="7" count="1" selected="0">
            <x v="5"/>
          </reference>
        </references>
      </pivotArea>
    </format>
    <format dxfId="57">
      <pivotArea dataOnly="0" labelOnly="1" fieldPosition="0">
        <references count="2">
          <reference field="3" count="3">
            <x v="207"/>
            <x v="209"/>
            <x v="262"/>
          </reference>
          <reference field="7" count="1" selected="0">
            <x v="6"/>
          </reference>
        </references>
      </pivotArea>
    </format>
    <format dxfId="56">
      <pivotArea dataOnly="0" labelOnly="1" fieldPosition="0">
        <references count="2">
          <reference field="3" count="1">
            <x v="285"/>
          </reference>
          <reference field="7" count="1" selected="0">
            <x v="7"/>
          </reference>
        </references>
      </pivotArea>
    </format>
    <format dxfId="55">
      <pivotArea dataOnly="0" labelOnly="1" fieldPosition="0">
        <references count="2">
          <reference field="3" count="1">
            <x v="281"/>
          </reference>
          <reference field="7" count="1" selected="0">
            <x v="9"/>
          </reference>
        </references>
      </pivotArea>
    </format>
    <format dxfId="54">
      <pivotArea dataOnly="0" labelOnly="1" fieldPosition="0">
        <references count="2">
          <reference field="3" count="4">
            <x v="228"/>
            <x v="231"/>
            <x v="232"/>
            <x v="247"/>
          </reference>
          <reference field="7" count="1" selected="0">
            <x v="10"/>
          </reference>
        </references>
      </pivotArea>
    </format>
    <format dxfId="53">
      <pivotArea dataOnly="0" labelOnly="1" fieldPosition="0">
        <references count="2">
          <reference field="3" count="1">
            <x v="214"/>
          </reference>
          <reference field="7" count="1" selected="0">
            <x v="11"/>
          </reference>
        </references>
      </pivotArea>
    </format>
    <format dxfId="52">
      <pivotArea dataOnly="0" labelOnly="1" fieldPosition="0">
        <references count="2">
          <reference field="3" count="2">
            <x v="211"/>
            <x v="217"/>
          </reference>
          <reference field="7" count="1" selected="0">
            <x v="12"/>
          </reference>
        </references>
      </pivotArea>
    </format>
    <format dxfId="51">
      <pivotArea dataOnly="0" labelOnly="1" fieldPosition="0">
        <references count="2">
          <reference field="3" count="3">
            <x v="230"/>
            <x v="275"/>
            <x v="278"/>
          </reference>
          <reference field="7" count="1" selected="0">
            <x v="13"/>
          </reference>
        </references>
      </pivotArea>
    </format>
    <format dxfId="50">
      <pivotArea dataOnly="0" labelOnly="1" fieldPosition="0">
        <references count="2">
          <reference field="3" count="2">
            <x v="244"/>
            <x v="251"/>
          </reference>
          <reference field="7" count="1" selected="0">
            <x v="14"/>
          </reference>
        </references>
      </pivotArea>
    </format>
    <format dxfId="49">
      <pivotArea dataOnly="0" labelOnly="1" fieldPosition="0">
        <references count="2">
          <reference field="3" count="1">
            <x v="250"/>
          </reference>
          <reference field="7" count="1" selected="0">
            <x v="15"/>
          </reference>
        </references>
      </pivotArea>
    </format>
    <format dxfId="48">
      <pivotArea dataOnly="0" labelOnly="1" fieldPosition="0">
        <references count="2">
          <reference field="3" count="1">
            <x v="206"/>
          </reference>
          <reference field="7" count="1" selected="0">
            <x v="16"/>
          </reference>
        </references>
      </pivotArea>
    </format>
    <format dxfId="47">
      <pivotArea dataOnly="0" labelOnly="1" fieldPosition="0">
        <references count="2">
          <reference field="3" count="1">
            <x v="259"/>
          </reference>
          <reference field="7" count="1" selected="0">
            <x v="30"/>
          </reference>
        </references>
      </pivotArea>
    </format>
    <format dxfId="46">
      <pivotArea dataOnly="0" labelOnly="1" fieldPosition="0">
        <references count="2">
          <reference field="3" count="1">
            <x v="255"/>
          </reference>
          <reference field="7" count="1" selected="0">
            <x v="32"/>
          </reference>
        </references>
      </pivotArea>
    </format>
    <format dxfId="45">
      <pivotArea dataOnly="0" labelOnly="1" fieldPosition="0">
        <references count="2">
          <reference field="3" count="1">
            <x v="7"/>
          </reference>
          <reference field="7" count="1" selected="0">
            <x v="35"/>
          </reference>
        </references>
      </pivotArea>
    </format>
    <format dxfId="44">
      <pivotArea dataOnly="0" labelOnly="1" fieldPosition="0">
        <references count="2">
          <reference field="3" count="1">
            <x v="170"/>
          </reference>
          <reference field="7" count="1" selected="0">
            <x v="39"/>
          </reference>
        </references>
      </pivotArea>
    </format>
    <format dxfId="43">
      <pivotArea dataOnly="0" labelOnly="1" fieldPosition="0">
        <references count="2">
          <reference field="3" count="50">
            <x v="1"/>
            <x v="178"/>
            <x v="208"/>
            <x v="210"/>
            <x v="212"/>
            <x v="213"/>
            <x v="215"/>
            <x v="216"/>
            <x v="218"/>
            <x v="219"/>
            <x v="220"/>
            <x v="221"/>
            <x v="222"/>
            <x v="223"/>
            <x v="224"/>
            <x v="225"/>
            <x v="226"/>
            <x v="227"/>
            <x v="229"/>
            <x v="233"/>
            <x v="234"/>
            <x v="235"/>
            <x v="236"/>
            <x v="243"/>
            <x v="245"/>
            <x v="246"/>
            <x v="248"/>
            <x v="249"/>
            <x v="252"/>
            <x v="253"/>
            <x v="254"/>
            <x v="256"/>
            <x v="257"/>
            <x v="258"/>
            <x v="260"/>
            <x v="266"/>
            <x v="267"/>
            <x v="268"/>
            <x v="270"/>
            <x v="271"/>
            <x v="272"/>
            <x v="273"/>
            <x v="274"/>
            <x v="276"/>
            <x v="277"/>
            <x v="279"/>
            <x v="280"/>
            <x v="282"/>
            <x v="283"/>
            <x v="284"/>
          </reference>
          <reference field="7" count="1" selected="0">
            <x v="40"/>
          </reference>
        </references>
      </pivotArea>
    </format>
    <format dxfId="42">
      <pivotArea dataOnly="0" labelOnly="1" fieldPosition="0">
        <references count="2">
          <reference field="3" count="2">
            <x v="288"/>
            <x v="290"/>
          </reference>
          <reference field="7" count="1" selected="0">
            <x v="40"/>
          </reference>
        </references>
      </pivotArea>
    </format>
    <format dxfId="41">
      <pivotArea outline="0" collapsedLevelsAreSubtotals="1" fieldPosition="0">
        <references count="2">
          <reference field="3" count="1" selected="0">
            <x v="271"/>
          </reference>
          <reference field="7" count="1" selected="0">
            <x v="40"/>
          </reference>
        </references>
      </pivotArea>
    </format>
    <format dxfId="40">
      <pivotArea type="topRight" dataOnly="0" labelOnly="1" outline="0" offset="BL1" fieldPosition="0"/>
    </format>
    <format dxfId="39">
      <pivotArea dataOnly="0" labelOnly="1" offset="AN256" fieldPosition="0">
        <references count="1">
          <reference field="7" count="1">
            <x v="40"/>
          </reference>
        </references>
      </pivotArea>
    </format>
    <format dxfId="38">
      <pivotArea dataOnly="0" labelOnly="1" fieldPosition="0">
        <references count="2">
          <reference field="3" count="1">
            <x v="271"/>
          </reference>
          <reference field="7" count="1" selected="0">
            <x v="40"/>
          </reference>
        </references>
      </pivotArea>
    </format>
    <format dxfId="37">
      <pivotArea collapsedLevelsAreSubtotals="1" fieldPosition="0">
        <references count="5">
          <reference field="0" count="1" selected="0">
            <x v="5"/>
          </reference>
          <reference field="1" count="1">
            <x v="174"/>
          </reference>
          <reference field="3" count="1" selected="0">
            <x v="271"/>
          </reference>
          <reference field="6" count="1" selected="0">
            <x v="17"/>
          </reference>
          <reference field="7" count="1" selected="0">
            <x v="40"/>
          </reference>
        </references>
      </pivotArea>
    </format>
    <format dxfId="36">
      <pivotArea outline="0" collapsedLevelsAreSubtotals="1" fieldPosition="0">
        <references count="2">
          <reference field="3" count="1" selected="0">
            <x v="272"/>
          </reference>
          <reference field="7" count="1" selected="0">
            <x v="40"/>
          </reference>
        </references>
      </pivotArea>
    </format>
    <format dxfId="35">
      <pivotArea type="topRight" dataOnly="0" labelOnly="1" outline="0" offset="BM1" fieldPosition="0"/>
    </format>
    <format dxfId="34">
      <pivotArea dataOnly="0" labelOnly="1" offset="AO256" fieldPosition="0">
        <references count="1">
          <reference field="7" count="1">
            <x v="40"/>
          </reference>
        </references>
      </pivotArea>
    </format>
    <format dxfId="33">
      <pivotArea dataOnly="0" labelOnly="1" fieldPosition="0">
        <references count="2">
          <reference field="3" count="1">
            <x v="272"/>
          </reference>
          <reference field="7" count="1" selected="0">
            <x v="40"/>
          </reference>
        </references>
      </pivotArea>
    </format>
    <format dxfId="32">
      <pivotArea collapsedLevelsAreSubtotals="1" fieldPosition="0">
        <references count="5">
          <reference field="0" count="1" selected="0">
            <x v="5"/>
          </reference>
          <reference field="1" count="1">
            <x v="174"/>
          </reference>
          <reference field="3" count="1" selected="0">
            <x v="272"/>
          </reference>
          <reference field="6" count="1" selected="0">
            <x v="17"/>
          </reference>
          <reference field="7" count="1" selected="0">
            <x v="40"/>
          </reference>
        </references>
      </pivotArea>
    </format>
    <format dxfId="31">
      <pivotArea outline="0" collapsedLevelsAreSubtotals="1" fieldPosition="0">
        <references count="2">
          <reference field="3" count="1" selected="0">
            <x v="274"/>
          </reference>
          <reference field="7" count="1" selected="0">
            <x v="40"/>
          </reference>
        </references>
      </pivotArea>
    </format>
    <format dxfId="30">
      <pivotArea type="topRight" dataOnly="0" labelOnly="1" outline="0" offset="BO1" fieldPosition="0"/>
    </format>
    <format dxfId="29">
      <pivotArea dataOnly="0" labelOnly="1" offset="AQ256" fieldPosition="0">
        <references count="1">
          <reference field="7" count="1">
            <x v="40"/>
          </reference>
        </references>
      </pivotArea>
    </format>
    <format dxfId="28">
      <pivotArea dataOnly="0" labelOnly="1" fieldPosition="0">
        <references count="2">
          <reference field="3" count="1">
            <x v="274"/>
          </reference>
          <reference field="7" count="1" selected="0">
            <x v="40"/>
          </reference>
        </references>
      </pivotArea>
    </format>
    <format dxfId="27">
      <pivotArea collapsedLevelsAreSubtotals="1" fieldPosition="0">
        <references count="5">
          <reference field="0" count="1" selected="0">
            <x v="5"/>
          </reference>
          <reference field="1" count="1">
            <x v="174"/>
          </reference>
          <reference field="3" count="1" selected="0">
            <x v="274"/>
          </reference>
          <reference field="6" count="1" selected="0">
            <x v="17"/>
          </reference>
          <reference field="7" count="1" selected="0">
            <x v="40"/>
          </reference>
        </references>
      </pivotArea>
    </format>
  </formats>
  <pivotTableStyleInfo name="PivotStyleMedium6 2"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14CE32E-BC7A-4DE1-BC12-13D4E757FB82}" autoFormatId="16" applyNumberFormats="0" applyBorderFormats="0" applyFontFormats="0" applyPatternFormats="0" applyAlignmentFormats="0" applyWidthHeightFormats="0">
  <queryTableRefresh nextId="4">
    <queryTableFields count="3">
      <queryTableField id="1" name="ResourceName" tableColumnId="1"/>
      <queryTableField id="2" name="AdditionalNotes" tableColumnId="2"/>
      <queryTableField id="3" name="Granularity Level" tableColumnId="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2" xr16:uid="{49446DDE-F423-4022-B092-FE5B4EE9FE21}" autoFormatId="16" applyNumberFormats="0" applyBorderFormats="0" applyFontFormats="0" applyPatternFormats="0" applyAlignmentFormats="0" applyWidthHeightFormats="0">
  <queryTableRefresh nextId="9">
    <queryTableFields count="8">
      <queryTableField id="1" name="ViewpointName" tableColumnId="1"/>
      <queryTableField id="2" name="PrimaryResource" tableColumnId="2"/>
      <queryTableField id="3" name="ResourceDefinition" tableColumnId="3"/>
      <queryTableField id="4" name="SecondaryResource" tableColumnId="4"/>
      <queryTableField id="5" name="Relevance" tableColumnId="5"/>
      <queryTableField id="6" name="KindOfDefinition" tableColumnId="6"/>
      <queryTableField id="7" name="PrimaryResourceGranularity" tableColumnId="7"/>
      <queryTableField id="8" name="SecondaryResourceGranularity" tableColumnId="8"/>
    </queryTableFields>
  </queryTableRefresh>
</queryTable>
</file>

<file path=xl/richData/_rels/richValueRel.xml.rels><?xml version="1.0" encoding="UTF-8" standalone="yes"?>
<Relationships xmlns="http://schemas.openxmlformats.org/package/2006/relationships"><Relationship Id="rId1" Type="http://schemas.openxmlformats.org/officeDocument/2006/relationships/image" Target="../media/image1.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ResourceGranularity" xr10:uid="{DB24F1FF-5EDC-4AA1-9947-2D08F8F6DF73}" sourceName="PrimaryResourceGranularity">
  <pivotTables>
    <pivotTable tabId="52" name="PivotTable1"/>
    <pivotTable tabId="51" name="PivotTable2"/>
  </pivotTables>
  <data>
    <tabular pivotCacheId="2877162">
      <items count="52">
        <i x="1" s="1"/>
        <i x="18" s="1"/>
        <i x="3" s="1"/>
        <i x="4" s="1"/>
        <i x="5" s="1"/>
        <i x="23" s="1"/>
        <i x="22" s="1"/>
        <i x="13" s="1"/>
        <i x="2" s="1"/>
        <i x="6" s="1"/>
        <i x="20" s="1"/>
        <i x="19" s="1"/>
        <i x="21" s="1"/>
        <i x="16" s="1"/>
        <i x="15" s="1"/>
        <i x="11" s="1"/>
        <i x="7" s="1"/>
        <i x="8" s="1"/>
        <i x="9" s="1"/>
        <i x="17" s="1"/>
        <i x="12" s="1"/>
        <i x="10" s="1"/>
        <i x="0" s="1"/>
        <i x="14"/>
        <i x="44" nd="1"/>
        <i x="24" nd="1"/>
        <i x="51" nd="1"/>
        <i x="26" nd="1"/>
        <i x="29" nd="1"/>
        <i x="50" nd="1"/>
        <i x="36" nd="1"/>
        <i x="42" nd="1"/>
        <i x="30" nd="1"/>
        <i x="49" nd="1"/>
        <i x="48" nd="1"/>
        <i x="43" nd="1"/>
        <i x="46" nd="1"/>
        <i x="45" nd="1"/>
        <i x="47" nd="1"/>
        <i x="37" nd="1"/>
        <i x="41" nd="1"/>
        <i x="27" nd="1"/>
        <i x="40" nd="1"/>
        <i x="38" nd="1"/>
        <i x="39" nd="1"/>
        <i x="25" nd="1"/>
        <i x="35" nd="1"/>
        <i x="33" nd="1"/>
        <i x="28" nd="1"/>
        <i x="31" nd="1"/>
        <i x="32" nd="1"/>
        <i x="3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ewpointName" xr10:uid="{33F4D209-13B4-4A49-AED5-A26C008A03A6}" sourceName="ViewpointName">
  <pivotTables>
    <pivotTable tabId="52" name="PivotTable1"/>
    <pivotTable tabId="51" name="PivotTable2"/>
  </pivotTables>
  <data>
    <tabular pivotCacheId="2877162">
      <items count="11">
        <i x="0" s="1"/>
        <i x="5" s="1"/>
        <i x="1" s="1"/>
        <i x="2" s="1"/>
        <i x="4" s="1"/>
        <i x="6" s="1" nd="1"/>
        <i x="8" s="1" nd="1"/>
        <i x="9" s="1" nd="1"/>
        <i x="7" s="1" nd="1"/>
        <i x="10"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maryResourceGranularity1" xr10:uid="{A8B11A33-8EFF-44BA-9131-FBD476E0C98A}" sourceName="PrimaryResourceGranularity">
  <pivotTables>
    <pivotTable tabId="61" name="PivotTable1"/>
  </pivotTables>
  <data>
    <tabular pivotCacheId="2877162">
      <items count="52">
        <i x="1" s="1"/>
        <i x="18" s="1"/>
        <i x="3" s="1"/>
        <i x="4" s="1"/>
        <i x="5" s="1"/>
        <i x="23" s="1"/>
        <i x="22" s="1"/>
        <i x="13" s="1"/>
        <i x="2" s="1"/>
        <i x="6" s="1"/>
        <i x="20" s="1"/>
        <i x="19" s="1"/>
        <i x="21" s="1"/>
        <i x="16" s="1"/>
        <i x="15" s="1"/>
        <i x="11" s="1"/>
        <i x="7" s="1"/>
        <i x="8" s="1"/>
        <i x="9" s="1"/>
        <i x="17" s="1"/>
        <i x="12" s="1"/>
        <i x="10" s="1"/>
        <i x="0" s="1"/>
        <i x="14"/>
        <i x="44" nd="1"/>
        <i x="24" nd="1"/>
        <i x="51" nd="1"/>
        <i x="26" nd="1"/>
        <i x="29" nd="1"/>
        <i x="50" nd="1"/>
        <i x="36" nd="1"/>
        <i x="42" nd="1"/>
        <i x="30" nd="1"/>
        <i x="49" nd="1"/>
        <i x="48" nd="1"/>
        <i x="43" nd="1"/>
        <i x="46" nd="1"/>
        <i x="45" nd="1"/>
        <i x="47" nd="1"/>
        <i x="37" nd="1"/>
        <i x="41" nd="1"/>
        <i x="27" nd="1"/>
        <i x="40" nd="1"/>
        <i x="38" nd="1"/>
        <i x="39" nd="1"/>
        <i x="25" nd="1"/>
        <i x="35" nd="1"/>
        <i x="33" nd="1"/>
        <i x="28" nd="1"/>
        <i x="31" nd="1"/>
        <i x="32" nd="1"/>
        <i x="3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iewpointName1" xr10:uid="{597B17DC-C29A-43AB-AA8C-CF6C42914BD9}" sourceName="ViewpointName">
  <pivotTables>
    <pivotTable tabId="61" name="PivotTable1"/>
  </pivotTables>
  <data>
    <tabular pivotCacheId="2877162">
      <items count="11">
        <i x="0" s="1"/>
        <i x="5" s="1"/>
        <i x="1" s="1"/>
        <i x="2" s="1"/>
        <i x="4" s="1"/>
        <i x="6" s="1" nd="1"/>
        <i x="8" s="1" nd="1"/>
        <i x="9" s="1" nd="1"/>
        <i x="7" s="1" nd="1"/>
        <i x="1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maryResourceGranularity 1" xr10:uid="{DC300B0F-C4A6-487F-BD3B-69A1F0B59479}" cache="Slicer_PrimaryResourceGranularity1" caption="PrimaryResourceGranularity" columnCount="6" rowHeight="241300"/>
  <slicer name="ViewpointName 1" xr10:uid="{3B59200A-A12E-42EC-8AA5-08EFD2776558}" cache="Slicer_ViewpointName1" caption="ViewpointNam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maryResourceGranularity" xr10:uid="{258EF0E3-8A13-44E1-9BFF-B72307F64C80}" cache="Slicer_PrimaryResourceGranularity" caption="PrimaryResourceGranularity" columnCount="6" rowHeight="241300"/>
  <slicer name="ViewpointName" xr10:uid="{2F1713CC-1F37-4939-9340-2643255AA47F}" cache="Slicer_ViewpointName" caption="Viewpoint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B1C237C-977F-4926-9B3E-56426F789F1F}" name="Query1" displayName="Query1" ref="A1:C48" tableType="queryTable" totalsRowShown="0">
  <autoFilter ref="A1:C48" xr:uid="{CB1C237C-977F-4926-9B3E-56426F789F1F}"/>
  <tableColumns count="3">
    <tableColumn id="1" xr3:uid="{5CF2B99C-D95F-4BF0-A3AA-910990CCAA4B}" uniqueName="1" name="ResourceName" queryTableFieldId="1"/>
    <tableColumn id="2" xr3:uid="{251BF828-7D3C-443D-8957-38976289BB6E}" uniqueName="2" name="AdditionalNotes" queryTableFieldId="2"/>
    <tableColumn id="3" xr3:uid="{820B56F8-FBC4-4D67-91EE-495F6BB69CC6}" uniqueName="3" name="Granularity Level" queryTableField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5DB9149-79E9-49AA-8871-BDF22C6A302A}" name="Query2" displayName="Query2" ref="A1:H218" tableType="queryTable" totalsRowShown="0">
  <autoFilter ref="A1:H218" xr:uid="{85DB9149-79E9-49AA-8871-BDF22C6A302A}"/>
  <tableColumns count="8">
    <tableColumn id="1" xr3:uid="{4F7A262D-28CD-46C2-ABB3-ACED98C6D589}" uniqueName="1" name="ViewpointName" queryTableFieldId="1" dataDxfId="1083"/>
    <tableColumn id="2" xr3:uid="{4122CC30-0046-4224-8ECD-AAA311665E99}" uniqueName="2" name="PrimaryResource" queryTableFieldId="2" dataDxfId="1082"/>
    <tableColumn id="3" xr3:uid="{4369DBBA-B4DA-4737-A3D0-E93A7E71CFE8}" uniqueName="3" name="ResourceDefinition" queryTableFieldId="3" dataDxfId="1081"/>
    <tableColumn id="4" xr3:uid="{2790F23E-E55A-40CD-952D-97C3CC33FA9E}" uniqueName="4" name="SecondaryResource" queryTableFieldId="4" dataDxfId="1080"/>
    <tableColumn id="5" xr3:uid="{F7FD1165-BA29-4E23-B70D-E68BBBB245FF}" uniqueName="5" name="Relevance" queryTableFieldId="5"/>
    <tableColumn id="6" xr3:uid="{CC1BD0B4-22C9-46BE-B144-4996F96A7CFC}" uniqueName="6" name="KindOfDefinition" queryTableFieldId="6" dataDxfId="1079"/>
    <tableColumn id="7" xr3:uid="{F38B6652-C940-44B9-954F-26FE12B4D83D}" uniqueName="7" name="PrimaryResourceGranularity" queryTableFieldId="7"/>
    <tableColumn id="8" xr3:uid="{FD749CA7-DF8D-42A6-978F-A08374B15053}" uniqueName="8" name="SecondaryResourceGranularity" queryTableFieldId="8"/>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8257CA-8510-49FE-9728-9798F0660E1D}" name="Viewpoints_Statements" displayName="Viewpoints_Statements" ref="A1:H217" totalsRowShown="0" headerRowDxfId="26">
  <autoFilter ref="A1:H217" xr:uid="{E38257CA-8510-49FE-9728-9798F0660E1D}"/>
  <sortState xmlns:xlrd2="http://schemas.microsoft.com/office/spreadsheetml/2017/richdata2" ref="A2:G2">
    <sortCondition descending="1" ref="E1:E2"/>
  </sortState>
  <tableColumns count="8">
    <tableColumn id="2" xr3:uid="{AAD16700-FF5F-4C6D-ACA6-EE3CE71F7A51}" name="ViewpointName" dataDxfId="25"/>
    <tableColumn id="3" xr3:uid="{564244CB-3DBB-4268-8B2E-7199982CC8A4}" name="PrimaryResource" dataDxfId="24"/>
    <tableColumn id="4" xr3:uid="{1DAE3D73-B476-4B90-8CB1-1E6433CCF79E}" name="ResourceDefinition" dataDxfId="23"/>
    <tableColumn id="5" xr3:uid="{C30530F9-EAE4-490F-B1FD-8E00AF3C5322}" name="SecondaryResource" dataDxfId="22"/>
    <tableColumn id="7" xr3:uid="{F67C6E93-0466-4089-9988-7F04AA94315F}" name="Relevance" dataDxfId="21" dataCellStyle="Percent"/>
    <tableColumn id="8" xr3:uid="{46166482-E060-427C-B8AB-9EDC48495D7D}" name="KindOfDefinition" dataDxfId="20" dataCellStyle="Percent"/>
    <tableColumn id="6" xr3:uid="{EAC94C8D-A9AA-4DA7-8719-A19FB16ABA17}" name="AdditionalNotes" dataDxfId="19"/>
    <tableColumn id="1" xr3:uid="{517D22FC-508F-44A4-AC68-CF5A54FB315D}" name="LookupColumn" dataDxfId="18">
      <calculatedColumnFormula>Viewpoints_Statements[[#This Row],[ViewpointName]] &amp; Viewpoints_Statements[[#This Row],[PrimaryResource]]&amp;Viewpoints_Statements[[#This Row],[SecondaryResource]]</calculatedColumnFormula>
    </tableColumn>
  </tableColumns>
  <tableStyleInfo name="TableStyleLight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F7DB796-6E37-4211-8104-7309B2C9666D}" name="Resources" displayName="Resources" ref="A1:C48">
  <autoFilter ref="A1:C48" xr:uid="{4F7DB796-6E37-4211-8104-7309B2C9666D}"/>
  <sortState xmlns:xlrd2="http://schemas.microsoft.com/office/spreadsheetml/2017/richdata2" ref="A2:C2">
    <sortCondition ref="C1:C2"/>
  </sortState>
  <tableColumns count="3">
    <tableColumn id="1" xr3:uid="{6D52AB2B-E286-4393-87EF-FE9B4421F57D}" name="ResourceName" totalsRowLabel="Total" dataDxfId="17"/>
    <tableColumn id="2" xr3:uid="{2C7DADF0-4C38-4C1F-A614-CFB0C4E31EA4}" name="AdditionalNotes"/>
    <tableColumn id="3" xr3:uid="{4A1B2068-9268-4A9D-8031-3D662C046496}" name="Granularity Level" totalsRowFunction="sum" dataDxfId="16" dataCellStyle="Percen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67E4CE-7C92-4AD9-BD88-284A0CB88B41}" name="ResourcesForSecondaryResourcesColumn" displayName="ResourcesForSecondaryResourcesColumn" ref="A1:C94">
  <autoFilter ref="A1:C94" xr:uid="{4F7DB796-6E37-4211-8104-7309B2C9666D}"/>
  <sortState xmlns:xlrd2="http://schemas.microsoft.com/office/spreadsheetml/2017/richdata2" ref="A2:C23">
    <sortCondition descending="1" ref="C1:C23"/>
  </sortState>
  <tableColumns count="3">
    <tableColumn id="1" xr3:uid="{AF05F82E-2019-4F3F-A01C-7B0AAB1B615D}" name="ResourceName" totalsRowLabel="Total" dataDxfId="15">
      <calculatedColumnFormula>Resources[[#This Row],[ResourceName]]</calculatedColumnFormula>
    </tableColumn>
    <tableColumn id="2" xr3:uid="{BEF0CB84-48E3-4F71-8061-B15634D473E3}" name="SecAdditionalNotes" dataDxfId="14">
      <calculatedColumnFormula>Resources[[#This Row],[AdditionalNotes]]</calculatedColumnFormula>
    </tableColumn>
    <tableColumn id="3" xr3:uid="{E24DA6FE-EA0E-4126-BAC5-B618AF112504}" name="SecGranularity Level" totalsRowFunction="sum" dataDxfId="13" dataCellStyle="Percent">
      <calculatedColumnFormula>Resources[[#This Row],[Granularity Level]]</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10EFD19-3492-4C34-8562-D86B933096B5}" name="GWTtable" displayName="GWTtable" ref="A1:H19" totalsRowShown="0" headerRowDxfId="12" dataDxfId="10" headerRowBorderDxfId="11" tableBorderDxfId="9" totalsRowBorderDxfId="8">
  <autoFilter ref="A1:H19" xr:uid="{210EFD19-3492-4C34-8562-D86B933096B5}">
    <filterColumn colId="0">
      <filters>
        <filter val="Create Abstract Instances"/>
      </filters>
    </filterColumn>
  </autoFilter>
  <sortState xmlns:xlrd2="http://schemas.microsoft.com/office/spreadsheetml/2017/richdata2" ref="A2:H11">
    <sortCondition ref="A1:A11"/>
  </sortState>
  <tableColumns count="8">
    <tableColumn id="2" xr3:uid="{71CAAFD3-6DBD-4419-B577-15A53236DA2B}" name="Scenario" dataDxfId="7"/>
    <tableColumn id="3" xr3:uid="{82578179-B865-484D-B3C1-C0D1D5808A95}" name="KindOfStep" dataDxfId="6"/>
    <tableColumn id="1" xr3:uid="{C91A0EA8-C6BD-4AAD-AA44-612E5AC26BFC}" name="StepNumber" dataDxfId="5"/>
    <tableColumn id="4" xr3:uid="{6DA585B1-B1ED-4BC3-9199-CD7044548C6E}" name="SubStep" dataDxfId="4"/>
    <tableColumn id="5" xr3:uid="{26874A56-9F27-4640-B2ED-F446D33CC9DC}" name="PrimaryResource" dataDxfId="3"/>
    <tableColumn id="6" xr3:uid="{DBE6EF64-2C1C-4022-97CF-B3B9FF492585}" name="SecondaryResource" dataDxfId="2"/>
    <tableColumn id="7" xr3:uid="{CB3640CE-24FD-4521-B68C-716E60571166}" name="KindOfDefinition" dataDxfId="1"/>
    <tableColumn id="9" xr3:uid="{F9758D7A-B2CD-4236-AF8D-09B951067F40}" name="Relevance" dataDxfId="0"/>
  </tableColumns>
  <tableStyleInfo name="TableStyleDark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3.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agrismart@raspberrypi:~%20$%20docker%20container%20run%20-it%20-v%20/tmp:/tmp%20-v%20/var/run/docker.sock:/var/run/docker.sock%20-v%20/var/lib/docker/containers:/var/lib/docker/containers:ro%20-e%20ACCOUNT_UUID=%7B2df9eafd-dcca-4aac-8bf3-b82220e19316%7D%20-e%20REPOSITORY_UUID=%7B83135a75-51f3-4f3c-aae9-aa34fbb4e95e%7D%20-e%20RUNNER_UUID=%7B8ded44f6-409b-5cc1-a4e4-a53197fbf14e%7D%20-e%20RUNTIME_PREREQUISITES_ENABLED=true%20-e%20OAUTH_CLIENT_ID=OdTx8ldnbKoRINctGdWt3qxehSdQqsBX%20-e%20OAUTH_CLIENT_SECRET=ATOACcCwfS4W_Z8LdIXoJiDfhflYWF-V1rX7iJH70pLeyhiJh7x5pQu95vb5rOp1zh5NF10E0120%20-e%20WORKING_DIRECTORY=/tmp%20--name%20runner-8ded44f6-409b-5cc1-a4e4-a53197fbf14e%20docker-public.packages.atlassian.com/sox/atlassian/bitbucket-pipelines-runnerUnable%20to%20find%20image%20'docker-public.packages.atlassian.com/sox/atlassian/bitbucket-pipelines-runner:latest'%20locallylatest:%20Pulling%20from%20sox/atlassian/bitbucket-pipelines-runnerf99601f39010:%20Pull%20complete44a13fc23d23:%20Pull%20complete6d4dbb8ab7eb:%20Pull%20complete61ed86303b2f:%20Pull%20complete9604cf0e08e3:%20Pull%20completeeb83712986f6:%20Pull%20complete87fb83a2d850:%20Pull%20complete34bcfe39e9fc:%20Pull%20completeb544417c1b7c:%20Pull%20complete450cb5f69c91:%20Pull%20completeDigest:%20sha256:9a935d7c63d4997aca013495d906cd178a9e2a27bf41389546aec18275286ce7Status:%20Downloaded%20newer%20image%20for%20docker-public.packages.atlassian.com/sox/atlassian/bitbucket-pipelines-runner:latest%5b2024-09-20%2006:08:18,436%5d%20Runner%20version:%203.1.0%5b2024-09-20%2006:08:18,458%5d%20Runner%20runtime:%20linux-docker%5b2024-09-20%2006:08:18,781%5d%20Copying%20Docker%20cli%20to%20working%20directory.%5b2024-09-20%2006:08:20,079%5d%20Starting%20websocket%20listening%20to%20RUNNER_UPDATED%20events.%5b2024-09-20%2006:08:20,550%5d%20Updating%20runner%20status%20to%20%22ONLINE%22%20and%20checking%20for%20new%20steps%20assigned%20to%20the%20runner%20after%200%20seconds%20and%20then%20every%2030%20seconds.%5b2024-09-20%2006:08:21,351%5d%20Updating%20runner%20state%20to%20%22ONLINE%22.%5b2024-09-20%2006:08:5" TargetMode="External"/><Relationship Id="rId1" Type="http://schemas.openxmlformats.org/officeDocument/2006/relationships/hyperlink" Target="https://medium.com/into-the-ai/raspberry-pi-a-web-server-with-ci-cd-pipeline-fd077b3be63a" TargetMode="External"/><Relationship Id="rId6" Type="http://schemas.openxmlformats.org/officeDocument/2006/relationships/comments" Target="../comments1.xml"/><Relationship Id="rId5" Type="http://schemas.openxmlformats.org/officeDocument/2006/relationships/table" Target="../tables/table3.xml"/><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4.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3.v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C4C60-26F0-4C66-8204-5985A04D7D8A}">
  <sheetPr codeName="Sheet10"/>
  <dimension ref="A1:CCC36"/>
  <sheetViews>
    <sheetView zoomScale="80" zoomScaleNormal="80" workbookViewId="0">
      <pane xSplit="1" ySplit="3" topLeftCell="B15" activePane="bottomRight" state="frozen"/>
      <selection pane="topRight" activeCell="B1" sqref="B1"/>
      <selection pane="bottomLeft" activeCell="A4" sqref="A4"/>
      <selection pane="bottomRight" activeCell="X26" sqref="X26:X27"/>
    </sheetView>
  </sheetViews>
  <sheetFormatPr defaultRowHeight="14.25"/>
  <cols>
    <col min="1" max="1" width="64.625" style="25" customWidth="1"/>
    <col min="2" max="2" width="3.125" style="25" customWidth="1"/>
    <col min="3" max="3" width="3.375" style="25" bestFit="1" customWidth="1"/>
    <col min="4" max="28" width="3.125" style="25" customWidth="1"/>
    <col min="29" max="29" width="4.25" style="25" customWidth="1"/>
    <col min="30" max="30" width="3" style="25" bestFit="1" customWidth="1"/>
    <col min="31" max="39" width="3.125" style="25" customWidth="1"/>
    <col min="40" max="40" width="3.125" style="57" customWidth="1"/>
    <col min="41" max="42" width="3.125" style="25" customWidth="1"/>
    <col min="43" max="43" width="3.125" style="56" customWidth="1"/>
    <col min="44" max="44" width="3.125" style="58" customWidth="1"/>
    <col min="45" max="46" width="3.125" style="25" customWidth="1"/>
    <col min="47" max="47" width="20.375" style="55" customWidth="1"/>
    <col min="48" max="48" width="3.125" style="25" customWidth="1"/>
    <col min="49" max="49" width="4.875" style="25" bestFit="1" customWidth="1"/>
    <col min="50" max="78" width="3.125" style="25" customWidth="1"/>
    <col min="79" max="79" width="3.375" style="25" bestFit="1" customWidth="1"/>
    <col min="80" max="80" width="10.125" style="25" customWidth="1"/>
    <col min="81" max="94" width="3.125" style="25" customWidth="1"/>
    <col min="95" max="95" width="3.375" style="25" bestFit="1" customWidth="1"/>
    <col min="96" max="113" width="3.125" style="25" customWidth="1"/>
    <col min="114" max="114" width="9.625" style="25" customWidth="1"/>
    <col min="115" max="181" width="3.125" style="25" customWidth="1"/>
    <col min="182" max="16384" width="9" style="25"/>
  </cols>
  <sheetData>
    <row r="1" spans="1:47 2109:2109">
      <c r="A1" s="34" t="s">
        <v>27</v>
      </c>
      <c r="B1" s="34" t="s">
        <v>10</v>
      </c>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78"/>
      <c r="AO1" s="34"/>
      <c r="AP1" s="34"/>
      <c r="AQ1" s="74"/>
      <c r="AR1" s="83"/>
      <c r="AS1" s="34"/>
      <c r="AT1" s="34"/>
      <c r="AU1" s="59"/>
      <c r="CCC1" s="25">
        <v>75</v>
      </c>
    </row>
    <row r="2" spans="1:47 2109:2109" ht="147">
      <c r="A2" s="34" t="s">
        <v>8</v>
      </c>
      <c r="B2" s="36" t="s">
        <v>60</v>
      </c>
      <c r="C2" s="36" t="s">
        <v>102</v>
      </c>
      <c r="D2" s="36" t="s">
        <v>67</v>
      </c>
      <c r="E2" s="36" t="s">
        <v>109</v>
      </c>
      <c r="F2" s="36" t="s">
        <v>72</v>
      </c>
      <c r="G2" s="36" t="s">
        <v>111</v>
      </c>
      <c r="H2" s="36" t="s">
        <v>100</v>
      </c>
      <c r="I2" s="36" t="s">
        <v>97</v>
      </c>
      <c r="J2" s="36" t="s">
        <v>84</v>
      </c>
      <c r="K2" s="36" t="s">
        <v>140</v>
      </c>
      <c r="L2" s="36" t="s">
        <v>90</v>
      </c>
      <c r="M2" s="36" t="s">
        <v>94</v>
      </c>
      <c r="N2" s="36" t="s">
        <v>121</v>
      </c>
      <c r="O2" s="36" t="s">
        <v>149</v>
      </c>
      <c r="P2" s="36" t="s">
        <v>145</v>
      </c>
      <c r="Q2" s="36" t="s">
        <v>69</v>
      </c>
      <c r="R2" s="36" t="s">
        <v>74</v>
      </c>
      <c r="S2" s="36" t="s">
        <v>164</v>
      </c>
      <c r="T2" s="36" t="s">
        <v>166</v>
      </c>
      <c r="U2" s="36" t="s">
        <v>168</v>
      </c>
      <c r="V2" s="36" t="s">
        <v>185</v>
      </c>
      <c r="W2" s="36" t="s">
        <v>180</v>
      </c>
      <c r="X2" s="36" t="s">
        <v>254</v>
      </c>
      <c r="Y2" s="36" t="s">
        <v>258</v>
      </c>
      <c r="Z2" s="36" t="s">
        <v>264</v>
      </c>
      <c r="AA2" s="36" t="s">
        <v>280</v>
      </c>
      <c r="AB2" s="36" t="s">
        <v>282</v>
      </c>
      <c r="AC2" s="36" t="s">
        <v>286</v>
      </c>
      <c r="AD2" s="36" t="s">
        <v>296</v>
      </c>
      <c r="AE2" s="36" t="s">
        <v>299</v>
      </c>
      <c r="AF2" s="36" t="s">
        <v>314</v>
      </c>
      <c r="AG2" s="36" t="s">
        <v>61</v>
      </c>
      <c r="AH2" s="36" t="s">
        <v>364</v>
      </c>
      <c r="AI2" s="36" t="s">
        <v>187</v>
      </c>
      <c r="AJ2" s="36" t="s">
        <v>371</v>
      </c>
      <c r="AK2" s="36" t="s">
        <v>374</v>
      </c>
      <c r="AL2" s="36" t="s">
        <v>379</v>
      </c>
      <c r="AM2" s="36" t="s">
        <v>384</v>
      </c>
      <c r="AN2" s="85" t="s">
        <v>390</v>
      </c>
      <c r="AO2" s="36" t="s">
        <v>394</v>
      </c>
      <c r="AP2" s="36" t="s">
        <v>400</v>
      </c>
      <c r="AQ2" s="86" t="s">
        <v>405</v>
      </c>
      <c r="AR2" s="87" t="s">
        <v>407</v>
      </c>
      <c r="AS2" s="36" t="s">
        <v>337</v>
      </c>
      <c r="AT2" s="36" t="s">
        <v>416</v>
      </c>
      <c r="AU2" s="60" t="s">
        <v>457</v>
      </c>
    </row>
    <row r="3" spans="1:47 2109:2109" ht="18">
      <c r="A3" s="39">
        <v>0</v>
      </c>
      <c r="B3" s="33"/>
      <c r="C3" s="33">
        <v>100</v>
      </c>
      <c r="D3" s="33"/>
      <c r="E3" s="33">
        <v>100</v>
      </c>
      <c r="F3" s="33"/>
      <c r="G3" s="33"/>
      <c r="H3" s="33"/>
      <c r="I3" s="33"/>
      <c r="J3" s="33"/>
      <c r="K3" s="33"/>
      <c r="L3" s="33"/>
      <c r="M3" s="33"/>
      <c r="N3" s="33"/>
      <c r="O3" s="33"/>
      <c r="P3" s="33"/>
      <c r="Q3" s="33"/>
      <c r="R3" s="33"/>
      <c r="S3" s="33"/>
      <c r="T3" s="33"/>
      <c r="U3" s="33"/>
      <c r="V3" s="33"/>
      <c r="W3" s="33"/>
      <c r="X3" s="33"/>
      <c r="Y3" s="33"/>
      <c r="Z3" s="33"/>
      <c r="AA3" s="33"/>
      <c r="AB3" s="33"/>
      <c r="AC3" s="33"/>
      <c r="AD3" s="33"/>
      <c r="AE3" s="33"/>
      <c r="AF3" s="33"/>
      <c r="AG3" s="33"/>
      <c r="AH3" s="33"/>
      <c r="AI3" s="33"/>
      <c r="AJ3" s="33"/>
      <c r="AK3" s="33"/>
      <c r="AL3" s="33"/>
      <c r="AM3" s="33"/>
      <c r="AN3" s="77"/>
      <c r="AO3" s="33"/>
      <c r="AP3" s="33"/>
      <c r="AQ3" s="80"/>
      <c r="AR3" s="82"/>
      <c r="AS3" s="33"/>
      <c r="AT3" s="33"/>
      <c r="AU3" s="75">
        <v>200</v>
      </c>
    </row>
    <row r="4" spans="1:47 2109:2109" ht="18">
      <c r="A4" s="39">
        <v>10</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v>65</v>
      </c>
      <c r="AH4" s="33"/>
      <c r="AI4" s="33"/>
      <c r="AJ4" s="33"/>
      <c r="AK4" s="33"/>
      <c r="AL4" s="33"/>
      <c r="AM4" s="33"/>
      <c r="AN4" s="77"/>
      <c r="AO4" s="33"/>
      <c r="AP4" s="33"/>
      <c r="AQ4" s="80"/>
      <c r="AR4" s="82"/>
      <c r="AS4" s="33"/>
      <c r="AT4" s="33"/>
      <c r="AU4" s="75">
        <v>65</v>
      </c>
    </row>
    <row r="5" spans="1:47 2109:2109" ht="18">
      <c r="A5" s="39">
        <v>20</v>
      </c>
      <c r="B5" s="33"/>
      <c r="C5" s="33"/>
      <c r="D5" s="33"/>
      <c r="E5" s="33"/>
      <c r="F5" s="33"/>
      <c r="G5" s="33">
        <v>418</v>
      </c>
      <c r="H5" s="33"/>
      <c r="I5" s="33"/>
      <c r="J5" s="33"/>
      <c r="K5" s="33"/>
      <c r="L5" s="33"/>
      <c r="M5" s="33"/>
      <c r="N5" s="33"/>
      <c r="O5" s="33"/>
      <c r="P5" s="33"/>
      <c r="Q5" s="33"/>
      <c r="R5" s="33"/>
      <c r="S5" s="33"/>
      <c r="T5" s="33"/>
      <c r="U5" s="33"/>
      <c r="V5" s="33"/>
      <c r="W5" s="33"/>
      <c r="X5" s="33"/>
      <c r="Y5" s="33"/>
      <c r="Z5" s="33"/>
      <c r="AA5" s="33"/>
      <c r="AB5" s="33"/>
      <c r="AC5" s="33"/>
      <c r="AD5" s="33"/>
      <c r="AE5" s="33"/>
      <c r="AF5" s="33"/>
      <c r="AG5" s="33"/>
      <c r="AH5" s="33"/>
      <c r="AI5" s="33"/>
      <c r="AJ5" s="33"/>
      <c r="AK5" s="33"/>
      <c r="AL5" s="33"/>
      <c r="AM5" s="33"/>
      <c r="AN5" s="77"/>
      <c r="AO5" s="33"/>
      <c r="AP5" s="33"/>
      <c r="AQ5" s="80"/>
      <c r="AR5" s="82"/>
      <c r="AS5" s="33"/>
      <c r="AT5" s="33"/>
      <c r="AU5" s="75">
        <v>418</v>
      </c>
    </row>
    <row r="6" spans="1:47 2109:2109" ht="18">
      <c r="A6" s="39">
        <v>30</v>
      </c>
      <c r="B6" s="33"/>
      <c r="C6" s="33"/>
      <c r="D6" s="33"/>
      <c r="E6" s="33"/>
      <c r="F6" s="33"/>
      <c r="G6" s="33"/>
      <c r="H6" s="33">
        <v>209</v>
      </c>
      <c r="I6" s="33"/>
      <c r="J6" s="33"/>
      <c r="K6" s="33"/>
      <c r="L6" s="33"/>
      <c r="M6" s="33"/>
      <c r="N6" s="33"/>
      <c r="O6" s="33"/>
      <c r="P6" s="33"/>
      <c r="Q6" s="33"/>
      <c r="R6" s="33"/>
      <c r="S6" s="33"/>
      <c r="T6" s="33"/>
      <c r="U6" s="33"/>
      <c r="V6" s="33"/>
      <c r="W6" s="33"/>
      <c r="X6" s="33"/>
      <c r="Y6" s="33"/>
      <c r="Z6" s="33"/>
      <c r="AA6" s="33"/>
      <c r="AB6" s="33"/>
      <c r="AC6" s="33"/>
      <c r="AD6" s="33"/>
      <c r="AE6" s="33">
        <v>173</v>
      </c>
      <c r="AF6" s="33"/>
      <c r="AG6" s="33"/>
      <c r="AH6" s="33"/>
      <c r="AI6" s="33"/>
      <c r="AJ6" s="33"/>
      <c r="AK6" s="33"/>
      <c r="AL6" s="33"/>
      <c r="AM6" s="33"/>
      <c r="AN6" s="77"/>
      <c r="AO6" s="33"/>
      <c r="AP6" s="33"/>
      <c r="AQ6" s="80"/>
      <c r="AR6" s="82"/>
      <c r="AS6" s="33"/>
      <c r="AT6" s="33"/>
      <c r="AU6" s="75">
        <v>382</v>
      </c>
    </row>
    <row r="7" spans="1:47 2109:2109" ht="18">
      <c r="A7" s="39">
        <v>35</v>
      </c>
      <c r="B7" s="33"/>
      <c r="C7" s="33"/>
      <c r="D7" s="33"/>
      <c r="E7" s="33"/>
      <c r="F7" s="33"/>
      <c r="G7" s="33"/>
      <c r="H7" s="33"/>
      <c r="I7" s="33">
        <v>304</v>
      </c>
      <c r="J7" s="33"/>
      <c r="K7" s="33">
        <v>202</v>
      </c>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77"/>
      <c r="AO7" s="33"/>
      <c r="AP7" s="33"/>
      <c r="AQ7" s="80"/>
      <c r="AR7" s="82"/>
      <c r="AS7" s="33">
        <v>175</v>
      </c>
      <c r="AT7" s="33"/>
      <c r="AU7" s="75">
        <v>681</v>
      </c>
    </row>
    <row r="8" spans="1:47 2109:2109">
      <c r="A8" s="61" t="s">
        <v>60</v>
      </c>
      <c r="B8" s="33"/>
      <c r="C8" s="33"/>
      <c r="D8" s="33"/>
      <c r="E8" s="33"/>
      <c r="F8" s="33"/>
      <c r="G8" s="33"/>
      <c r="H8" s="33"/>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77"/>
      <c r="AO8" s="33"/>
      <c r="AP8" s="33"/>
      <c r="AQ8" s="80"/>
      <c r="AR8" s="82"/>
      <c r="AS8" s="33">
        <v>175</v>
      </c>
      <c r="AT8" s="33"/>
      <c r="AU8" s="75">
        <v>175</v>
      </c>
    </row>
    <row r="9" spans="1:47 2109:2109">
      <c r="A9" s="62" t="s">
        <v>415</v>
      </c>
      <c r="B9" s="33"/>
      <c r="C9" s="33"/>
      <c r="D9" s="33"/>
      <c r="E9" s="33"/>
      <c r="F9" s="33"/>
      <c r="G9" s="33"/>
      <c r="H9" s="33"/>
      <c r="I9" s="33"/>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77"/>
      <c r="AO9" s="33"/>
      <c r="AP9" s="33"/>
      <c r="AQ9" s="80"/>
      <c r="AR9" s="82"/>
      <c r="AS9" s="33">
        <v>175</v>
      </c>
      <c r="AT9" s="33"/>
      <c r="AU9" s="75">
        <v>175</v>
      </c>
    </row>
    <row r="10" spans="1:47 2109:2109" ht="15">
      <c r="A10" s="63" t="s">
        <v>400</v>
      </c>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77"/>
      <c r="AO10" s="33"/>
      <c r="AP10" s="33"/>
      <c r="AQ10" s="80"/>
      <c r="AR10" s="82"/>
      <c r="AS10" s="33">
        <v>95</v>
      </c>
      <c r="AT10" s="33"/>
      <c r="AU10" s="75">
        <v>95</v>
      </c>
    </row>
    <row r="11" spans="1:47 2109:2109" ht="15">
      <c r="A11" s="63" t="s">
        <v>416</v>
      </c>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77"/>
      <c r="AO11" s="33"/>
      <c r="AP11" s="33"/>
      <c r="AQ11" s="80"/>
      <c r="AR11" s="82"/>
      <c r="AS11" s="33">
        <v>80</v>
      </c>
      <c r="AT11" s="33"/>
      <c r="AU11" s="75">
        <v>80</v>
      </c>
    </row>
    <row r="12" spans="1:47 2109:2109">
      <c r="A12" s="61" t="s">
        <v>67</v>
      </c>
      <c r="B12" s="33"/>
      <c r="C12" s="33"/>
      <c r="D12" s="33"/>
      <c r="E12" s="33"/>
      <c r="F12" s="33"/>
      <c r="G12" s="33"/>
      <c r="H12" s="33"/>
      <c r="I12" s="33">
        <v>304</v>
      </c>
      <c r="J12" s="33"/>
      <c r="K12" s="33">
        <v>202</v>
      </c>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77"/>
      <c r="AO12" s="33"/>
      <c r="AP12" s="33"/>
      <c r="AQ12" s="80"/>
      <c r="AR12" s="82"/>
      <c r="AS12" s="33"/>
      <c r="AT12" s="33"/>
      <c r="AU12" s="75">
        <v>506</v>
      </c>
    </row>
    <row r="13" spans="1:47 2109:2109">
      <c r="A13" s="62" t="s">
        <v>66</v>
      </c>
      <c r="B13" s="33"/>
      <c r="C13" s="33"/>
      <c r="D13" s="33"/>
      <c r="E13" s="33"/>
      <c r="F13" s="33"/>
      <c r="G13" s="33"/>
      <c r="H13" s="33"/>
      <c r="I13" s="33">
        <v>100</v>
      </c>
      <c r="J13" s="33"/>
      <c r="K13" s="33">
        <v>102</v>
      </c>
      <c r="L13" s="33"/>
      <c r="M13" s="33"/>
      <c r="N13" s="33"/>
      <c r="O13" s="33"/>
      <c r="P13" s="33"/>
      <c r="Q13" s="33"/>
      <c r="R13" s="33"/>
      <c r="S13" s="33"/>
      <c r="T13" s="33"/>
      <c r="U13" s="33"/>
      <c r="V13" s="33"/>
      <c r="W13" s="33"/>
      <c r="X13" s="33"/>
      <c r="Y13" s="33"/>
      <c r="Z13" s="33"/>
      <c r="AA13" s="33"/>
      <c r="AB13" s="33"/>
      <c r="AC13" s="33"/>
      <c r="AD13" s="33"/>
      <c r="AE13" s="33"/>
      <c r="AF13" s="33"/>
      <c r="AG13" s="33"/>
      <c r="AH13" s="33"/>
      <c r="AI13" s="33"/>
      <c r="AJ13" s="33"/>
      <c r="AK13" s="33"/>
      <c r="AL13" s="33"/>
      <c r="AM13" s="33"/>
      <c r="AN13" s="77"/>
      <c r="AO13" s="33"/>
      <c r="AP13" s="33"/>
      <c r="AQ13" s="80"/>
      <c r="AR13" s="82"/>
      <c r="AS13" s="33"/>
      <c r="AT13" s="33"/>
      <c r="AU13" s="75">
        <v>202</v>
      </c>
    </row>
    <row r="14" spans="1:47 2109:2109" ht="15">
      <c r="A14" s="63" t="s">
        <v>9</v>
      </c>
      <c r="B14" s="33"/>
      <c r="C14" s="33"/>
      <c r="D14" s="33"/>
      <c r="E14" s="33"/>
      <c r="F14" s="33"/>
      <c r="G14" s="33"/>
      <c r="H14" s="33"/>
      <c r="I14" s="33">
        <v>100</v>
      </c>
      <c r="J14" s="33"/>
      <c r="K14" s="33">
        <v>102</v>
      </c>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77"/>
      <c r="AO14" s="33"/>
      <c r="AP14" s="33"/>
      <c r="AQ14" s="80"/>
      <c r="AR14" s="82"/>
      <c r="AS14" s="33"/>
      <c r="AT14" s="33"/>
      <c r="AU14" s="75">
        <v>202</v>
      </c>
    </row>
    <row r="15" spans="1:47 2109:2109">
      <c r="A15" s="62" t="s">
        <v>77</v>
      </c>
      <c r="B15" s="33"/>
      <c r="C15" s="33"/>
      <c r="D15" s="33"/>
      <c r="E15" s="33"/>
      <c r="F15" s="33"/>
      <c r="G15" s="33"/>
      <c r="H15" s="33"/>
      <c r="I15" s="33">
        <v>100</v>
      </c>
      <c r="J15" s="33"/>
      <c r="K15" s="33">
        <v>100</v>
      </c>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77"/>
      <c r="AO15" s="33"/>
      <c r="AP15" s="33"/>
      <c r="AQ15" s="80"/>
      <c r="AR15" s="82"/>
      <c r="AS15" s="33"/>
      <c r="AT15" s="33"/>
      <c r="AU15" s="75">
        <v>200</v>
      </c>
    </row>
    <row r="16" spans="1:47 2109:2109" ht="15">
      <c r="A16" s="63" t="s">
        <v>100</v>
      </c>
      <c r="B16" s="33"/>
      <c r="C16" s="33"/>
      <c r="D16" s="33"/>
      <c r="E16" s="33"/>
      <c r="F16" s="33"/>
      <c r="G16" s="33"/>
      <c r="H16" s="33"/>
      <c r="I16" s="33">
        <v>100</v>
      </c>
      <c r="J16" s="33"/>
      <c r="K16" s="33">
        <v>100</v>
      </c>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77"/>
      <c r="AO16" s="33"/>
      <c r="AP16" s="33"/>
      <c r="AQ16" s="80"/>
      <c r="AR16" s="82"/>
      <c r="AS16" s="33"/>
      <c r="AT16" s="33"/>
      <c r="AU16" s="75">
        <v>200</v>
      </c>
    </row>
    <row r="17" spans="1:47">
      <c r="A17" s="62" t="s">
        <v>108</v>
      </c>
      <c r="B17" s="33"/>
      <c r="C17" s="33"/>
      <c r="D17" s="33"/>
      <c r="E17" s="33"/>
      <c r="F17" s="33"/>
      <c r="G17" s="33"/>
      <c r="H17" s="33"/>
      <c r="I17" s="33">
        <v>104</v>
      </c>
      <c r="J17" s="33"/>
      <c r="K17" s="33"/>
      <c r="L17" s="33"/>
      <c r="M17" s="33"/>
      <c r="N17" s="33"/>
      <c r="O17" s="33"/>
      <c r="P17" s="33"/>
      <c r="Q17" s="33"/>
      <c r="R17" s="33"/>
      <c r="S17" s="33"/>
      <c r="T17" s="33"/>
      <c r="U17" s="33"/>
      <c r="V17" s="33"/>
      <c r="W17" s="33"/>
      <c r="X17" s="33"/>
      <c r="Y17" s="33"/>
      <c r="Z17" s="33"/>
      <c r="AA17" s="33"/>
      <c r="AB17" s="33"/>
      <c r="AC17" s="33"/>
      <c r="AD17" s="33"/>
      <c r="AE17" s="33"/>
      <c r="AF17" s="33"/>
      <c r="AG17" s="33"/>
      <c r="AH17" s="33"/>
      <c r="AI17" s="33"/>
      <c r="AJ17" s="33"/>
      <c r="AK17" s="33"/>
      <c r="AL17" s="33"/>
      <c r="AM17" s="33"/>
      <c r="AN17" s="77"/>
      <c r="AO17" s="33"/>
      <c r="AP17" s="33"/>
      <c r="AQ17" s="80"/>
      <c r="AR17" s="82"/>
      <c r="AS17" s="33"/>
      <c r="AT17" s="33"/>
      <c r="AU17" s="75">
        <v>104</v>
      </c>
    </row>
    <row r="18" spans="1:47" ht="15">
      <c r="A18" s="63" t="s">
        <v>107</v>
      </c>
      <c r="B18" s="33"/>
      <c r="C18" s="33"/>
      <c r="D18" s="33"/>
      <c r="E18" s="33"/>
      <c r="F18" s="33"/>
      <c r="G18" s="33"/>
      <c r="H18" s="33"/>
      <c r="I18" s="33">
        <v>104</v>
      </c>
      <c r="J18" s="33"/>
      <c r="K18" s="33"/>
      <c r="L18" s="33"/>
      <c r="M18" s="33"/>
      <c r="N18" s="33"/>
      <c r="O18" s="33"/>
      <c r="P18" s="33"/>
      <c r="Q18" s="33"/>
      <c r="R18" s="33"/>
      <c r="S18" s="33"/>
      <c r="T18" s="33"/>
      <c r="U18" s="33"/>
      <c r="V18" s="33"/>
      <c r="W18" s="33"/>
      <c r="X18" s="33"/>
      <c r="Y18" s="33"/>
      <c r="Z18" s="33"/>
      <c r="AA18" s="33"/>
      <c r="AB18" s="33"/>
      <c r="AC18" s="33"/>
      <c r="AD18" s="33"/>
      <c r="AE18" s="33"/>
      <c r="AF18" s="33"/>
      <c r="AG18" s="33"/>
      <c r="AH18" s="33"/>
      <c r="AI18" s="33"/>
      <c r="AJ18" s="33"/>
      <c r="AK18" s="33"/>
      <c r="AL18" s="33"/>
      <c r="AM18" s="33"/>
      <c r="AN18" s="77"/>
      <c r="AO18" s="33"/>
      <c r="AP18" s="33"/>
      <c r="AQ18" s="80"/>
      <c r="AR18" s="82"/>
      <c r="AS18" s="33"/>
      <c r="AT18" s="33"/>
      <c r="AU18" s="75">
        <v>104</v>
      </c>
    </row>
    <row r="19" spans="1:47" ht="18">
      <c r="A19" s="39">
        <v>35.1</v>
      </c>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77"/>
      <c r="AO19" s="33"/>
      <c r="AP19" s="33"/>
      <c r="AQ19" s="80"/>
      <c r="AR19" s="82"/>
      <c r="AS19" s="33"/>
      <c r="AT19" s="33">
        <v>87</v>
      </c>
      <c r="AU19" s="75">
        <v>87</v>
      </c>
    </row>
    <row r="20" spans="1:47" ht="18">
      <c r="A20" s="39">
        <v>40</v>
      </c>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77"/>
      <c r="AO20" s="33"/>
      <c r="AP20" s="33">
        <v>282</v>
      </c>
      <c r="AQ20" s="80"/>
      <c r="AR20" s="82"/>
      <c r="AS20" s="33"/>
      <c r="AT20" s="33"/>
      <c r="AU20" s="75">
        <v>282</v>
      </c>
    </row>
    <row r="21" spans="1:47" ht="18">
      <c r="A21" s="39">
        <v>45</v>
      </c>
      <c r="B21" s="33"/>
      <c r="C21" s="33"/>
      <c r="D21" s="33"/>
      <c r="E21" s="33"/>
      <c r="F21" s="33"/>
      <c r="G21" s="33"/>
      <c r="H21" s="33"/>
      <c r="I21" s="33"/>
      <c r="J21" s="33"/>
      <c r="K21" s="33"/>
      <c r="L21" s="33"/>
      <c r="M21" s="33"/>
      <c r="N21" s="33"/>
      <c r="O21" s="33"/>
      <c r="P21" s="33"/>
      <c r="Q21" s="33"/>
      <c r="R21" s="33"/>
      <c r="S21" s="33"/>
      <c r="T21" s="33">
        <v>100</v>
      </c>
      <c r="U21" s="33">
        <v>1272</v>
      </c>
      <c r="V21" s="33">
        <v>181</v>
      </c>
      <c r="W21" s="33">
        <v>309</v>
      </c>
      <c r="X21" s="33"/>
      <c r="Y21" s="33"/>
      <c r="Z21" s="33">
        <v>424</v>
      </c>
      <c r="AA21" s="33"/>
      <c r="AB21" s="33"/>
      <c r="AC21" s="33"/>
      <c r="AD21" s="33"/>
      <c r="AE21" s="33"/>
      <c r="AF21" s="33"/>
      <c r="AG21" s="33"/>
      <c r="AH21" s="33"/>
      <c r="AI21" s="33"/>
      <c r="AJ21" s="33"/>
      <c r="AK21" s="33"/>
      <c r="AL21" s="33"/>
      <c r="AM21" s="33"/>
      <c r="AN21" s="77"/>
      <c r="AO21" s="33"/>
      <c r="AP21" s="33"/>
      <c r="AQ21" s="80"/>
      <c r="AR21" s="82"/>
      <c r="AS21" s="33"/>
      <c r="AT21" s="33"/>
      <c r="AU21" s="75">
        <v>2286</v>
      </c>
    </row>
    <row r="22" spans="1:47" ht="18">
      <c r="A22" s="39">
        <v>49</v>
      </c>
      <c r="B22" s="33"/>
      <c r="C22" s="33"/>
      <c r="D22" s="33"/>
      <c r="E22" s="33"/>
      <c r="F22" s="33">
        <v>702</v>
      </c>
      <c r="G22" s="33"/>
      <c r="H22" s="33"/>
      <c r="I22" s="33"/>
      <c r="J22" s="33"/>
      <c r="K22" s="33"/>
      <c r="L22" s="33"/>
      <c r="M22" s="33"/>
      <c r="N22" s="33"/>
      <c r="O22" s="33"/>
      <c r="P22" s="33"/>
      <c r="Q22" s="33"/>
      <c r="R22" s="33"/>
      <c r="S22" s="33"/>
      <c r="T22" s="33"/>
      <c r="U22" s="33"/>
      <c r="V22" s="33"/>
      <c r="W22" s="33"/>
      <c r="X22" s="33"/>
      <c r="Y22" s="33"/>
      <c r="Z22" s="33"/>
      <c r="AA22" s="33"/>
      <c r="AB22" s="33"/>
      <c r="AC22" s="33"/>
      <c r="AD22" s="33"/>
      <c r="AE22" s="33"/>
      <c r="AF22" s="33"/>
      <c r="AG22" s="33"/>
      <c r="AH22" s="33"/>
      <c r="AI22" s="33"/>
      <c r="AJ22" s="33"/>
      <c r="AK22" s="33"/>
      <c r="AL22" s="33"/>
      <c r="AM22" s="33"/>
      <c r="AN22" s="77"/>
      <c r="AO22" s="33"/>
      <c r="AP22" s="33"/>
      <c r="AQ22" s="80"/>
      <c r="AR22" s="82"/>
      <c r="AS22" s="33"/>
      <c r="AT22" s="33"/>
      <c r="AU22" s="75">
        <v>702</v>
      </c>
    </row>
    <row r="23" spans="1:47" ht="18">
      <c r="A23" s="39">
        <v>50</v>
      </c>
      <c r="B23" s="33"/>
      <c r="C23" s="33"/>
      <c r="D23" s="33"/>
      <c r="E23" s="33"/>
      <c r="F23" s="33"/>
      <c r="G23" s="33"/>
      <c r="H23" s="33"/>
      <c r="I23" s="33"/>
      <c r="J23" s="33">
        <v>2234</v>
      </c>
      <c r="K23" s="33"/>
      <c r="L23" s="33">
        <v>414</v>
      </c>
      <c r="M23" s="33"/>
      <c r="N23" s="33"/>
      <c r="O23" s="33"/>
      <c r="P23" s="33"/>
      <c r="Q23" s="33"/>
      <c r="R23" s="33"/>
      <c r="S23" s="33"/>
      <c r="T23" s="33"/>
      <c r="U23" s="33"/>
      <c r="V23" s="33"/>
      <c r="W23" s="33"/>
      <c r="X23" s="33"/>
      <c r="Y23" s="33"/>
      <c r="Z23" s="33"/>
      <c r="AA23" s="33"/>
      <c r="AB23" s="33">
        <v>365</v>
      </c>
      <c r="AC23" s="33"/>
      <c r="AD23" s="33"/>
      <c r="AE23" s="33"/>
      <c r="AF23" s="33"/>
      <c r="AG23" s="33"/>
      <c r="AH23" s="33"/>
      <c r="AI23" s="33"/>
      <c r="AJ23" s="33"/>
      <c r="AK23" s="33"/>
      <c r="AL23" s="33"/>
      <c r="AM23" s="33"/>
      <c r="AN23" s="77"/>
      <c r="AO23" s="33"/>
      <c r="AP23" s="33"/>
      <c r="AQ23" s="80"/>
      <c r="AR23" s="82"/>
      <c r="AS23" s="33"/>
      <c r="AT23" s="33"/>
      <c r="AU23" s="75">
        <v>3013</v>
      </c>
    </row>
    <row r="24" spans="1:47" ht="18">
      <c r="A24" s="39">
        <v>50.1</v>
      </c>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c r="AB24" s="33"/>
      <c r="AC24" s="33"/>
      <c r="AD24" s="33"/>
      <c r="AE24" s="33"/>
      <c r="AF24" s="33"/>
      <c r="AG24" s="33"/>
      <c r="AH24" s="33"/>
      <c r="AI24" s="33"/>
      <c r="AJ24" s="33"/>
      <c r="AK24" s="33">
        <v>83</v>
      </c>
      <c r="AL24" s="33"/>
      <c r="AM24" s="33"/>
      <c r="AN24" s="77"/>
      <c r="AO24" s="33"/>
      <c r="AP24" s="33"/>
      <c r="AQ24" s="80"/>
      <c r="AR24" s="82"/>
      <c r="AS24" s="33"/>
      <c r="AT24" s="33"/>
      <c r="AU24" s="75">
        <v>83</v>
      </c>
    </row>
    <row r="25" spans="1:47" ht="18">
      <c r="A25" s="39">
        <v>50.5</v>
      </c>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c r="AD25" s="33"/>
      <c r="AE25" s="33"/>
      <c r="AF25" s="33"/>
      <c r="AG25" s="33"/>
      <c r="AH25" s="33">
        <v>165</v>
      </c>
      <c r="AI25" s="33">
        <v>264</v>
      </c>
      <c r="AJ25" s="33">
        <v>88</v>
      </c>
      <c r="AK25" s="33"/>
      <c r="AL25" s="33">
        <v>98</v>
      </c>
      <c r="AM25" s="33">
        <v>168</v>
      </c>
      <c r="AN25" s="77"/>
      <c r="AO25" s="33">
        <v>89</v>
      </c>
      <c r="AP25" s="33"/>
      <c r="AQ25" s="80"/>
      <c r="AR25" s="82"/>
      <c r="AS25" s="33"/>
      <c r="AT25" s="33"/>
      <c r="AU25" s="75">
        <v>872</v>
      </c>
    </row>
    <row r="26" spans="1:47" ht="18">
      <c r="A26" s="64">
        <v>50.8</v>
      </c>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c r="AD26" s="33"/>
      <c r="AE26" s="33"/>
      <c r="AF26" s="33"/>
      <c r="AG26" s="33"/>
      <c r="AH26" s="33"/>
      <c r="AI26" s="33"/>
      <c r="AJ26" s="33"/>
      <c r="AK26" s="33"/>
      <c r="AL26" s="33"/>
      <c r="AM26" s="33"/>
      <c r="AN26" s="79">
        <v>655</v>
      </c>
      <c r="AO26" s="33"/>
      <c r="AP26" s="33"/>
      <c r="AQ26" s="81">
        <v>85</v>
      </c>
      <c r="AR26" s="84">
        <v>175</v>
      </c>
      <c r="AS26" s="33"/>
      <c r="AT26" s="33"/>
      <c r="AU26" s="76">
        <v>915</v>
      </c>
    </row>
    <row r="27" spans="1:47" ht="18">
      <c r="A27" s="39">
        <v>53</v>
      </c>
      <c r="B27" s="33"/>
      <c r="C27" s="33"/>
      <c r="D27" s="33"/>
      <c r="E27" s="33"/>
      <c r="F27" s="33"/>
      <c r="G27" s="33"/>
      <c r="H27" s="33"/>
      <c r="I27" s="33"/>
      <c r="J27" s="33"/>
      <c r="K27" s="33"/>
      <c r="L27" s="33"/>
      <c r="M27" s="33"/>
      <c r="N27" s="33"/>
      <c r="O27" s="33"/>
      <c r="P27" s="33"/>
      <c r="Q27" s="33"/>
      <c r="R27" s="33"/>
      <c r="S27" s="33"/>
      <c r="T27" s="33"/>
      <c r="U27" s="33"/>
      <c r="V27" s="33"/>
      <c r="W27" s="33"/>
      <c r="X27" s="33"/>
      <c r="Y27" s="33">
        <v>383</v>
      </c>
      <c r="Z27" s="33"/>
      <c r="AA27" s="33"/>
      <c r="AB27" s="33"/>
      <c r="AC27" s="33">
        <v>199</v>
      </c>
      <c r="AD27" s="33"/>
      <c r="AE27" s="33"/>
      <c r="AF27" s="33"/>
      <c r="AG27" s="33"/>
      <c r="AH27" s="33"/>
      <c r="AI27" s="33"/>
      <c r="AJ27" s="33"/>
      <c r="AK27" s="33"/>
      <c r="AL27" s="33"/>
      <c r="AM27" s="33"/>
      <c r="AN27" s="77"/>
      <c r="AO27" s="33"/>
      <c r="AP27" s="33"/>
      <c r="AQ27" s="80"/>
      <c r="AR27" s="82"/>
      <c r="AS27" s="33"/>
      <c r="AT27" s="33"/>
      <c r="AU27" s="75">
        <v>582</v>
      </c>
    </row>
    <row r="28" spans="1:47" ht="18">
      <c r="A28" s="39">
        <v>55</v>
      </c>
      <c r="B28" s="33"/>
      <c r="C28" s="33"/>
      <c r="D28" s="33"/>
      <c r="E28" s="33"/>
      <c r="F28" s="33"/>
      <c r="G28" s="33"/>
      <c r="H28" s="33"/>
      <c r="I28" s="33"/>
      <c r="J28" s="33"/>
      <c r="K28" s="33"/>
      <c r="L28" s="33"/>
      <c r="M28" s="33"/>
      <c r="N28" s="33"/>
      <c r="O28" s="33"/>
      <c r="P28" s="33"/>
      <c r="Q28" s="33"/>
      <c r="R28" s="33"/>
      <c r="S28" s="33"/>
      <c r="T28" s="33"/>
      <c r="U28" s="33"/>
      <c r="V28" s="33"/>
      <c r="W28" s="33"/>
      <c r="X28" s="33">
        <v>1726</v>
      </c>
      <c r="Y28" s="33"/>
      <c r="Z28" s="33"/>
      <c r="AA28" s="33"/>
      <c r="AB28" s="33"/>
      <c r="AC28" s="33"/>
      <c r="AD28" s="33">
        <v>60</v>
      </c>
      <c r="AE28" s="33"/>
      <c r="AF28" s="33"/>
      <c r="AG28" s="33"/>
      <c r="AH28" s="33"/>
      <c r="AI28" s="33"/>
      <c r="AJ28" s="33"/>
      <c r="AK28" s="33"/>
      <c r="AL28" s="33"/>
      <c r="AM28" s="33"/>
      <c r="AN28" s="77"/>
      <c r="AO28" s="33"/>
      <c r="AP28" s="33"/>
      <c r="AQ28" s="80"/>
      <c r="AR28" s="82"/>
      <c r="AS28" s="33"/>
      <c r="AT28" s="33"/>
      <c r="AU28" s="75">
        <v>1786</v>
      </c>
    </row>
    <row r="29" spans="1:47" ht="18">
      <c r="A29" s="39">
        <v>55.000000000000007</v>
      </c>
      <c r="B29" s="33"/>
      <c r="C29" s="33"/>
      <c r="D29" s="33"/>
      <c r="E29" s="33"/>
      <c r="F29" s="33"/>
      <c r="G29" s="33"/>
      <c r="H29" s="33"/>
      <c r="I29" s="33"/>
      <c r="J29" s="33"/>
      <c r="K29" s="33"/>
      <c r="L29" s="33"/>
      <c r="M29" s="33"/>
      <c r="N29" s="33"/>
      <c r="O29" s="33"/>
      <c r="P29" s="33"/>
      <c r="Q29" s="33"/>
      <c r="R29" s="33">
        <v>400</v>
      </c>
      <c r="S29" s="33"/>
      <c r="T29" s="33"/>
      <c r="U29" s="33"/>
      <c r="V29" s="33"/>
      <c r="W29" s="33"/>
      <c r="X29" s="33"/>
      <c r="Y29" s="33"/>
      <c r="Z29" s="33"/>
      <c r="AA29" s="33"/>
      <c r="AB29" s="33"/>
      <c r="AC29" s="33"/>
      <c r="AD29" s="33"/>
      <c r="AE29" s="33"/>
      <c r="AF29" s="33"/>
      <c r="AG29" s="33"/>
      <c r="AH29" s="33"/>
      <c r="AI29" s="33"/>
      <c r="AJ29" s="33"/>
      <c r="AK29" s="33"/>
      <c r="AL29" s="33"/>
      <c r="AM29" s="33"/>
      <c r="AN29" s="77"/>
      <c r="AO29" s="33"/>
      <c r="AP29" s="33"/>
      <c r="AQ29" s="80"/>
      <c r="AR29" s="82"/>
      <c r="AS29" s="33"/>
      <c r="AT29" s="33"/>
      <c r="AU29" s="75">
        <v>400</v>
      </c>
    </row>
    <row r="30" spans="1:47" ht="18">
      <c r="A30" s="39">
        <v>60</v>
      </c>
      <c r="B30" s="33"/>
      <c r="C30" s="33"/>
      <c r="D30" s="33"/>
      <c r="E30" s="33"/>
      <c r="F30" s="33"/>
      <c r="G30" s="33"/>
      <c r="H30" s="33"/>
      <c r="I30" s="33"/>
      <c r="J30" s="33"/>
      <c r="K30" s="33"/>
      <c r="L30" s="33"/>
      <c r="M30" s="33">
        <v>101</v>
      </c>
      <c r="N30" s="33"/>
      <c r="O30" s="33">
        <v>265</v>
      </c>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77"/>
      <c r="AO30" s="33"/>
      <c r="AP30" s="33"/>
      <c r="AQ30" s="80"/>
      <c r="AR30" s="82"/>
      <c r="AS30" s="33"/>
      <c r="AT30" s="33"/>
      <c r="AU30" s="75">
        <v>366</v>
      </c>
    </row>
    <row r="31" spans="1:47" ht="18">
      <c r="A31" s="39">
        <v>65</v>
      </c>
      <c r="B31" s="33"/>
      <c r="C31" s="33"/>
      <c r="D31" s="33"/>
      <c r="E31" s="33"/>
      <c r="F31" s="33"/>
      <c r="G31" s="33"/>
      <c r="H31" s="33"/>
      <c r="I31" s="33"/>
      <c r="J31" s="33"/>
      <c r="K31" s="33"/>
      <c r="L31" s="33"/>
      <c r="M31" s="33"/>
      <c r="N31" s="33">
        <v>585</v>
      </c>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77"/>
      <c r="AO31" s="33"/>
      <c r="AP31" s="33"/>
      <c r="AQ31" s="80"/>
      <c r="AR31" s="82"/>
      <c r="AS31" s="33"/>
      <c r="AT31" s="33"/>
      <c r="AU31" s="75">
        <v>585</v>
      </c>
    </row>
    <row r="32" spans="1:47" ht="18">
      <c r="A32" s="39">
        <v>66</v>
      </c>
      <c r="B32" s="33"/>
      <c r="C32" s="33"/>
      <c r="D32" s="33"/>
      <c r="E32" s="33"/>
      <c r="F32" s="33"/>
      <c r="G32" s="33"/>
      <c r="H32" s="33"/>
      <c r="I32" s="33"/>
      <c r="J32" s="33"/>
      <c r="K32" s="33"/>
      <c r="L32" s="33"/>
      <c r="M32" s="33"/>
      <c r="N32" s="33"/>
      <c r="O32" s="33"/>
      <c r="P32" s="33">
        <v>366</v>
      </c>
      <c r="Q32" s="33"/>
      <c r="R32" s="33"/>
      <c r="S32" s="33"/>
      <c r="T32" s="33"/>
      <c r="U32" s="33"/>
      <c r="V32" s="33"/>
      <c r="W32" s="33"/>
      <c r="X32" s="33"/>
      <c r="Y32" s="33"/>
      <c r="Z32" s="33"/>
      <c r="AA32" s="33"/>
      <c r="AB32" s="33"/>
      <c r="AC32" s="33"/>
      <c r="AD32" s="33"/>
      <c r="AE32" s="33"/>
      <c r="AF32" s="33"/>
      <c r="AG32" s="33"/>
      <c r="AH32" s="33"/>
      <c r="AI32" s="33"/>
      <c r="AJ32" s="33"/>
      <c r="AK32" s="33"/>
      <c r="AL32" s="33"/>
      <c r="AM32" s="33"/>
      <c r="AN32" s="77"/>
      <c r="AO32" s="33"/>
      <c r="AP32" s="33"/>
      <c r="AQ32" s="80"/>
      <c r="AR32" s="82"/>
      <c r="AS32" s="33"/>
      <c r="AT32" s="33"/>
      <c r="AU32" s="75">
        <v>366</v>
      </c>
    </row>
    <row r="33" spans="1:47" ht="18">
      <c r="A33" s="39">
        <v>75</v>
      </c>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c r="AD33" s="33"/>
      <c r="AE33" s="33"/>
      <c r="AF33" s="33">
        <v>383</v>
      </c>
      <c r="AG33" s="33"/>
      <c r="AH33" s="33"/>
      <c r="AI33" s="33"/>
      <c r="AJ33" s="33"/>
      <c r="AK33" s="33"/>
      <c r="AL33" s="33"/>
      <c r="AM33" s="33"/>
      <c r="AN33" s="77"/>
      <c r="AO33" s="33"/>
      <c r="AP33" s="33"/>
      <c r="AQ33" s="80"/>
      <c r="AR33" s="82"/>
      <c r="AS33" s="33"/>
      <c r="AT33" s="33"/>
      <c r="AU33" s="75">
        <v>383</v>
      </c>
    </row>
    <row r="34" spans="1:47" ht="18">
      <c r="A34" s="39">
        <v>80</v>
      </c>
      <c r="B34" s="33"/>
      <c r="C34" s="33"/>
      <c r="D34" s="33"/>
      <c r="E34" s="33"/>
      <c r="F34" s="33"/>
      <c r="G34" s="33"/>
      <c r="H34" s="33"/>
      <c r="I34" s="33"/>
      <c r="J34" s="33"/>
      <c r="K34" s="33"/>
      <c r="L34" s="33"/>
      <c r="M34" s="33"/>
      <c r="N34" s="33"/>
      <c r="O34" s="33"/>
      <c r="P34" s="33"/>
      <c r="Q34" s="33"/>
      <c r="R34" s="33"/>
      <c r="S34" s="33">
        <v>100</v>
      </c>
      <c r="T34" s="33"/>
      <c r="U34" s="33"/>
      <c r="V34" s="33"/>
      <c r="W34" s="33"/>
      <c r="X34" s="33"/>
      <c r="Y34" s="33"/>
      <c r="Z34" s="33"/>
      <c r="AA34" s="33">
        <v>100</v>
      </c>
      <c r="AB34" s="33"/>
      <c r="AC34" s="33"/>
      <c r="AD34" s="33"/>
      <c r="AE34" s="33"/>
      <c r="AF34" s="33"/>
      <c r="AG34" s="33"/>
      <c r="AH34" s="33"/>
      <c r="AI34" s="33"/>
      <c r="AJ34" s="33"/>
      <c r="AK34" s="33"/>
      <c r="AL34" s="33"/>
      <c r="AM34" s="33"/>
      <c r="AN34" s="77"/>
      <c r="AO34" s="33"/>
      <c r="AP34" s="33"/>
      <c r="AQ34" s="80"/>
      <c r="AR34" s="82"/>
      <c r="AS34" s="33"/>
      <c r="AT34" s="33"/>
      <c r="AU34" s="75">
        <v>200</v>
      </c>
    </row>
    <row r="35" spans="1:47" ht="18">
      <c r="A35" s="39">
        <v>90</v>
      </c>
      <c r="B35" s="33"/>
      <c r="C35" s="33"/>
      <c r="D35" s="33"/>
      <c r="E35" s="33"/>
      <c r="F35" s="33"/>
      <c r="G35" s="33"/>
      <c r="H35" s="33"/>
      <c r="I35" s="33"/>
      <c r="J35" s="33"/>
      <c r="K35" s="33"/>
      <c r="L35" s="33"/>
      <c r="M35" s="33"/>
      <c r="N35" s="33"/>
      <c r="O35" s="33"/>
      <c r="P35" s="33"/>
      <c r="Q35" s="33">
        <v>100</v>
      </c>
      <c r="R35" s="33"/>
      <c r="S35" s="33"/>
      <c r="T35" s="33"/>
      <c r="U35" s="33"/>
      <c r="V35" s="33"/>
      <c r="W35" s="33"/>
      <c r="X35" s="33"/>
      <c r="Y35" s="33"/>
      <c r="Z35" s="33"/>
      <c r="AA35" s="33"/>
      <c r="AB35" s="33"/>
      <c r="AC35" s="33"/>
      <c r="AD35" s="33"/>
      <c r="AE35" s="33"/>
      <c r="AF35" s="33"/>
      <c r="AG35" s="33"/>
      <c r="AH35" s="33"/>
      <c r="AI35" s="33"/>
      <c r="AJ35" s="33"/>
      <c r="AK35" s="33"/>
      <c r="AL35" s="33"/>
      <c r="AM35" s="33"/>
      <c r="AN35" s="77"/>
      <c r="AO35" s="33"/>
      <c r="AP35" s="33"/>
      <c r="AQ35" s="80"/>
      <c r="AR35" s="82"/>
      <c r="AS35" s="33"/>
      <c r="AT35" s="33"/>
      <c r="AU35" s="75">
        <v>100</v>
      </c>
    </row>
    <row r="36" spans="1:47" ht="18">
      <c r="A36" s="39">
        <v>91</v>
      </c>
      <c r="B36" s="33">
        <v>280</v>
      </c>
      <c r="C36" s="33"/>
      <c r="D36" s="33">
        <v>130</v>
      </c>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c r="AN36" s="77"/>
      <c r="AO36" s="33"/>
      <c r="AP36" s="33"/>
      <c r="AQ36" s="80"/>
      <c r="AR36" s="82"/>
      <c r="AS36" s="33"/>
      <c r="AT36" s="33"/>
      <c r="AU36" s="75">
        <v>410</v>
      </c>
    </row>
  </sheetData>
  <conditionalFormatting sqref="A1:A46">
    <cfRule type="colorScale" priority="7">
      <colorScale>
        <cfvo type="min"/>
        <cfvo type="percentile" val="50"/>
        <cfvo type="max"/>
        <color rgb="FF63BE7B"/>
        <color rgb="FFFFEB84"/>
        <color rgb="FFF8696B"/>
      </colorScale>
    </cfRule>
    <cfRule type="dataBar" priority="8">
      <dataBar>
        <cfvo type="min"/>
        <cfvo type="max"/>
        <color rgb="FFD6007B"/>
      </dataBar>
      <extLst>
        <ext xmlns:x14="http://schemas.microsoft.com/office/spreadsheetml/2009/9/main" uri="{B025F937-C7B1-47D3-B67F-A62EFF666E3E}">
          <x14:id>{9A408353-AFD1-4813-AAF9-45834C17C0E6}</x14:id>
        </ext>
      </extLst>
    </cfRule>
  </conditionalFormatting>
  <conditionalFormatting sqref="C2:AZ2 A2">
    <cfRule type="colorScale" priority="6">
      <colorScale>
        <cfvo type="min"/>
        <cfvo type="percentile" val="50"/>
        <cfvo type="max"/>
        <color rgb="FF63BE7B"/>
        <color rgb="FFFFEB84"/>
        <color rgb="FFF8696B"/>
      </colorScale>
    </cfRule>
  </conditionalFormatting>
  <conditionalFormatting sqref="CQ1:CQ2 CQ41:CQ1048576">
    <cfRule type="dataBar" priority="5">
      <dataBar>
        <cfvo type="min"/>
        <cfvo type="max"/>
        <color rgb="FF008AEF"/>
      </dataBar>
      <extLst>
        <ext xmlns:x14="http://schemas.microsoft.com/office/spreadsheetml/2009/9/main" uri="{B025F937-C7B1-47D3-B67F-A62EFF666E3E}">
          <x14:id>{E366447E-B28E-4361-AEEB-0A4A43505E8B}</x14:id>
        </ext>
      </extLst>
    </cfRule>
  </conditionalFormatting>
  <conditionalFormatting sqref="A1:A1048576">
    <cfRule type="dataBar" priority="4">
      <dataBar>
        <cfvo type="min"/>
        <cfvo type="max"/>
        <color rgb="FFD6007B"/>
      </dataBar>
      <extLst>
        <ext xmlns:x14="http://schemas.microsoft.com/office/spreadsheetml/2009/9/main" uri="{B025F937-C7B1-47D3-B67F-A62EFF666E3E}">
          <x14:id>{47AF3AB5-6203-483D-AD8F-3CDA37DDC6DF}</x14:id>
        </ext>
      </extLst>
    </cfRule>
  </conditionalFormatting>
  <conditionalFormatting sqref="AD1:AD2 AD76:AD1048576">
    <cfRule type="dataBar" priority="3">
      <dataBar>
        <cfvo type="min"/>
        <cfvo type="max"/>
        <color rgb="FF008AEF"/>
      </dataBar>
      <extLst>
        <ext xmlns:x14="http://schemas.microsoft.com/office/spreadsheetml/2009/9/main" uri="{B025F937-C7B1-47D3-B67F-A62EFF666E3E}">
          <x14:id>{840B76B9-B7CA-485B-945A-538909002D9A}</x14:id>
        </ext>
      </extLst>
    </cfRule>
  </conditionalFormatting>
  <conditionalFormatting pivot="1" sqref="AU3 AU4 AU5 AU6 AU7 AU19 AU20 AU21 AU22 AU23 AU24 AU25 AU26 AU27 AU28 AU29 AU30 AU31 AU32 AU33 AU34 AU35 AU36">
    <cfRule type="dataBar" priority="2">
      <dataBar>
        <cfvo type="min"/>
        <cfvo type="max"/>
        <color rgb="FF008AEF"/>
      </dataBar>
      <extLst>
        <ext xmlns:x14="http://schemas.microsoft.com/office/spreadsheetml/2009/9/main" uri="{B025F937-C7B1-47D3-B67F-A62EFF666E3E}">
          <x14:id>{4C24061A-49CC-46B8-ACBD-776BBA62294C}</x14:id>
        </ext>
      </extLst>
    </cfRule>
  </conditionalFormatting>
  <conditionalFormatting sqref="AC1:AC2 AC76:AC1048576">
    <cfRule type="dataBar" priority="1">
      <dataBar>
        <cfvo type="min"/>
        <cfvo type="max"/>
        <color rgb="FF008AEF"/>
      </dataBar>
      <extLst>
        <ext xmlns:x14="http://schemas.microsoft.com/office/spreadsheetml/2009/9/main" uri="{B025F937-C7B1-47D3-B67F-A62EFF666E3E}">
          <x14:id>{99E661F0-72A4-4A62-AC6E-9A7BDCEBDC59}</x14:id>
        </ext>
      </extLst>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dataBar" id="{9A408353-AFD1-4813-AAF9-45834C17C0E6}">
            <x14:dataBar minLength="0" maxLength="100" border="1" negativeBarBorderColorSameAsPositive="0">
              <x14:cfvo type="autoMin"/>
              <x14:cfvo type="autoMax"/>
              <x14:borderColor rgb="FFD6007B"/>
              <x14:negativeFillColor rgb="FFFF0000"/>
              <x14:negativeBorderColor rgb="FFFF0000"/>
              <x14:axisColor rgb="FF000000"/>
            </x14:dataBar>
          </x14:cfRule>
          <xm:sqref>A1:A46</xm:sqref>
        </x14:conditionalFormatting>
        <x14:conditionalFormatting xmlns:xm="http://schemas.microsoft.com/office/excel/2006/main">
          <x14:cfRule type="dataBar" id="{E366447E-B28E-4361-AEEB-0A4A43505E8B}">
            <x14:dataBar minLength="0" maxLength="100" border="1" negativeBarBorderColorSameAsPositive="0">
              <x14:cfvo type="autoMin"/>
              <x14:cfvo type="autoMax"/>
              <x14:borderColor rgb="FF008AEF"/>
              <x14:negativeFillColor rgb="FFFF0000"/>
              <x14:negativeBorderColor rgb="FFFF0000"/>
              <x14:axisColor rgb="FF000000"/>
            </x14:dataBar>
          </x14:cfRule>
          <xm:sqref>CQ1:CQ2 CQ41:CQ1048576</xm:sqref>
        </x14:conditionalFormatting>
        <x14:conditionalFormatting xmlns:xm="http://schemas.microsoft.com/office/excel/2006/main">
          <x14:cfRule type="dataBar" id="{47AF3AB5-6203-483D-AD8F-3CDA37DDC6DF}">
            <x14:dataBar minLength="0" maxLength="100" border="1" negativeBarBorderColorSameAsPositive="0">
              <x14:cfvo type="autoMin"/>
              <x14:cfvo type="autoMax"/>
              <x14:borderColor rgb="FFD6007B"/>
              <x14:negativeFillColor rgb="FFFF0000"/>
              <x14:negativeBorderColor rgb="FFFF0000"/>
              <x14:axisColor rgb="FF000000"/>
            </x14:dataBar>
          </x14:cfRule>
          <xm:sqref>A1:A1048576</xm:sqref>
        </x14:conditionalFormatting>
        <x14:conditionalFormatting xmlns:xm="http://schemas.microsoft.com/office/excel/2006/main">
          <x14:cfRule type="dataBar" id="{840B76B9-B7CA-485B-945A-538909002D9A}">
            <x14:dataBar minLength="0" maxLength="100" border="1" negativeBarBorderColorSameAsPositive="0">
              <x14:cfvo type="autoMin"/>
              <x14:cfvo type="autoMax"/>
              <x14:borderColor rgb="FF008AEF"/>
              <x14:negativeFillColor rgb="FFFF0000"/>
              <x14:negativeBorderColor rgb="FFFF0000"/>
              <x14:axisColor rgb="FF000000"/>
            </x14:dataBar>
          </x14:cfRule>
          <xm:sqref>AD1:AD2 AD76:AD1048576</xm:sqref>
        </x14:conditionalFormatting>
        <x14:conditionalFormatting xmlns:xm="http://schemas.microsoft.com/office/excel/2006/main" pivot="1">
          <x14:cfRule type="dataBar" id="{4C24061A-49CC-46B8-ACBD-776BBA62294C}">
            <x14:dataBar minLength="0" maxLength="100" border="1" negativeBarBorderColorSameAsPositive="0">
              <x14:cfvo type="autoMin"/>
              <x14:cfvo type="autoMax"/>
              <x14:borderColor rgb="FF008AEF"/>
              <x14:negativeFillColor rgb="FFFF0000"/>
              <x14:negativeBorderColor rgb="FFFF0000"/>
              <x14:axisColor rgb="FF000000"/>
            </x14:dataBar>
          </x14:cfRule>
          <xm:sqref>AU3 AU4 AU5 AU6 AU7 AU19 AU20 AU21 AU22 AU23 AU24 AU25 AU26 AU27 AU28 AU29 AU30 AU31 AU32 AU33 AU34 AU35 AU36</xm:sqref>
        </x14:conditionalFormatting>
        <x14:conditionalFormatting xmlns:xm="http://schemas.microsoft.com/office/excel/2006/main">
          <x14:cfRule type="dataBar" id="{99E661F0-72A4-4A62-AC6E-9A7BDCEBDC59}">
            <x14:dataBar minLength="0" maxLength="100" border="1" negativeBarBorderColorSameAsPositive="0">
              <x14:cfvo type="autoMin"/>
              <x14:cfvo type="autoMax"/>
              <x14:borderColor rgb="FF008AEF"/>
              <x14:negativeFillColor rgb="FFFF0000"/>
              <x14:negativeBorderColor rgb="FFFF0000"/>
              <x14:axisColor rgb="FF000000"/>
            </x14:dataBar>
          </x14:cfRule>
          <xm:sqref>AC1:AC2 AC76:AC1048576</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E0687-C3DA-47A3-9734-A9796866B97C}">
  <sheetPr codeName="Sheet1"/>
  <dimension ref="A1:C48"/>
  <sheetViews>
    <sheetView workbookViewId="0">
      <selection activeCell="L11" sqref="L11"/>
    </sheetView>
  </sheetViews>
  <sheetFormatPr defaultRowHeight="14.25"/>
  <cols>
    <col min="1" max="1" width="28.25" bestFit="1" customWidth="1"/>
    <col min="2" max="2" width="17" bestFit="1" customWidth="1"/>
    <col min="3" max="3" width="18.25" bestFit="1" customWidth="1"/>
  </cols>
  <sheetData>
    <row r="1" spans="1:3">
      <c r="A1" t="s">
        <v>5</v>
      </c>
      <c r="B1" t="s">
        <v>4</v>
      </c>
      <c r="C1" t="s">
        <v>7</v>
      </c>
    </row>
    <row r="2" spans="1:3">
      <c r="A2" t="s">
        <v>102</v>
      </c>
      <c r="C2">
        <v>0</v>
      </c>
    </row>
    <row r="3" spans="1:3">
      <c r="A3" t="s">
        <v>109</v>
      </c>
      <c r="C3">
        <v>0</v>
      </c>
    </row>
    <row r="4" spans="1:3">
      <c r="A4" t="s">
        <v>61</v>
      </c>
      <c r="C4">
        <v>10</v>
      </c>
    </row>
    <row r="5" spans="1:3">
      <c r="A5" t="s">
        <v>111</v>
      </c>
      <c r="C5">
        <v>20</v>
      </c>
    </row>
    <row r="6" spans="1:3">
      <c r="A6" t="s">
        <v>144</v>
      </c>
      <c r="C6">
        <v>25</v>
      </c>
    </row>
    <row r="7" spans="1:3">
      <c r="A7" t="s">
        <v>100</v>
      </c>
      <c r="C7">
        <v>30</v>
      </c>
    </row>
    <row r="8" spans="1:3">
      <c r="A8" t="s">
        <v>299</v>
      </c>
      <c r="C8">
        <v>30</v>
      </c>
    </row>
    <row r="9" spans="1:3">
      <c r="A9" t="s">
        <v>97</v>
      </c>
      <c r="C9">
        <v>35</v>
      </c>
    </row>
    <row r="10" spans="1:3">
      <c r="A10" t="s">
        <v>140</v>
      </c>
      <c r="C10">
        <v>35</v>
      </c>
    </row>
    <row r="11" spans="1:3">
      <c r="A11" t="s">
        <v>400</v>
      </c>
      <c r="C11">
        <v>40</v>
      </c>
    </row>
    <row r="12" spans="1:3">
      <c r="A12" t="s">
        <v>185</v>
      </c>
      <c r="C12">
        <v>45</v>
      </c>
    </row>
    <row r="13" spans="1:3">
      <c r="A13" t="s">
        <v>166</v>
      </c>
      <c r="C13">
        <v>45</v>
      </c>
    </row>
    <row r="14" spans="1:3">
      <c r="A14" t="s">
        <v>168</v>
      </c>
      <c r="C14">
        <v>45</v>
      </c>
    </row>
    <row r="15" spans="1:3">
      <c r="A15" t="s">
        <v>180</v>
      </c>
      <c r="C15">
        <v>45</v>
      </c>
    </row>
    <row r="16" spans="1:3">
      <c r="A16" t="s">
        <v>264</v>
      </c>
      <c r="C16">
        <v>45</v>
      </c>
    </row>
    <row r="17" spans="1:3">
      <c r="A17" t="s">
        <v>72</v>
      </c>
      <c r="C17">
        <v>49</v>
      </c>
    </row>
    <row r="18" spans="1:3">
      <c r="A18" t="s">
        <v>394</v>
      </c>
      <c r="C18">
        <v>50.5</v>
      </c>
    </row>
    <row r="19" spans="1:3">
      <c r="A19" t="s">
        <v>282</v>
      </c>
      <c r="C19">
        <v>50</v>
      </c>
    </row>
    <row r="20" spans="1:3">
      <c r="A20" t="s">
        <v>84</v>
      </c>
      <c r="C20">
        <v>50</v>
      </c>
    </row>
    <row r="21" spans="1:3">
      <c r="A21" t="s">
        <v>90</v>
      </c>
      <c r="C21">
        <v>50</v>
      </c>
    </row>
    <row r="22" spans="1:3">
      <c r="A22" t="s">
        <v>390</v>
      </c>
      <c r="C22">
        <v>50.8</v>
      </c>
    </row>
    <row r="23" spans="1:3">
      <c r="A23" t="s">
        <v>374</v>
      </c>
      <c r="C23">
        <v>50.1</v>
      </c>
    </row>
    <row r="24" spans="1:3">
      <c r="A24" t="s">
        <v>384</v>
      </c>
      <c r="C24">
        <v>50.5</v>
      </c>
    </row>
    <row r="25" spans="1:3">
      <c r="A25" t="s">
        <v>379</v>
      </c>
      <c r="C25">
        <v>50.5</v>
      </c>
    </row>
    <row r="26" spans="1:3">
      <c r="A26" t="s">
        <v>187</v>
      </c>
      <c r="C26">
        <v>50.5</v>
      </c>
    </row>
    <row r="27" spans="1:3">
      <c r="A27" t="s">
        <v>364</v>
      </c>
      <c r="C27">
        <v>50.5</v>
      </c>
    </row>
    <row r="28" spans="1:3">
      <c r="A28" t="s">
        <v>371</v>
      </c>
      <c r="C28">
        <v>50.5</v>
      </c>
    </row>
    <row r="29" spans="1:3">
      <c r="A29" t="s">
        <v>258</v>
      </c>
      <c r="C29">
        <v>53</v>
      </c>
    </row>
    <row r="30" spans="1:3">
      <c r="A30" t="s">
        <v>286</v>
      </c>
      <c r="C30">
        <v>53</v>
      </c>
    </row>
    <row r="31" spans="1:3">
      <c r="A31" t="s">
        <v>254</v>
      </c>
      <c r="C31">
        <v>55</v>
      </c>
    </row>
    <row r="32" spans="1:3">
      <c r="A32" t="s">
        <v>296</v>
      </c>
      <c r="C32">
        <v>55</v>
      </c>
    </row>
    <row r="33" spans="1:3">
      <c r="A33" t="s">
        <v>74</v>
      </c>
      <c r="C33">
        <v>55.000000000000007</v>
      </c>
    </row>
    <row r="34" spans="1:3">
      <c r="A34" t="s">
        <v>94</v>
      </c>
      <c r="C34">
        <v>60</v>
      </c>
    </row>
    <row r="35" spans="1:3">
      <c r="A35" t="s">
        <v>149</v>
      </c>
      <c r="C35">
        <v>60</v>
      </c>
    </row>
    <row r="36" spans="1:3">
      <c r="A36" t="s">
        <v>121</v>
      </c>
      <c r="C36">
        <v>65</v>
      </c>
    </row>
    <row r="37" spans="1:3">
      <c r="A37" t="s">
        <v>145</v>
      </c>
      <c r="C37">
        <v>66</v>
      </c>
    </row>
    <row r="38" spans="1:3">
      <c r="A38" t="s">
        <v>314</v>
      </c>
      <c r="C38">
        <v>75</v>
      </c>
    </row>
    <row r="39" spans="1:3">
      <c r="A39" t="s">
        <v>164</v>
      </c>
      <c r="C39">
        <v>80</v>
      </c>
    </row>
    <row r="40" spans="1:3">
      <c r="A40" t="s">
        <v>280</v>
      </c>
      <c r="C40">
        <v>80</v>
      </c>
    </row>
    <row r="41" spans="1:3">
      <c r="A41" t="s">
        <v>69</v>
      </c>
      <c r="C41">
        <v>90</v>
      </c>
    </row>
    <row r="42" spans="1:3">
      <c r="A42" t="s">
        <v>60</v>
      </c>
      <c r="C42">
        <v>91</v>
      </c>
    </row>
    <row r="43" spans="1:3">
      <c r="A43" t="s">
        <v>67</v>
      </c>
      <c r="C43">
        <v>91</v>
      </c>
    </row>
    <row r="44" spans="1:3">
      <c r="A44" t="s">
        <v>59</v>
      </c>
      <c r="C44">
        <v>100</v>
      </c>
    </row>
    <row r="45" spans="1:3">
      <c r="A45" t="s">
        <v>405</v>
      </c>
      <c r="C45">
        <v>50.8</v>
      </c>
    </row>
    <row r="46" spans="1:3">
      <c r="A46" t="s">
        <v>407</v>
      </c>
      <c r="C46">
        <v>50.8</v>
      </c>
    </row>
    <row r="47" spans="1:3">
      <c r="A47" t="s">
        <v>337</v>
      </c>
      <c r="C47">
        <v>35</v>
      </c>
    </row>
    <row r="48" spans="1:3">
      <c r="A48" t="s">
        <v>416</v>
      </c>
      <c r="C48">
        <v>35.1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DDB7-3EBE-416B-834A-2C581700FE58}">
  <sheetPr codeName="Sheet4"/>
  <dimension ref="A1:H218"/>
  <sheetViews>
    <sheetView topLeftCell="A110" workbookViewId="0">
      <selection activeCell="A110" sqref="A110"/>
    </sheetView>
  </sheetViews>
  <sheetFormatPr defaultRowHeight="14.25"/>
  <cols>
    <col min="1" max="1" width="16.625" bestFit="1" customWidth="1"/>
    <col min="2" max="2" width="33.375" bestFit="1" customWidth="1"/>
    <col min="3" max="3" width="81" bestFit="1" customWidth="1"/>
    <col min="4" max="4" width="21.125" bestFit="1" customWidth="1"/>
    <col min="5" max="5" width="12.375" bestFit="1" customWidth="1"/>
    <col min="6" max="6" width="20.25" bestFit="1" customWidth="1"/>
    <col min="7" max="7" width="28.375" bestFit="1" customWidth="1"/>
    <col min="8" max="8" width="31.125" bestFit="1" customWidth="1"/>
  </cols>
  <sheetData>
    <row r="1" spans="1:8">
      <c r="A1" t="s">
        <v>0</v>
      </c>
      <c r="B1" t="s">
        <v>1</v>
      </c>
      <c r="C1" t="s">
        <v>2</v>
      </c>
      <c r="D1" t="s">
        <v>3</v>
      </c>
      <c r="E1" t="s">
        <v>6</v>
      </c>
      <c r="F1" t="s">
        <v>15</v>
      </c>
      <c r="G1" t="s">
        <v>63</v>
      </c>
      <c r="H1" t="s">
        <v>64</v>
      </c>
    </row>
    <row r="2" spans="1:8">
      <c r="A2" t="s">
        <v>60</v>
      </c>
      <c r="B2" t="s">
        <v>60</v>
      </c>
      <c r="C2" t="s">
        <v>65</v>
      </c>
      <c r="E2">
        <v>100</v>
      </c>
      <c r="F2" t="s">
        <v>66</v>
      </c>
      <c r="G2">
        <v>91</v>
      </c>
    </row>
    <row r="3" spans="1:8">
      <c r="A3" t="s">
        <v>67</v>
      </c>
      <c r="B3" t="s">
        <v>102</v>
      </c>
      <c r="C3" t="s">
        <v>103</v>
      </c>
      <c r="E3">
        <v>100</v>
      </c>
      <c r="F3" t="s">
        <v>104</v>
      </c>
      <c r="G3">
        <v>0</v>
      </c>
    </row>
    <row r="4" spans="1:8">
      <c r="A4" t="s">
        <v>67</v>
      </c>
      <c r="B4" t="s">
        <v>67</v>
      </c>
      <c r="C4" t="s">
        <v>68</v>
      </c>
      <c r="E4">
        <v>100</v>
      </c>
      <c r="F4" t="s">
        <v>66</v>
      </c>
      <c r="G4">
        <v>91</v>
      </c>
    </row>
    <row r="5" spans="1:8">
      <c r="A5" t="s">
        <v>67</v>
      </c>
      <c r="B5" t="s">
        <v>67</v>
      </c>
      <c r="C5" t="s">
        <v>152</v>
      </c>
      <c r="E5">
        <v>30</v>
      </c>
      <c r="F5" t="s">
        <v>123</v>
      </c>
      <c r="G5">
        <v>91</v>
      </c>
    </row>
    <row r="6" spans="1:8">
      <c r="A6" t="s">
        <v>67</v>
      </c>
      <c r="B6" t="s">
        <v>109</v>
      </c>
      <c r="C6" t="s">
        <v>110</v>
      </c>
      <c r="E6">
        <v>100</v>
      </c>
      <c r="F6" t="s">
        <v>66</v>
      </c>
      <c r="G6">
        <v>0</v>
      </c>
    </row>
    <row r="7" spans="1:8">
      <c r="A7" t="s">
        <v>67</v>
      </c>
      <c r="B7" t="s">
        <v>72</v>
      </c>
      <c r="C7" t="s">
        <v>73</v>
      </c>
      <c r="E7">
        <v>100</v>
      </c>
      <c r="F7" t="s">
        <v>66</v>
      </c>
      <c r="G7">
        <v>49</v>
      </c>
    </row>
    <row r="8" spans="1:8">
      <c r="A8" t="s">
        <v>67</v>
      </c>
      <c r="B8" t="s">
        <v>72</v>
      </c>
      <c r="C8" t="s">
        <v>125</v>
      </c>
      <c r="E8">
        <v>101</v>
      </c>
      <c r="F8" t="s">
        <v>71</v>
      </c>
      <c r="G8">
        <v>49</v>
      </c>
    </row>
    <row r="9" spans="1:8">
      <c r="A9" t="s">
        <v>67</v>
      </c>
      <c r="B9" t="s">
        <v>111</v>
      </c>
      <c r="C9" t="s">
        <v>114</v>
      </c>
      <c r="E9">
        <v>100</v>
      </c>
      <c r="F9" t="s">
        <v>115</v>
      </c>
      <c r="G9">
        <v>20</v>
      </c>
    </row>
    <row r="10" spans="1:8">
      <c r="A10" t="s">
        <v>67</v>
      </c>
      <c r="B10" t="s">
        <v>111</v>
      </c>
      <c r="C10" t="s">
        <v>120</v>
      </c>
      <c r="E10">
        <v>110.00000000000001</v>
      </c>
      <c r="F10" t="s">
        <v>115</v>
      </c>
      <c r="G10">
        <v>20</v>
      </c>
    </row>
    <row r="11" spans="1:8">
      <c r="A11" t="s">
        <v>67</v>
      </c>
      <c r="B11" t="s">
        <v>100</v>
      </c>
      <c r="C11" t="s">
        <v>101</v>
      </c>
      <c r="E11">
        <v>100</v>
      </c>
      <c r="F11" t="s">
        <v>66</v>
      </c>
      <c r="G11">
        <v>30</v>
      </c>
    </row>
    <row r="12" spans="1:8">
      <c r="A12" t="s">
        <v>67</v>
      </c>
      <c r="B12" t="s">
        <v>97</v>
      </c>
      <c r="C12" t="s">
        <v>98</v>
      </c>
      <c r="E12">
        <v>100</v>
      </c>
      <c r="F12" t="s">
        <v>66</v>
      </c>
      <c r="G12">
        <v>35</v>
      </c>
    </row>
    <row r="13" spans="1:8">
      <c r="A13" t="s">
        <v>67</v>
      </c>
      <c r="B13" t="s">
        <v>84</v>
      </c>
      <c r="C13" t="s">
        <v>135</v>
      </c>
      <c r="E13">
        <v>90</v>
      </c>
      <c r="F13" t="s">
        <v>115</v>
      </c>
      <c r="G13">
        <v>50</v>
      </c>
    </row>
    <row r="14" spans="1:8">
      <c r="A14" t="s">
        <v>67</v>
      </c>
      <c r="B14" t="s">
        <v>140</v>
      </c>
      <c r="C14" t="s">
        <v>141</v>
      </c>
      <c r="E14">
        <v>102</v>
      </c>
      <c r="F14" t="s">
        <v>66</v>
      </c>
      <c r="G14">
        <v>35</v>
      </c>
    </row>
    <row r="15" spans="1:8">
      <c r="A15" t="s">
        <v>67</v>
      </c>
      <c r="B15" t="s">
        <v>90</v>
      </c>
      <c r="C15" t="s">
        <v>91</v>
      </c>
      <c r="E15">
        <v>100</v>
      </c>
      <c r="F15" t="s">
        <v>66</v>
      </c>
      <c r="G15">
        <v>50</v>
      </c>
    </row>
    <row r="16" spans="1:8">
      <c r="A16" t="s">
        <v>67</v>
      </c>
      <c r="B16" t="s">
        <v>94</v>
      </c>
      <c r="C16" t="s">
        <v>95</v>
      </c>
      <c r="E16">
        <v>101</v>
      </c>
      <c r="F16" t="s">
        <v>66</v>
      </c>
      <c r="G16">
        <v>60</v>
      </c>
    </row>
    <row r="17" spans="1:8">
      <c r="A17" t="s">
        <v>67</v>
      </c>
      <c r="B17" t="s">
        <v>121</v>
      </c>
      <c r="C17" t="s">
        <v>122</v>
      </c>
      <c r="E17">
        <v>1</v>
      </c>
      <c r="F17" t="s">
        <v>123</v>
      </c>
      <c r="G17">
        <v>65</v>
      </c>
    </row>
    <row r="18" spans="1:8">
      <c r="A18" t="s">
        <v>67</v>
      </c>
      <c r="B18" t="s">
        <v>121</v>
      </c>
      <c r="C18" t="s">
        <v>132</v>
      </c>
      <c r="E18">
        <v>2</v>
      </c>
      <c r="F18" t="s">
        <v>133</v>
      </c>
      <c r="G18">
        <v>65</v>
      </c>
    </row>
    <row r="19" spans="1:8">
      <c r="A19" t="s">
        <v>67</v>
      </c>
      <c r="B19" t="s">
        <v>121</v>
      </c>
      <c r="C19" t="s">
        <v>136</v>
      </c>
      <c r="E19">
        <v>3</v>
      </c>
      <c r="F19" t="s">
        <v>115</v>
      </c>
      <c r="G19">
        <v>65</v>
      </c>
    </row>
    <row r="20" spans="1:8">
      <c r="A20" t="s">
        <v>67</v>
      </c>
      <c r="B20" t="s">
        <v>149</v>
      </c>
      <c r="C20" t="s">
        <v>150</v>
      </c>
      <c r="E20">
        <v>95</v>
      </c>
      <c r="F20" t="s">
        <v>66</v>
      </c>
      <c r="G20">
        <v>60</v>
      </c>
    </row>
    <row r="21" spans="1:8">
      <c r="A21" t="s">
        <v>67</v>
      </c>
      <c r="B21" t="s">
        <v>149</v>
      </c>
      <c r="C21" t="s">
        <v>151</v>
      </c>
      <c r="E21">
        <v>60</v>
      </c>
      <c r="F21" t="s">
        <v>77</v>
      </c>
      <c r="G21">
        <v>60</v>
      </c>
    </row>
    <row r="22" spans="1:8">
      <c r="A22" t="s">
        <v>67</v>
      </c>
      <c r="B22" t="s">
        <v>145</v>
      </c>
      <c r="C22" t="s">
        <v>146</v>
      </c>
      <c r="E22">
        <v>101</v>
      </c>
      <c r="F22" t="s">
        <v>108</v>
      </c>
      <c r="G22">
        <v>66</v>
      </c>
    </row>
    <row r="23" spans="1:8">
      <c r="A23" t="s">
        <v>67</v>
      </c>
      <c r="B23" t="s">
        <v>145</v>
      </c>
      <c r="C23" t="s">
        <v>147</v>
      </c>
      <c r="E23">
        <v>95</v>
      </c>
      <c r="F23" t="s">
        <v>66</v>
      </c>
      <c r="G23">
        <v>66</v>
      </c>
    </row>
    <row r="24" spans="1:8">
      <c r="A24" t="s">
        <v>67</v>
      </c>
      <c r="B24" t="s">
        <v>145</v>
      </c>
      <c r="C24" t="s">
        <v>148</v>
      </c>
      <c r="E24">
        <v>60</v>
      </c>
      <c r="F24" t="s">
        <v>77</v>
      </c>
      <c r="G24">
        <v>66</v>
      </c>
    </row>
    <row r="25" spans="1:8">
      <c r="A25" t="s">
        <v>67</v>
      </c>
      <c r="B25" t="s">
        <v>84</v>
      </c>
      <c r="C25" t="s">
        <v>139</v>
      </c>
      <c r="D25" t="s">
        <v>111</v>
      </c>
      <c r="E25">
        <v>109.00000000000001</v>
      </c>
      <c r="F25" t="s">
        <v>115</v>
      </c>
      <c r="G25">
        <v>50</v>
      </c>
      <c r="H25">
        <v>20</v>
      </c>
    </row>
    <row r="26" spans="1:8">
      <c r="A26" t="s">
        <v>67</v>
      </c>
      <c r="B26" t="s">
        <v>90</v>
      </c>
      <c r="C26" t="s">
        <v>143</v>
      </c>
      <c r="D26" t="s">
        <v>144</v>
      </c>
      <c r="E26">
        <v>65</v>
      </c>
      <c r="F26" t="s">
        <v>77</v>
      </c>
      <c r="G26">
        <v>50</v>
      </c>
      <c r="H26">
        <v>25</v>
      </c>
    </row>
    <row r="27" spans="1:8">
      <c r="A27" t="s">
        <v>67</v>
      </c>
      <c r="B27" t="s">
        <v>69</v>
      </c>
      <c r="C27" t="s">
        <v>70</v>
      </c>
      <c r="D27" t="s">
        <v>16</v>
      </c>
      <c r="E27">
        <v>100</v>
      </c>
      <c r="F27" t="s">
        <v>71</v>
      </c>
      <c r="G27">
        <v>90</v>
      </c>
    </row>
    <row r="28" spans="1:8">
      <c r="A28" t="s">
        <v>67</v>
      </c>
      <c r="B28" t="s">
        <v>97</v>
      </c>
      <c r="C28" t="s">
        <v>99</v>
      </c>
      <c r="D28" t="s">
        <v>100</v>
      </c>
      <c r="E28">
        <v>100</v>
      </c>
      <c r="F28" t="s">
        <v>77</v>
      </c>
      <c r="G28">
        <v>35</v>
      </c>
      <c r="H28">
        <v>30</v>
      </c>
    </row>
    <row r="29" spans="1:8">
      <c r="A29" t="s">
        <v>67</v>
      </c>
      <c r="B29" t="s">
        <v>72</v>
      </c>
      <c r="C29" t="s">
        <v>87</v>
      </c>
      <c r="D29" t="s">
        <v>74</v>
      </c>
      <c r="E29">
        <v>101</v>
      </c>
      <c r="F29" t="s">
        <v>71</v>
      </c>
      <c r="G29">
        <v>49</v>
      </c>
      <c r="H29">
        <v>55.000000000000007</v>
      </c>
    </row>
    <row r="30" spans="1:8">
      <c r="A30" t="s">
        <v>67</v>
      </c>
      <c r="B30" t="s">
        <v>90</v>
      </c>
      <c r="C30" t="s">
        <v>96</v>
      </c>
      <c r="D30" t="s">
        <v>97</v>
      </c>
      <c r="E30">
        <v>100</v>
      </c>
      <c r="F30" t="s">
        <v>77</v>
      </c>
      <c r="G30">
        <v>50</v>
      </c>
      <c r="H30">
        <v>35</v>
      </c>
    </row>
    <row r="31" spans="1:8">
      <c r="A31" t="s">
        <v>67</v>
      </c>
      <c r="B31" t="s">
        <v>72</v>
      </c>
      <c r="C31" t="s">
        <v>88</v>
      </c>
      <c r="D31" t="s">
        <v>89</v>
      </c>
      <c r="E31">
        <v>100</v>
      </c>
      <c r="F31" t="s">
        <v>71</v>
      </c>
      <c r="G31">
        <v>49</v>
      </c>
    </row>
    <row r="32" spans="1:8">
      <c r="A32" t="s">
        <v>67</v>
      </c>
      <c r="B32" t="s">
        <v>72</v>
      </c>
      <c r="C32" t="s">
        <v>142</v>
      </c>
      <c r="D32" t="s">
        <v>140</v>
      </c>
      <c r="E32">
        <v>90</v>
      </c>
      <c r="F32" t="s">
        <v>77</v>
      </c>
      <c r="G32">
        <v>49</v>
      </c>
      <c r="H32">
        <v>35</v>
      </c>
    </row>
    <row r="33" spans="1:8">
      <c r="A33" t="s">
        <v>67</v>
      </c>
      <c r="B33" t="s">
        <v>72</v>
      </c>
      <c r="C33" t="s">
        <v>92</v>
      </c>
      <c r="D33" t="s">
        <v>93</v>
      </c>
      <c r="E33">
        <v>100</v>
      </c>
      <c r="F33" t="s">
        <v>71</v>
      </c>
      <c r="G33">
        <v>49</v>
      </c>
    </row>
    <row r="34" spans="1:8">
      <c r="A34" t="s">
        <v>67</v>
      </c>
      <c r="B34" t="s">
        <v>72</v>
      </c>
      <c r="C34" t="s">
        <v>127</v>
      </c>
      <c r="D34" t="s">
        <v>90</v>
      </c>
      <c r="E34">
        <v>110.00000000000001</v>
      </c>
      <c r="F34" t="s">
        <v>71</v>
      </c>
      <c r="G34">
        <v>49</v>
      </c>
      <c r="H34">
        <v>50</v>
      </c>
    </row>
    <row r="35" spans="1:8">
      <c r="A35" t="s">
        <v>67</v>
      </c>
      <c r="B35" t="s">
        <v>111</v>
      </c>
      <c r="C35" t="s">
        <v>112</v>
      </c>
      <c r="D35" t="s">
        <v>113</v>
      </c>
      <c r="E35">
        <v>100</v>
      </c>
      <c r="F35" t="s">
        <v>66</v>
      </c>
      <c r="G35">
        <v>20</v>
      </c>
    </row>
    <row r="36" spans="1:8">
      <c r="A36" t="s">
        <v>67</v>
      </c>
      <c r="B36" t="s">
        <v>111</v>
      </c>
      <c r="C36" t="s">
        <v>116</v>
      </c>
      <c r="D36" t="s">
        <v>117</v>
      </c>
      <c r="E36">
        <v>108</v>
      </c>
      <c r="F36" t="s">
        <v>115</v>
      </c>
      <c r="G36">
        <v>20</v>
      </c>
    </row>
    <row r="37" spans="1:8">
      <c r="A37" t="s">
        <v>67</v>
      </c>
      <c r="B37" t="s">
        <v>121</v>
      </c>
      <c r="C37" t="s">
        <v>137</v>
      </c>
      <c r="D37" t="s">
        <v>72</v>
      </c>
      <c r="E37">
        <v>108</v>
      </c>
      <c r="F37" t="s">
        <v>108</v>
      </c>
      <c r="G37">
        <v>65</v>
      </c>
      <c r="H37">
        <v>49</v>
      </c>
    </row>
    <row r="38" spans="1:8">
      <c r="A38" t="s">
        <v>67</v>
      </c>
      <c r="B38" t="s">
        <v>74</v>
      </c>
      <c r="C38" t="s">
        <v>75</v>
      </c>
      <c r="D38" t="s">
        <v>76</v>
      </c>
      <c r="E38">
        <v>100</v>
      </c>
      <c r="F38" t="s">
        <v>77</v>
      </c>
      <c r="G38">
        <v>55.000000000000007</v>
      </c>
    </row>
    <row r="39" spans="1:8">
      <c r="A39" t="s">
        <v>67</v>
      </c>
      <c r="B39" t="s">
        <v>74</v>
      </c>
      <c r="C39" t="s">
        <v>78</v>
      </c>
      <c r="D39" t="s">
        <v>79</v>
      </c>
      <c r="E39">
        <v>100</v>
      </c>
      <c r="F39" t="s">
        <v>77</v>
      </c>
      <c r="G39">
        <v>55.000000000000007</v>
      </c>
    </row>
    <row r="40" spans="1:8">
      <c r="A40" t="s">
        <v>67</v>
      </c>
      <c r="B40" t="s">
        <v>90</v>
      </c>
      <c r="C40" t="s">
        <v>126</v>
      </c>
      <c r="D40" t="s">
        <v>84</v>
      </c>
      <c r="E40">
        <v>9</v>
      </c>
      <c r="F40" t="s">
        <v>108</v>
      </c>
      <c r="G40">
        <v>50</v>
      </c>
      <c r="H40">
        <v>50</v>
      </c>
    </row>
    <row r="41" spans="1:8">
      <c r="A41" t="s">
        <v>67</v>
      </c>
      <c r="B41" t="s">
        <v>121</v>
      </c>
      <c r="C41" t="s">
        <v>131</v>
      </c>
      <c r="D41" t="s">
        <v>84</v>
      </c>
      <c r="E41">
        <v>1</v>
      </c>
      <c r="F41" t="s">
        <v>108</v>
      </c>
      <c r="G41">
        <v>65</v>
      </c>
      <c r="H41">
        <v>50</v>
      </c>
    </row>
    <row r="42" spans="1:8">
      <c r="A42" t="s">
        <v>67</v>
      </c>
      <c r="B42" t="s">
        <v>74</v>
      </c>
      <c r="C42" t="s">
        <v>80</v>
      </c>
      <c r="D42" t="s">
        <v>81</v>
      </c>
      <c r="E42">
        <v>100</v>
      </c>
      <c r="F42" t="s">
        <v>77</v>
      </c>
      <c r="G42">
        <v>55.000000000000007</v>
      </c>
    </row>
    <row r="43" spans="1:8">
      <c r="A43" t="s">
        <v>67</v>
      </c>
      <c r="B43" t="s">
        <v>74</v>
      </c>
      <c r="C43" t="s">
        <v>82</v>
      </c>
      <c r="D43" t="s">
        <v>83</v>
      </c>
      <c r="E43">
        <v>100</v>
      </c>
      <c r="F43" t="s">
        <v>77</v>
      </c>
      <c r="G43">
        <v>55.000000000000007</v>
      </c>
    </row>
    <row r="44" spans="1:8">
      <c r="A44" t="s">
        <v>67</v>
      </c>
      <c r="B44" t="s">
        <v>97</v>
      </c>
      <c r="C44" t="s">
        <v>106</v>
      </c>
      <c r="D44" t="s">
        <v>107</v>
      </c>
      <c r="E44">
        <v>104</v>
      </c>
      <c r="F44" t="s">
        <v>108</v>
      </c>
      <c r="G44">
        <v>35</v>
      </c>
    </row>
    <row r="45" spans="1:8">
      <c r="A45" t="s">
        <v>67</v>
      </c>
      <c r="B45" t="s">
        <v>84</v>
      </c>
      <c r="C45" t="s">
        <v>85</v>
      </c>
      <c r="D45" t="s">
        <v>86</v>
      </c>
      <c r="E45">
        <v>103</v>
      </c>
      <c r="F45" t="s">
        <v>71</v>
      </c>
      <c r="G45">
        <v>50</v>
      </c>
    </row>
    <row r="46" spans="1:8">
      <c r="A46" t="s">
        <v>67</v>
      </c>
      <c r="B46" t="s">
        <v>84</v>
      </c>
      <c r="C46" t="s">
        <v>118</v>
      </c>
      <c r="D46" t="s">
        <v>119</v>
      </c>
      <c r="E46">
        <v>108</v>
      </c>
      <c r="F46" t="s">
        <v>115</v>
      </c>
      <c r="G46">
        <v>50</v>
      </c>
    </row>
    <row r="47" spans="1:8">
      <c r="A47" t="s">
        <v>67</v>
      </c>
      <c r="B47" t="s">
        <v>84</v>
      </c>
      <c r="C47" t="s">
        <v>128</v>
      </c>
      <c r="D47" t="s">
        <v>129</v>
      </c>
      <c r="E47">
        <v>108</v>
      </c>
      <c r="F47" t="s">
        <v>130</v>
      </c>
      <c r="G47">
        <v>50</v>
      </c>
    </row>
    <row r="48" spans="1:8">
      <c r="A48" t="s">
        <v>67</v>
      </c>
      <c r="B48" t="s">
        <v>90</v>
      </c>
      <c r="C48" t="s">
        <v>157</v>
      </c>
      <c r="D48" t="s">
        <v>158</v>
      </c>
      <c r="E48">
        <v>50</v>
      </c>
      <c r="F48" t="s">
        <v>108</v>
      </c>
      <c r="G48">
        <v>50</v>
      </c>
    </row>
    <row r="49" spans="1:8">
      <c r="A49" t="s">
        <v>67</v>
      </c>
      <c r="B49" t="s">
        <v>121</v>
      </c>
      <c r="C49" t="s">
        <v>154</v>
      </c>
      <c r="D49" t="s">
        <v>155</v>
      </c>
      <c r="E49">
        <v>110</v>
      </c>
      <c r="F49" t="s">
        <v>133</v>
      </c>
      <c r="G49">
        <v>65</v>
      </c>
    </row>
    <row r="50" spans="1:8">
      <c r="A50" t="s">
        <v>67</v>
      </c>
      <c r="B50" t="s">
        <v>121</v>
      </c>
      <c r="C50" t="s">
        <v>159</v>
      </c>
      <c r="D50" t="s">
        <v>59</v>
      </c>
      <c r="E50">
        <v>85</v>
      </c>
      <c r="F50" t="s">
        <v>108</v>
      </c>
      <c r="G50">
        <v>65</v>
      </c>
      <c r="H50">
        <v>100</v>
      </c>
    </row>
    <row r="51" spans="1:8">
      <c r="A51" t="s">
        <v>67</v>
      </c>
      <c r="B51" t="s">
        <v>100</v>
      </c>
      <c r="C51" t="s">
        <v>160</v>
      </c>
      <c r="D51" t="s">
        <v>161</v>
      </c>
      <c r="E51">
        <v>109.00000000000001</v>
      </c>
      <c r="F51" t="s">
        <v>108</v>
      </c>
      <c r="G51">
        <v>30</v>
      </c>
    </row>
    <row r="52" spans="1:8">
      <c r="A52" t="s">
        <v>67</v>
      </c>
      <c r="B52" t="s">
        <v>140</v>
      </c>
      <c r="C52" t="s">
        <v>162</v>
      </c>
      <c r="D52" t="s">
        <v>100</v>
      </c>
      <c r="E52">
        <v>100</v>
      </c>
      <c r="F52" t="s">
        <v>77</v>
      </c>
      <c r="G52">
        <v>35</v>
      </c>
      <c r="H52">
        <v>30</v>
      </c>
    </row>
    <row r="53" spans="1:8">
      <c r="A53" t="s">
        <v>67</v>
      </c>
      <c r="B53" t="s">
        <v>145</v>
      </c>
      <c r="C53" t="s">
        <v>163</v>
      </c>
      <c r="E53">
        <v>110.00000000000001</v>
      </c>
      <c r="F53" t="s">
        <v>71</v>
      </c>
      <c r="G53">
        <v>66</v>
      </c>
    </row>
    <row r="54" spans="1:8">
      <c r="A54" t="s">
        <v>67</v>
      </c>
      <c r="B54" t="s">
        <v>149</v>
      </c>
      <c r="C54" t="s">
        <v>163</v>
      </c>
      <c r="E54">
        <v>110.00000000000001</v>
      </c>
      <c r="F54" t="s">
        <v>71</v>
      </c>
      <c r="G54">
        <v>60</v>
      </c>
    </row>
    <row r="55" spans="1:8">
      <c r="A55" t="s">
        <v>164</v>
      </c>
      <c r="B55" t="s">
        <v>164</v>
      </c>
      <c r="C55" t="s">
        <v>165</v>
      </c>
      <c r="E55">
        <v>100</v>
      </c>
      <c r="F55" t="s">
        <v>66</v>
      </c>
      <c r="G55">
        <v>80</v>
      </c>
    </row>
    <row r="56" spans="1:8">
      <c r="A56" t="s">
        <v>164</v>
      </c>
      <c r="B56" t="s">
        <v>166</v>
      </c>
      <c r="C56" t="s">
        <v>167</v>
      </c>
      <c r="E56">
        <v>100</v>
      </c>
      <c r="F56" t="s">
        <v>66</v>
      </c>
      <c r="G56">
        <v>45</v>
      </c>
    </row>
    <row r="57" spans="1:8">
      <c r="A57" t="s">
        <v>164</v>
      </c>
      <c r="B57" t="s">
        <v>168</v>
      </c>
      <c r="C57" t="s">
        <v>167</v>
      </c>
      <c r="E57">
        <v>100</v>
      </c>
      <c r="F57" t="s">
        <v>66</v>
      </c>
      <c r="G57">
        <v>45</v>
      </c>
    </row>
    <row r="58" spans="1:8">
      <c r="A58" t="s">
        <v>164</v>
      </c>
      <c r="B58" t="s">
        <v>168</v>
      </c>
      <c r="C58" t="s">
        <v>169</v>
      </c>
      <c r="E58">
        <v>100</v>
      </c>
      <c r="F58" t="s">
        <v>66</v>
      </c>
      <c r="G58">
        <v>45</v>
      </c>
    </row>
    <row r="59" spans="1:8">
      <c r="A59" t="s">
        <v>164</v>
      </c>
      <c r="B59" t="s">
        <v>168</v>
      </c>
      <c r="C59" t="s">
        <v>170</v>
      </c>
      <c r="E59">
        <v>50</v>
      </c>
      <c r="F59" t="s">
        <v>171</v>
      </c>
      <c r="G59">
        <v>45</v>
      </c>
    </row>
    <row r="60" spans="1:8">
      <c r="A60" t="s">
        <v>164</v>
      </c>
      <c r="B60" t="s">
        <v>168</v>
      </c>
      <c r="C60" t="s">
        <v>172</v>
      </c>
      <c r="E60">
        <v>50</v>
      </c>
      <c r="F60" t="s">
        <v>171</v>
      </c>
      <c r="G60">
        <v>45</v>
      </c>
    </row>
    <row r="61" spans="1:8">
      <c r="A61" t="s">
        <v>164</v>
      </c>
      <c r="B61" t="s">
        <v>168</v>
      </c>
      <c r="C61" t="s">
        <v>173</v>
      </c>
      <c r="E61">
        <v>97</v>
      </c>
      <c r="F61" t="s">
        <v>171</v>
      </c>
      <c r="G61">
        <v>45</v>
      </c>
    </row>
    <row r="62" spans="1:8">
      <c r="A62" t="s">
        <v>164</v>
      </c>
      <c r="B62" t="s">
        <v>168</v>
      </c>
      <c r="C62" t="s">
        <v>174</v>
      </c>
      <c r="E62">
        <v>60</v>
      </c>
      <c r="F62" t="s">
        <v>171</v>
      </c>
      <c r="G62">
        <v>45</v>
      </c>
    </row>
    <row r="63" spans="1:8">
      <c r="A63" t="s">
        <v>164</v>
      </c>
      <c r="B63" t="s">
        <v>168</v>
      </c>
      <c r="C63" t="s">
        <v>175</v>
      </c>
      <c r="D63" t="s">
        <v>176</v>
      </c>
      <c r="E63">
        <v>101</v>
      </c>
      <c r="F63" t="s">
        <v>71</v>
      </c>
      <c r="G63">
        <v>45</v>
      </c>
    </row>
    <row r="64" spans="1:8">
      <c r="A64" t="s">
        <v>164</v>
      </c>
      <c r="B64" t="s">
        <v>168</v>
      </c>
      <c r="C64" t="s">
        <v>177</v>
      </c>
      <c r="D64" t="s">
        <v>176</v>
      </c>
      <c r="E64">
        <v>105</v>
      </c>
      <c r="F64" t="s">
        <v>71</v>
      </c>
      <c r="G64">
        <v>45</v>
      </c>
    </row>
    <row r="65" spans="1:8">
      <c r="A65" t="s">
        <v>164</v>
      </c>
      <c r="B65" t="s">
        <v>168</v>
      </c>
      <c r="C65" t="s">
        <v>178</v>
      </c>
      <c r="E65">
        <v>105</v>
      </c>
      <c r="F65" t="s">
        <v>171</v>
      </c>
      <c r="G65">
        <v>45</v>
      </c>
    </row>
    <row r="66" spans="1:8">
      <c r="A66" t="s">
        <v>164</v>
      </c>
      <c r="B66" t="s">
        <v>168</v>
      </c>
      <c r="C66" t="s">
        <v>179</v>
      </c>
      <c r="D66" t="s">
        <v>180</v>
      </c>
      <c r="E66">
        <v>101</v>
      </c>
      <c r="F66" t="s">
        <v>71</v>
      </c>
      <c r="G66">
        <v>45</v>
      </c>
      <c r="H66">
        <v>45</v>
      </c>
    </row>
    <row r="67" spans="1:8">
      <c r="A67" t="s">
        <v>164</v>
      </c>
      <c r="B67" t="s">
        <v>168</v>
      </c>
      <c r="C67" t="s">
        <v>181</v>
      </c>
      <c r="D67" t="s">
        <v>180</v>
      </c>
      <c r="E67">
        <v>102</v>
      </c>
      <c r="F67" t="s">
        <v>77</v>
      </c>
      <c r="G67">
        <v>45</v>
      </c>
      <c r="H67">
        <v>45</v>
      </c>
    </row>
    <row r="68" spans="1:8">
      <c r="A68" t="s">
        <v>164</v>
      </c>
      <c r="B68" t="s">
        <v>168</v>
      </c>
      <c r="C68" t="s">
        <v>182</v>
      </c>
      <c r="D68" t="s">
        <v>180</v>
      </c>
      <c r="E68">
        <v>109.00000000000001</v>
      </c>
      <c r="F68" t="s">
        <v>77</v>
      </c>
      <c r="G68">
        <v>45</v>
      </c>
      <c r="H68">
        <v>45</v>
      </c>
    </row>
    <row r="69" spans="1:8">
      <c r="A69" t="s">
        <v>164</v>
      </c>
      <c r="B69" t="s">
        <v>168</v>
      </c>
      <c r="C69" t="s">
        <v>183</v>
      </c>
      <c r="D69" t="s">
        <v>184</v>
      </c>
      <c r="E69">
        <v>89</v>
      </c>
      <c r="F69" t="s">
        <v>71</v>
      </c>
      <c r="G69">
        <v>45</v>
      </c>
    </row>
    <row r="70" spans="1:8">
      <c r="A70" t="s">
        <v>67</v>
      </c>
      <c r="B70" t="s">
        <v>185</v>
      </c>
      <c r="C70" t="s">
        <v>444</v>
      </c>
      <c r="D70" t="s">
        <v>187</v>
      </c>
      <c r="E70">
        <v>101</v>
      </c>
      <c r="F70" t="s">
        <v>108</v>
      </c>
      <c r="G70">
        <v>45</v>
      </c>
      <c r="H70">
        <v>50.5</v>
      </c>
    </row>
    <row r="71" spans="1:8">
      <c r="A71" t="s">
        <v>67</v>
      </c>
      <c r="B71" t="s">
        <v>84</v>
      </c>
      <c r="C71" t="s">
        <v>188</v>
      </c>
      <c r="D71" t="s">
        <v>185</v>
      </c>
      <c r="E71">
        <v>70</v>
      </c>
      <c r="F71" t="s">
        <v>71</v>
      </c>
      <c r="G71">
        <v>50</v>
      </c>
      <c r="H71">
        <v>45</v>
      </c>
    </row>
    <row r="72" spans="1:8">
      <c r="A72" t="s">
        <v>164</v>
      </c>
      <c r="B72" t="s">
        <v>168</v>
      </c>
      <c r="C72" t="s">
        <v>189</v>
      </c>
      <c r="D72" t="s">
        <v>184</v>
      </c>
      <c r="E72">
        <v>103</v>
      </c>
      <c r="F72" t="s">
        <v>71</v>
      </c>
      <c r="G72">
        <v>45</v>
      </c>
    </row>
    <row r="73" spans="1:8">
      <c r="A73" t="s">
        <v>67</v>
      </c>
      <c r="B73" t="s">
        <v>90</v>
      </c>
      <c r="C73" t="s">
        <v>190</v>
      </c>
      <c r="D73" t="s">
        <v>168</v>
      </c>
      <c r="E73">
        <v>90</v>
      </c>
      <c r="F73" t="s">
        <v>115</v>
      </c>
      <c r="G73">
        <v>50</v>
      </c>
      <c r="H73">
        <v>45</v>
      </c>
    </row>
    <row r="74" spans="1:8">
      <c r="A74" t="s">
        <v>67</v>
      </c>
      <c r="B74" t="s">
        <v>84</v>
      </c>
      <c r="C74" t="s">
        <v>191</v>
      </c>
      <c r="D74" t="s">
        <v>180</v>
      </c>
      <c r="E74">
        <v>101</v>
      </c>
      <c r="F74" t="s">
        <v>66</v>
      </c>
      <c r="G74">
        <v>50</v>
      </c>
      <c r="H74">
        <v>45</v>
      </c>
    </row>
    <row r="75" spans="1:8">
      <c r="A75" t="s">
        <v>164</v>
      </c>
      <c r="B75" t="s">
        <v>180</v>
      </c>
      <c r="C75" t="s">
        <v>192</v>
      </c>
      <c r="E75">
        <v>101</v>
      </c>
      <c r="F75" t="s">
        <v>66</v>
      </c>
      <c r="G75">
        <v>45</v>
      </c>
    </row>
    <row r="76" spans="1:8">
      <c r="A76" t="s">
        <v>67</v>
      </c>
      <c r="B76" t="s">
        <v>180</v>
      </c>
      <c r="C76" t="s">
        <v>192</v>
      </c>
      <c r="E76">
        <v>101</v>
      </c>
      <c r="F76" t="s">
        <v>66</v>
      </c>
      <c r="G76">
        <v>45</v>
      </c>
    </row>
    <row r="77" spans="1:8">
      <c r="A77" t="s">
        <v>67</v>
      </c>
      <c r="B77" t="s">
        <v>84</v>
      </c>
      <c r="C77" t="s">
        <v>193</v>
      </c>
      <c r="D77" t="s">
        <v>194</v>
      </c>
      <c r="E77">
        <v>93</v>
      </c>
      <c r="F77" t="s">
        <v>195</v>
      </c>
      <c r="G77">
        <v>50</v>
      </c>
    </row>
    <row r="78" spans="1:8">
      <c r="A78" t="s">
        <v>67</v>
      </c>
      <c r="B78" t="s">
        <v>84</v>
      </c>
      <c r="C78" t="s">
        <v>196</v>
      </c>
      <c r="D78" t="s">
        <v>197</v>
      </c>
      <c r="E78">
        <v>91</v>
      </c>
      <c r="F78" t="s">
        <v>195</v>
      </c>
      <c r="G78">
        <v>50</v>
      </c>
    </row>
    <row r="79" spans="1:8">
      <c r="A79" t="s">
        <v>67</v>
      </c>
      <c r="B79" t="s">
        <v>84</v>
      </c>
      <c r="C79" t="s">
        <v>198</v>
      </c>
      <c r="D79" t="s">
        <v>199</v>
      </c>
      <c r="E79">
        <v>67</v>
      </c>
      <c r="F79" t="s">
        <v>195</v>
      </c>
      <c r="G79">
        <v>50</v>
      </c>
    </row>
    <row r="80" spans="1:8">
      <c r="A80" t="s">
        <v>67</v>
      </c>
      <c r="B80" t="s">
        <v>84</v>
      </c>
      <c r="C80" t="s">
        <v>200</v>
      </c>
      <c r="D80" t="s">
        <v>201</v>
      </c>
      <c r="E80">
        <v>107</v>
      </c>
      <c r="F80" t="s">
        <v>108</v>
      </c>
      <c r="G80">
        <v>50</v>
      </c>
    </row>
    <row r="81" spans="1:6">
      <c r="A81" t="s">
        <v>202</v>
      </c>
      <c r="B81" t="s">
        <v>203</v>
      </c>
      <c r="C81" t="s">
        <v>204</v>
      </c>
      <c r="E81">
        <v>87</v>
      </c>
      <c r="F81" t="s">
        <v>66</v>
      </c>
    </row>
    <row r="82" spans="1:6">
      <c r="A82" t="s">
        <v>202</v>
      </c>
      <c r="B82" t="s">
        <v>205</v>
      </c>
      <c r="C82" t="s">
        <v>206</v>
      </c>
      <c r="E82">
        <v>107</v>
      </c>
      <c r="F82" t="s">
        <v>71</v>
      </c>
    </row>
    <row r="83" spans="1:6">
      <c r="A83" t="s">
        <v>202</v>
      </c>
      <c r="B83" t="s">
        <v>207</v>
      </c>
      <c r="C83" t="s">
        <v>208</v>
      </c>
      <c r="E83">
        <v>30</v>
      </c>
      <c r="F83" t="s">
        <v>71</v>
      </c>
    </row>
    <row r="84" spans="1:6">
      <c r="A84" t="s">
        <v>202</v>
      </c>
      <c r="B84" t="s">
        <v>209</v>
      </c>
      <c r="C84" t="s">
        <v>210</v>
      </c>
      <c r="E84">
        <v>98</v>
      </c>
      <c r="F84" t="s">
        <v>71</v>
      </c>
    </row>
    <row r="85" spans="1:6">
      <c r="A85" t="s">
        <v>202</v>
      </c>
      <c r="B85" t="s">
        <v>115</v>
      </c>
      <c r="C85" t="s">
        <v>211</v>
      </c>
      <c r="E85">
        <v>102</v>
      </c>
      <c r="F85" t="s">
        <v>71</v>
      </c>
    </row>
    <row r="86" spans="1:6">
      <c r="A86" t="s">
        <v>202</v>
      </c>
      <c r="B86" t="s">
        <v>212</v>
      </c>
      <c r="C86" t="s">
        <v>213</v>
      </c>
      <c r="D86" t="s">
        <v>214</v>
      </c>
      <c r="E86">
        <v>103</v>
      </c>
      <c r="F86" t="s">
        <v>115</v>
      </c>
    </row>
    <row r="87" spans="1:6">
      <c r="A87" t="s">
        <v>202</v>
      </c>
      <c r="B87" t="s">
        <v>215</v>
      </c>
      <c r="C87" t="s">
        <v>216</v>
      </c>
      <c r="D87" t="s">
        <v>217</v>
      </c>
      <c r="E87">
        <v>78</v>
      </c>
      <c r="F87" t="s">
        <v>115</v>
      </c>
    </row>
    <row r="88" spans="1:6">
      <c r="A88" t="s">
        <v>202</v>
      </c>
      <c r="B88" t="s">
        <v>218</v>
      </c>
      <c r="C88" t="s">
        <v>219</v>
      </c>
      <c r="D88" t="s">
        <v>220</v>
      </c>
      <c r="E88">
        <v>80</v>
      </c>
      <c r="F88" t="s">
        <v>108</v>
      </c>
    </row>
    <row r="89" spans="1:6">
      <c r="A89" t="s">
        <v>202</v>
      </c>
      <c r="B89" t="s">
        <v>220</v>
      </c>
      <c r="C89" t="s">
        <v>221</v>
      </c>
      <c r="E89">
        <v>80</v>
      </c>
      <c r="F89" t="s">
        <v>71</v>
      </c>
    </row>
    <row r="90" spans="1:6">
      <c r="A90" t="s">
        <v>202</v>
      </c>
      <c r="B90" t="s">
        <v>222</v>
      </c>
      <c r="C90" t="s">
        <v>223</v>
      </c>
      <c r="E90">
        <v>88</v>
      </c>
      <c r="F90" t="s">
        <v>71</v>
      </c>
    </row>
    <row r="91" spans="1:6">
      <c r="A91" t="s">
        <v>202</v>
      </c>
      <c r="B91" t="s">
        <v>220</v>
      </c>
      <c r="C91" t="s">
        <v>224</v>
      </c>
      <c r="E91">
        <v>104</v>
      </c>
      <c r="F91" t="s">
        <v>66</v>
      </c>
    </row>
    <row r="92" spans="1:6">
      <c r="A92" t="s">
        <v>202</v>
      </c>
      <c r="B92" t="s">
        <v>225</v>
      </c>
      <c r="C92" t="s">
        <v>226</v>
      </c>
      <c r="D92" t="s">
        <v>227</v>
      </c>
      <c r="E92">
        <v>105</v>
      </c>
      <c r="F92" t="s">
        <v>77</v>
      </c>
    </row>
    <row r="93" spans="1:6">
      <c r="A93" t="s">
        <v>202</v>
      </c>
      <c r="B93" t="s">
        <v>228</v>
      </c>
      <c r="C93" t="s">
        <v>229</v>
      </c>
      <c r="D93" t="s">
        <v>230</v>
      </c>
      <c r="E93">
        <v>106</v>
      </c>
      <c r="F93" t="s">
        <v>108</v>
      </c>
    </row>
    <row r="94" spans="1:6">
      <c r="A94" t="s">
        <v>202</v>
      </c>
      <c r="B94" t="s">
        <v>231</v>
      </c>
      <c r="C94" t="s">
        <v>232</v>
      </c>
      <c r="D94" t="s">
        <v>230</v>
      </c>
      <c r="E94">
        <v>93</v>
      </c>
      <c r="F94" t="s">
        <v>195</v>
      </c>
    </row>
    <row r="95" spans="1:6">
      <c r="A95" t="s">
        <v>202</v>
      </c>
      <c r="B95" t="s">
        <v>115</v>
      </c>
      <c r="C95" t="s">
        <v>233</v>
      </c>
      <c r="E95">
        <v>109.00000000000001</v>
      </c>
      <c r="F95" t="s">
        <v>71</v>
      </c>
    </row>
    <row r="96" spans="1:6">
      <c r="A96" t="s">
        <v>202</v>
      </c>
      <c r="B96" t="s">
        <v>234</v>
      </c>
      <c r="C96" t="s">
        <v>235</v>
      </c>
      <c r="E96">
        <v>106</v>
      </c>
      <c r="F96" t="s">
        <v>71</v>
      </c>
    </row>
    <row r="97" spans="1:8">
      <c r="A97" t="s">
        <v>202</v>
      </c>
      <c r="B97" t="s">
        <v>236</v>
      </c>
      <c r="C97" t="s">
        <v>237</v>
      </c>
      <c r="E97">
        <v>73</v>
      </c>
      <c r="F97" t="s">
        <v>71</v>
      </c>
    </row>
    <row r="98" spans="1:8">
      <c r="A98" t="s">
        <v>202</v>
      </c>
      <c r="B98" t="s">
        <v>202</v>
      </c>
      <c r="C98" t="s">
        <v>238</v>
      </c>
      <c r="E98">
        <v>100</v>
      </c>
      <c r="F98" t="s">
        <v>66</v>
      </c>
    </row>
    <row r="99" spans="1:8">
      <c r="A99" t="s">
        <v>202</v>
      </c>
      <c r="B99" t="s">
        <v>239</v>
      </c>
      <c r="C99" t="s">
        <v>240</v>
      </c>
    </row>
    <row r="100" spans="1:8">
      <c r="A100" t="s">
        <v>202</v>
      </c>
      <c r="B100" t="s">
        <v>241</v>
      </c>
      <c r="C100" t="s">
        <v>242</v>
      </c>
    </row>
    <row r="101" spans="1:8">
      <c r="A101" t="s">
        <v>202</v>
      </c>
      <c r="B101" t="s">
        <v>243</v>
      </c>
      <c r="C101" t="s">
        <v>244</v>
      </c>
    </row>
    <row r="102" spans="1:8">
      <c r="A102" t="s">
        <v>202</v>
      </c>
      <c r="B102" t="s">
        <v>245</v>
      </c>
      <c r="C102" t="s">
        <v>246</v>
      </c>
      <c r="E102">
        <v>106</v>
      </c>
    </row>
    <row r="103" spans="1:8">
      <c r="A103" t="s">
        <v>202</v>
      </c>
      <c r="B103" t="s">
        <v>247</v>
      </c>
      <c r="C103" t="s">
        <v>248</v>
      </c>
    </row>
    <row r="104" spans="1:8">
      <c r="A104" t="s">
        <v>202</v>
      </c>
      <c r="B104" t="s">
        <v>247</v>
      </c>
      <c r="C104" t="s">
        <v>249</v>
      </c>
    </row>
    <row r="105" spans="1:8">
      <c r="A105" t="s">
        <v>202</v>
      </c>
      <c r="B105" t="s">
        <v>241</v>
      </c>
      <c r="C105" t="s">
        <v>250</v>
      </c>
      <c r="D105" t="s">
        <v>251</v>
      </c>
      <c r="E105">
        <v>106</v>
      </c>
    </row>
    <row r="106" spans="1:8">
      <c r="A106" t="s">
        <v>202</v>
      </c>
      <c r="B106" t="s">
        <v>252</v>
      </c>
      <c r="C106" t="s">
        <v>253</v>
      </c>
      <c r="E106">
        <v>109</v>
      </c>
    </row>
    <row r="107" spans="1:8">
      <c r="A107" t="s">
        <v>164</v>
      </c>
      <c r="B107" t="s">
        <v>254</v>
      </c>
      <c r="C107" t="s">
        <v>255</v>
      </c>
      <c r="D107" t="s">
        <v>256</v>
      </c>
      <c r="E107">
        <v>102</v>
      </c>
      <c r="F107" t="s">
        <v>66</v>
      </c>
      <c r="G107">
        <v>55</v>
      </c>
    </row>
    <row r="108" spans="1:8">
      <c r="A108" t="s">
        <v>164</v>
      </c>
      <c r="B108" t="s">
        <v>254</v>
      </c>
      <c r="C108" t="s">
        <v>257</v>
      </c>
      <c r="D108" t="s">
        <v>258</v>
      </c>
      <c r="E108">
        <v>102</v>
      </c>
      <c r="F108" t="s">
        <v>66</v>
      </c>
      <c r="G108">
        <v>55</v>
      </c>
      <c r="H108">
        <v>53</v>
      </c>
    </row>
    <row r="109" spans="1:8">
      <c r="B109" t="s">
        <v>258</v>
      </c>
      <c r="C109" t="s">
        <v>259</v>
      </c>
      <c r="D109" t="s">
        <v>256</v>
      </c>
      <c r="E109">
        <v>97</v>
      </c>
      <c r="F109" t="s">
        <v>66</v>
      </c>
      <c r="G109">
        <v>53</v>
      </c>
    </row>
    <row r="110" spans="1:8">
      <c r="A110" t="s">
        <v>164</v>
      </c>
      <c r="B110" t="s">
        <v>254</v>
      </c>
      <c r="C110" t="s">
        <v>260</v>
      </c>
      <c r="D110" t="s">
        <v>261</v>
      </c>
      <c r="E110">
        <v>74</v>
      </c>
      <c r="F110" t="s">
        <v>77</v>
      </c>
      <c r="G110">
        <v>55</v>
      </c>
    </row>
    <row r="111" spans="1:8">
      <c r="A111" t="s">
        <v>164</v>
      </c>
      <c r="B111" t="s">
        <v>254</v>
      </c>
      <c r="C111" t="s">
        <v>260</v>
      </c>
      <c r="D111" t="s">
        <v>262</v>
      </c>
      <c r="E111">
        <v>74</v>
      </c>
      <c r="F111" t="s">
        <v>77</v>
      </c>
      <c r="G111">
        <v>55</v>
      </c>
    </row>
    <row r="112" spans="1:8">
      <c r="A112" t="s">
        <v>164</v>
      </c>
      <c r="B112" t="s">
        <v>254</v>
      </c>
      <c r="C112" t="s">
        <v>263</v>
      </c>
      <c r="D112" t="s">
        <v>264</v>
      </c>
      <c r="E112">
        <v>93</v>
      </c>
      <c r="F112" t="s">
        <v>171</v>
      </c>
      <c r="G112">
        <v>55</v>
      </c>
      <c r="H112">
        <v>45</v>
      </c>
    </row>
    <row r="113" spans="1:8">
      <c r="A113" t="s">
        <v>164</v>
      </c>
      <c r="B113" t="s">
        <v>254</v>
      </c>
      <c r="C113" t="s">
        <v>265</v>
      </c>
      <c r="D113" t="s">
        <v>266</v>
      </c>
      <c r="E113">
        <v>94</v>
      </c>
      <c r="F113" t="s">
        <v>171</v>
      </c>
      <c r="G113">
        <v>55</v>
      </c>
    </row>
    <row r="114" spans="1:8">
      <c r="A114" t="s">
        <v>164</v>
      </c>
      <c r="B114" t="s">
        <v>264</v>
      </c>
      <c r="C114" t="s">
        <v>267</v>
      </c>
      <c r="D114" t="s">
        <v>256</v>
      </c>
      <c r="E114">
        <v>90</v>
      </c>
      <c r="F114" t="s">
        <v>71</v>
      </c>
      <c r="G114">
        <v>45</v>
      </c>
    </row>
    <row r="115" spans="1:8">
      <c r="A115" t="s">
        <v>164</v>
      </c>
      <c r="B115" t="s">
        <v>264</v>
      </c>
      <c r="C115" t="s">
        <v>268</v>
      </c>
      <c r="D115" t="s">
        <v>262</v>
      </c>
      <c r="E115">
        <v>70</v>
      </c>
      <c r="F115" t="s">
        <v>77</v>
      </c>
      <c r="G115">
        <v>45</v>
      </c>
    </row>
    <row r="116" spans="1:8">
      <c r="A116" t="s">
        <v>164</v>
      </c>
      <c r="B116" t="s">
        <v>264</v>
      </c>
      <c r="C116" t="s">
        <v>269</v>
      </c>
      <c r="D116" t="s">
        <v>261</v>
      </c>
      <c r="E116">
        <v>70</v>
      </c>
      <c r="F116" t="s">
        <v>77</v>
      </c>
      <c r="G116">
        <v>45</v>
      </c>
    </row>
    <row r="117" spans="1:8">
      <c r="A117" t="s">
        <v>164</v>
      </c>
      <c r="B117" t="s">
        <v>254</v>
      </c>
      <c r="C117" t="s">
        <v>270</v>
      </c>
      <c r="D117" t="s">
        <v>184</v>
      </c>
      <c r="E117">
        <v>81</v>
      </c>
      <c r="F117" t="s">
        <v>171</v>
      </c>
      <c r="G117">
        <v>55</v>
      </c>
    </row>
    <row r="118" spans="1:8">
      <c r="A118" t="s">
        <v>164</v>
      </c>
      <c r="B118" t="s">
        <v>254</v>
      </c>
      <c r="C118" t="s">
        <v>270</v>
      </c>
      <c r="D118" t="s">
        <v>168</v>
      </c>
      <c r="E118">
        <v>82</v>
      </c>
      <c r="F118" t="s">
        <v>171</v>
      </c>
      <c r="G118">
        <v>55</v>
      </c>
      <c r="H118">
        <v>45</v>
      </c>
    </row>
    <row r="119" spans="1:8">
      <c r="A119" t="s">
        <v>164</v>
      </c>
      <c r="B119" t="s">
        <v>254</v>
      </c>
      <c r="C119" t="s">
        <v>271</v>
      </c>
      <c r="D119" t="s">
        <v>258</v>
      </c>
      <c r="E119">
        <v>82</v>
      </c>
      <c r="F119" t="s">
        <v>272</v>
      </c>
      <c r="G119">
        <v>55</v>
      </c>
      <c r="H119">
        <v>53</v>
      </c>
    </row>
    <row r="120" spans="1:8">
      <c r="A120" t="s">
        <v>164</v>
      </c>
      <c r="B120" t="s">
        <v>264</v>
      </c>
      <c r="C120" t="s">
        <v>273</v>
      </c>
      <c r="D120" t="s">
        <v>258</v>
      </c>
      <c r="E120">
        <v>87</v>
      </c>
      <c r="F120" t="s">
        <v>77</v>
      </c>
      <c r="G120">
        <v>45</v>
      </c>
      <c r="H120">
        <v>53</v>
      </c>
    </row>
    <row r="121" spans="1:8">
      <c r="A121" t="s">
        <v>164</v>
      </c>
      <c r="B121" t="s">
        <v>254</v>
      </c>
      <c r="C121" t="s">
        <v>274</v>
      </c>
      <c r="D121" t="s">
        <v>264</v>
      </c>
      <c r="E121">
        <v>93</v>
      </c>
      <c r="F121" t="s">
        <v>272</v>
      </c>
      <c r="G121">
        <v>55</v>
      </c>
      <c r="H121">
        <v>45</v>
      </c>
    </row>
    <row r="122" spans="1:8">
      <c r="A122" t="s">
        <v>164</v>
      </c>
      <c r="B122" t="s">
        <v>254</v>
      </c>
      <c r="C122" t="s">
        <v>275</v>
      </c>
      <c r="D122" t="s">
        <v>262</v>
      </c>
      <c r="E122">
        <v>78</v>
      </c>
      <c r="F122" t="s">
        <v>272</v>
      </c>
      <c r="G122">
        <v>55</v>
      </c>
    </row>
    <row r="123" spans="1:8">
      <c r="A123" t="s">
        <v>164</v>
      </c>
      <c r="B123" t="s">
        <v>254</v>
      </c>
      <c r="C123" t="s">
        <v>276</v>
      </c>
      <c r="D123" t="s">
        <v>155</v>
      </c>
      <c r="E123">
        <v>95</v>
      </c>
      <c r="F123" t="s">
        <v>272</v>
      </c>
      <c r="G123">
        <v>55</v>
      </c>
    </row>
    <row r="124" spans="1:8">
      <c r="A124" t="s">
        <v>164</v>
      </c>
      <c r="B124" t="s">
        <v>254</v>
      </c>
      <c r="C124" t="s">
        <v>277</v>
      </c>
      <c r="D124" t="s">
        <v>264</v>
      </c>
      <c r="E124">
        <v>93</v>
      </c>
      <c r="F124" t="s">
        <v>272</v>
      </c>
      <c r="G124">
        <v>55</v>
      </c>
      <c r="H124">
        <v>45</v>
      </c>
    </row>
    <row r="125" spans="1:8">
      <c r="A125" t="s">
        <v>164</v>
      </c>
      <c r="B125" t="s">
        <v>254</v>
      </c>
      <c r="C125" t="s">
        <v>278</v>
      </c>
      <c r="D125" t="s">
        <v>279</v>
      </c>
      <c r="E125">
        <v>79</v>
      </c>
      <c r="F125" t="s">
        <v>272</v>
      </c>
      <c r="G125">
        <v>55</v>
      </c>
    </row>
    <row r="126" spans="1:8">
      <c r="A126" t="s">
        <v>60</v>
      </c>
      <c r="B126" t="s">
        <v>280</v>
      </c>
      <c r="C126" t="s">
        <v>281</v>
      </c>
      <c r="E126">
        <v>100</v>
      </c>
      <c r="F126" t="s">
        <v>66</v>
      </c>
      <c r="G126">
        <v>80</v>
      </c>
    </row>
    <row r="127" spans="1:8">
      <c r="A127" t="s">
        <v>164</v>
      </c>
      <c r="B127" t="s">
        <v>282</v>
      </c>
      <c r="C127" t="s">
        <v>283</v>
      </c>
      <c r="D127" t="s">
        <v>258</v>
      </c>
      <c r="E127">
        <v>105</v>
      </c>
      <c r="F127" t="s">
        <v>272</v>
      </c>
      <c r="G127">
        <v>50</v>
      </c>
      <c r="H127">
        <v>53</v>
      </c>
    </row>
    <row r="128" spans="1:8">
      <c r="A128" t="s">
        <v>164</v>
      </c>
      <c r="B128" t="s">
        <v>258</v>
      </c>
      <c r="C128" t="s">
        <v>284</v>
      </c>
      <c r="E128">
        <v>105</v>
      </c>
      <c r="F128" t="s">
        <v>272</v>
      </c>
      <c r="G128">
        <v>53</v>
      </c>
    </row>
    <row r="129" spans="1:8">
      <c r="A129" t="s">
        <v>164</v>
      </c>
      <c r="B129" t="s">
        <v>258</v>
      </c>
      <c r="C129" t="s">
        <v>285</v>
      </c>
      <c r="E129">
        <v>101</v>
      </c>
      <c r="F129" t="s">
        <v>272</v>
      </c>
      <c r="G129">
        <v>53</v>
      </c>
    </row>
    <row r="130" spans="1:8">
      <c r="A130" t="s">
        <v>286</v>
      </c>
      <c r="B130" t="s">
        <v>282</v>
      </c>
      <c r="C130" t="s">
        <v>287</v>
      </c>
      <c r="E130">
        <v>100</v>
      </c>
      <c r="F130" t="s">
        <v>123</v>
      </c>
      <c r="G130">
        <v>50</v>
      </c>
    </row>
    <row r="131" spans="1:8">
      <c r="A131" t="s">
        <v>286</v>
      </c>
      <c r="B131" t="s">
        <v>286</v>
      </c>
      <c r="C131" t="s">
        <v>288</v>
      </c>
      <c r="D131" t="s">
        <v>258</v>
      </c>
      <c r="E131">
        <v>90</v>
      </c>
      <c r="F131" t="s">
        <v>66</v>
      </c>
      <c r="G131">
        <v>53</v>
      </c>
      <c r="H131">
        <v>53</v>
      </c>
    </row>
    <row r="132" spans="1:8">
      <c r="A132" t="s">
        <v>286</v>
      </c>
      <c r="B132" t="s">
        <v>282</v>
      </c>
      <c r="C132" t="s">
        <v>289</v>
      </c>
      <c r="E132">
        <v>80</v>
      </c>
      <c r="F132" t="s">
        <v>290</v>
      </c>
      <c r="G132">
        <v>50</v>
      </c>
    </row>
    <row r="133" spans="1:8">
      <c r="A133" t="s">
        <v>286</v>
      </c>
      <c r="B133" t="s">
        <v>282</v>
      </c>
      <c r="C133" t="s">
        <v>291</v>
      </c>
      <c r="E133">
        <v>80</v>
      </c>
      <c r="F133" t="s">
        <v>292</v>
      </c>
      <c r="G133">
        <v>50</v>
      </c>
    </row>
    <row r="134" spans="1:8">
      <c r="A134" t="s">
        <v>286</v>
      </c>
      <c r="B134" t="s">
        <v>258</v>
      </c>
      <c r="C134" t="s">
        <v>293</v>
      </c>
      <c r="D134" t="s">
        <v>254</v>
      </c>
      <c r="E134">
        <v>80</v>
      </c>
      <c r="F134" t="s">
        <v>123</v>
      </c>
      <c r="G134">
        <v>53</v>
      </c>
      <c r="H134">
        <v>55</v>
      </c>
    </row>
    <row r="135" spans="1:8">
      <c r="A135" t="s">
        <v>286</v>
      </c>
      <c r="B135" t="s">
        <v>254</v>
      </c>
      <c r="C135" t="s">
        <v>294</v>
      </c>
      <c r="D135" t="s">
        <v>264</v>
      </c>
      <c r="E135">
        <v>80</v>
      </c>
      <c r="F135" t="s">
        <v>123</v>
      </c>
      <c r="G135">
        <v>55</v>
      </c>
      <c r="H135">
        <v>45</v>
      </c>
    </row>
    <row r="136" spans="1:8">
      <c r="A136" t="s">
        <v>286</v>
      </c>
      <c r="B136" t="s">
        <v>254</v>
      </c>
      <c r="C136" t="s">
        <v>295</v>
      </c>
      <c r="D136" t="s">
        <v>286</v>
      </c>
      <c r="E136">
        <v>100</v>
      </c>
      <c r="F136" t="s">
        <v>171</v>
      </c>
      <c r="G136">
        <v>55</v>
      </c>
      <c r="H136">
        <v>53</v>
      </c>
    </row>
    <row r="137" spans="1:8">
      <c r="A137" t="s">
        <v>164</v>
      </c>
      <c r="B137" t="s">
        <v>296</v>
      </c>
      <c r="C137" t="s">
        <v>297</v>
      </c>
      <c r="E137">
        <v>60</v>
      </c>
      <c r="F137" t="s">
        <v>272</v>
      </c>
      <c r="G137">
        <v>55</v>
      </c>
    </row>
    <row r="138" spans="1:8">
      <c r="A138" t="s">
        <v>60</v>
      </c>
      <c r="B138" t="s">
        <v>286</v>
      </c>
      <c r="C138" t="s">
        <v>298</v>
      </c>
      <c r="D138" t="s">
        <v>60</v>
      </c>
      <c r="E138">
        <v>109</v>
      </c>
      <c r="F138" t="s">
        <v>71</v>
      </c>
      <c r="G138">
        <v>53</v>
      </c>
      <c r="H138">
        <v>91</v>
      </c>
    </row>
    <row r="139" spans="1:8">
      <c r="A139" t="s">
        <v>60</v>
      </c>
      <c r="B139" t="s">
        <v>299</v>
      </c>
      <c r="C139" t="s">
        <v>300</v>
      </c>
      <c r="D139" t="s">
        <v>60</v>
      </c>
      <c r="E139">
        <v>75</v>
      </c>
      <c r="F139" t="s">
        <v>272</v>
      </c>
      <c r="G139">
        <v>30</v>
      </c>
      <c r="H139">
        <v>91</v>
      </c>
    </row>
    <row r="140" spans="1:8">
      <c r="A140" t="s">
        <v>164</v>
      </c>
      <c r="B140" t="s">
        <v>180</v>
      </c>
      <c r="C140" t="s">
        <v>302</v>
      </c>
      <c r="D140" t="s">
        <v>256</v>
      </c>
      <c r="E140">
        <v>107</v>
      </c>
      <c r="F140" t="s">
        <v>115</v>
      </c>
      <c r="G140">
        <v>45</v>
      </c>
    </row>
    <row r="141" spans="1:8">
      <c r="A141" t="s">
        <v>164</v>
      </c>
      <c r="B141" t="s">
        <v>264</v>
      </c>
      <c r="C141" t="s">
        <v>303</v>
      </c>
      <c r="D141" t="s">
        <v>256</v>
      </c>
      <c r="E141">
        <v>107</v>
      </c>
      <c r="F141" t="s">
        <v>195</v>
      </c>
      <c r="G141">
        <v>45</v>
      </c>
    </row>
    <row r="142" spans="1:8">
      <c r="A142" t="s">
        <v>60</v>
      </c>
      <c r="B142" t="s">
        <v>299</v>
      </c>
      <c r="C142" t="s">
        <v>304</v>
      </c>
      <c r="D142" t="s">
        <v>305</v>
      </c>
      <c r="E142">
        <v>98</v>
      </c>
      <c r="F142" t="s">
        <v>195</v>
      </c>
      <c r="G142">
        <v>30</v>
      </c>
    </row>
    <row r="143" spans="1:8">
      <c r="A143" t="s">
        <v>67</v>
      </c>
      <c r="B143" t="s">
        <v>121</v>
      </c>
      <c r="C143" t="s">
        <v>306</v>
      </c>
      <c r="D143" t="s">
        <v>129</v>
      </c>
      <c r="E143">
        <v>95</v>
      </c>
      <c r="F143" t="s">
        <v>307</v>
      </c>
      <c r="G143">
        <v>65</v>
      </c>
    </row>
    <row r="144" spans="1:8">
      <c r="A144" t="s">
        <v>67</v>
      </c>
      <c r="B144" t="s">
        <v>121</v>
      </c>
      <c r="C144" t="s">
        <v>308</v>
      </c>
      <c r="D144" t="s">
        <v>129</v>
      </c>
      <c r="E144">
        <v>80</v>
      </c>
      <c r="F144" t="s">
        <v>123</v>
      </c>
      <c r="G144">
        <v>65</v>
      </c>
    </row>
    <row r="145" spans="1:8">
      <c r="A145" t="s">
        <v>164</v>
      </c>
      <c r="B145" t="s">
        <v>254</v>
      </c>
      <c r="C145" t="s">
        <v>309</v>
      </c>
      <c r="D145" t="s">
        <v>310</v>
      </c>
      <c r="E145">
        <v>72</v>
      </c>
      <c r="F145" t="s">
        <v>311</v>
      </c>
      <c r="G145">
        <v>55</v>
      </c>
    </row>
    <row r="146" spans="1:8">
      <c r="A146" t="s">
        <v>164</v>
      </c>
      <c r="B146" t="s">
        <v>254</v>
      </c>
      <c r="C146" t="s">
        <v>312</v>
      </c>
      <c r="D146" t="s">
        <v>313</v>
      </c>
      <c r="E146">
        <v>78</v>
      </c>
      <c r="F146" t="s">
        <v>311</v>
      </c>
      <c r="G146">
        <v>55</v>
      </c>
    </row>
    <row r="147" spans="1:8">
      <c r="A147" t="s">
        <v>286</v>
      </c>
      <c r="B147" t="s">
        <v>314</v>
      </c>
      <c r="C147" t="s">
        <v>315</v>
      </c>
      <c r="D147" t="s">
        <v>280</v>
      </c>
      <c r="E147">
        <v>80</v>
      </c>
      <c r="F147" t="s">
        <v>123</v>
      </c>
      <c r="G147">
        <v>75</v>
      </c>
      <c r="H147">
        <v>80</v>
      </c>
    </row>
    <row r="148" spans="1:8">
      <c r="A148" t="s">
        <v>164</v>
      </c>
      <c r="B148" t="s">
        <v>254</v>
      </c>
      <c r="C148" t="s">
        <v>316</v>
      </c>
      <c r="D148" t="s">
        <v>317</v>
      </c>
      <c r="E148">
        <v>87</v>
      </c>
      <c r="F148" t="s">
        <v>272</v>
      </c>
      <c r="G148">
        <v>55</v>
      </c>
    </row>
    <row r="149" spans="1:8">
      <c r="A149" t="s">
        <v>164</v>
      </c>
      <c r="B149" t="s">
        <v>254</v>
      </c>
      <c r="C149" t="s">
        <v>318</v>
      </c>
      <c r="D149" t="s">
        <v>319</v>
      </c>
      <c r="E149">
        <v>87</v>
      </c>
      <c r="F149" t="s">
        <v>272</v>
      </c>
      <c r="G149">
        <v>55</v>
      </c>
    </row>
    <row r="150" spans="1:8">
      <c r="A150" t="s">
        <v>286</v>
      </c>
      <c r="B150" t="s">
        <v>320</v>
      </c>
      <c r="C150" t="s">
        <v>321</v>
      </c>
      <c r="E150">
        <v>80</v>
      </c>
      <c r="F150" t="s">
        <v>123</v>
      </c>
    </row>
    <row r="151" spans="1:8">
      <c r="A151" t="s">
        <v>60</v>
      </c>
      <c r="B151" t="s">
        <v>61</v>
      </c>
      <c r="C151" t="s">
        <v>322</v>
      </c>
      <c r="E151">
        <v>65</v>
      </c>
      <c r="F151" t="s">
        <v>123</v>
      </c>
      <c r="G151">
        <v>10</v>
      </c>
    </row>
    <row r="152" spans="1:8">
      <c r="A152" t="s">
        <v>60</v>
      </c>
      <c r="B152" t="s">
        <v>314</v>
      </c>
      <c r="C152" t="s">
        <v>323</v>
      </c>
      <c r="D152" t="s">
        <v>60</v>
      </c>
      <c r="E152">
        <v>85</v>
      </c>
      <c r="F152" t="s">
        <v>324</v>
      </c>
      <c r="G152">
        <v>75</v>
      </c>
      <c r="H152">
        <v>91</v>
      </c>
    </row>
    <row r="153" spans="1:8">
      <c r="A153" t="s">
        <v>60</v>
      </c>
      <c r="B153" t="s">
        <v>314</v>
      </c>
      <c r="C153" t="s">
        <v>325</v>
      </c>
      <c r="D153" t="s">
        <v>326</v>
      </c>
      <c r="E153">
        <v>98</v>
      </c>
      <c r="F153" t="s">
        <v>71</v>
      </c>
      <c r="G153">
        <v>75</v>
      </c>
    </row>
    <row r="154" spans="1:8">
      <c r="A154" t="s">
        <v>60</v>
      </c>
      <c r="B154" t="s">
        <v>60</v>
      </c>
      <c r="C154" t="s">
        <v>327</v>
      </c>
      <c r="D154" t="s">
        <v>314</v>
      </c>
      <c r="E154">
        <v>87</v>
      </c>
      <c r="F154" t="s">
        <v>326</v>
      </c>
      <c r="G154">
        <v>91</v>
      </c>
      <c r="H154">
        <v>75</v>
      </c>
    </row>
    <row r="155" spans="1:8">
      <c r="A155" t="s">
        <v>60</v>
      </c>
      <c r="B155" t="s">
        <v>60</v>
      </c>
      <c r="C155" t="s">
        <v>328</v>
      </c>
      <c r="D155" t="s">
        <v>329</v>
      </c>
      <c r="E155">
        <v>93</v>
      </c>
      <c r="F155" t="s">
        <v>326</v>
      </c>
      <c r="G155">
        <v>91</v>
      </c>
    </row>
    <row r="156" spans="1:8">
      <c r="A156" t="s">
        <v>60</v>
      </c>
      <c r="B156" t="s">
        <v>330</v>
      </c>
      <c r="C156" t="s">
        <v>331</v>
      </c>
      <c r="D156" t="s">
        <v>314</v>
      </c>
      <c r="E156">
        <v>87</v>
      </c>
      <c r="F156" t="s">
        <v>108</v>
      </c>
      <c r="H156">
        <v>75</v>
      </c>
    </row>
    <row r="157" spans="1:8">
      <c r="A157" t="s">
        <v>60</v>
      </c>
      <c r="B157" t="s">
        <v>332</v>
      </c>
      <c r="C157" t="s">
        <v>333</v>
      </c>
      <c r="D157" t="s">
        <v>334</v>
      </c>
      <c r="E157">
        <v>89.9</v>
      </c>
      <c r="F157" t="s">
        <v>108</v>
      </c>
    </row>
    <row r="158" spans="1:8">
      <c r="A158" t="s">
        <v>60</v>
      </c>
      <c r="B158" t="s">
        <v>335</v>
      </c>
      <c r="C158" t="s">
        <v>336</v>
      </c>
      <c r="D158" t="s">
        <v>337</v>
      </c>
      <c r="E158">
        <v>70</v>
      </c>
      <c r="F158" t="s">
        <v>108</v>
      </c>
      <c r="H158">
        <v>35</v>
      </c>
    </row>
    <row r="159" spans="1:8">
      <c r="A159" t="s">
        <v>60</v>
      </c>
      <c r="B159" t="s">
        <v>332</v>
      </c>
      <c r="C159" t="s">
        <v>338</v>
      </c>
      <c r="D159" t="s">
        <v>339</v>
      </c>
      <c r="E159">
        <v>95</v>
      </c>
      <c r="F159" t="s">
        <v>340</v>
      </c>
    </row>
    <row r="160" spans="1:8">
      <c r="A160" t="s">
        <v>60</v>
      </c>
      <c r="B160" t="s">
        <v>332</v>
      </c>
      <c r="C160" t="s">
        <v>342</v>
      </c>
      <c r="D160" t="s">
        <v>343</v>
      </c>
      <c r="E160">
        <v>81</v>
      </c>
      <c r="F160" t="s">
        <v>108</v>
      </c>
    </row>
    <row r="161" spans="1:8">
      <c r="A161" t="s">
        <v>60</v>
      </c>
      <c r="B161" t="s">
        <v>344</v>
      </c>
      <c r="C161" t="s">
        <v>345</v>
      </c>
      <c r="D161" t="s">
        <v>337</v>
      </c>
      <c r="E161">
        <v>100</v>
      </c>
      <c r="F161" t="s">
        <v>115</v>
      </c>
      <c r="H161">
        <v>35</v>
      </c>
    </row>
    <row r="162" spans="1:8">
      <c r="A162" t="s">
        <v>60</v>
      </c>
      <c r="B162" t="s">
        <v>344</v>
      </c>
      <c r="C162" t="s">
        <v>346</v>
      </c>
      <c r="D162" t="s">
        <v>347</v>
      </c>
      <c r="E162">
        <v>73</v>
      </c>
      <c r="F162" t="s">
        <v>77</v>
      </c>
    </row>
    <row r="163" spans="1:8">
      <c r="A163" t="s">
        <v>60</v>
      </c>
      <c r="B163" t="s">
        <v>348</v>
      </c>
      <c r="C163" t="s">
        <v>349</v>
      </c>
      <c r="D163" t="s">
        <v>314</v>
      </c>
      <c r="E163">
        <v>110</v>
      </c>
      <c r="F163" t="s">
        <v>115</v>
      </c>
      <c r="H163">
        <v>75</v>
      </c>
    </row>
    <row r="164" spans="1:8">
      <c r="A164" t="s">
        <v>67</v>
      </c>
      <c r="B164" t="s">
        <v>84</v>
      </c>
      <c r="C164" t="s">
        <v>350</v>
      </c>
      <c r="D164" t="s">
        <v>351</v>
      </c>
      <c r="E164">
        <v>72</v>
      </c>
      <c r="F164" t="s">
        <v>272</v>
      </c>
      <c r="G164">
        <v>50</v>
      </c>
    </row>
    <row r="165" spans="1:8">
      <c r="A165" t="s">
        <v>67</v>
      </c>
      <c r="B165" t="s">
        <v>84</v>
      </c>
      <c r="C165" t="s">
        <v>352</v>
      </c>
      <c r="D165" t="s">
        <v>313</v>
      </c>
      <c r="E165">
        <v>79</v>
      </c>
      <c r="F165" t="s">
        <v>272</v>
      </c>
      <c r="G165">
        <v>50</v>
      </c>
    </row>
    <row r="166" spans="1:8">
      <c r="A166" t="s">
        <v>67</v>
      </c>
      <c r="B166" t="s">
        <v>84</v>
      </c>
      <c r="C166" t="s">
        <v>353</v>
      </c>
      <c r="D166" t="s">
        <v>155</v>
      </c>
      <c r="E166">
        <v>84</v>
      </c>
      <c r="F166" t="s">
        <v>272</v>
      </c>
      <c r="G166">
        <v>50</v>
      </c>
    </row>
    <row r="167" spans="1:8">
      <c r="A167" t="s">
        <v>67</v>
      </c>
      <c r="B167" t="s">
        <v>84</v>
      </c>
      <c r="C167" t="s">
        <v>355</v>
      </c>
      <c r="D167" t="s">
        <v>356</v>
      </c>
      <c r="E167">
        <v>97</v>
      </c>
      <c r="F167" t="s">
        <v>272</v>
      </c>
      <c r="G167">
        <v>50</v>
      </c>
    </row>
    <row r="168" spans="1:8">
      <c r="A168" t="s">
        <v>67</v>
      </c>
      <c r="B168" t="s">
        <v>84</v>
      </c>
      <c r="C168" t="s">
        <v>357</v>
      </c>
      <c r="D168" t="s">
        <v>358</v>
      </c>
      <c r="E168">
        <v>87</v>
      </c>
      <c r="F168" t="s">
        <v>272</v>
      </c>
      <c r="G168">
        <v>50</v>
      </c>
    </row>
    <row r="169" spans="1:8">
      <c r="A169" t="s">
        <v>164</v>
      </c>
      <c r="B169" t="s">
        <v>359</v>
      </c>
      <c r="C169" t="s">
        <v>360</v>
      </c>
      <c r="D169" t="s">
        <v>361</v>
      </c>
      <c r="E169">
        <v>60</v>
      </c>
      <c r="F169" t="s">
        <v>272</v>
      </c>
    </row>
    <row r="170" spans="1:8">
      <c r="A170" t="s">
        <v>67</v>
      </c>
      <c r="B170" t="s">
        <v>84</v>
      </c>
      <c r="C170" t="s">
        <v>362</v>
      </c>
      <c r="D170" t="s">
        <v>363</v>
      </c>
      <c r="E170">
        <v>94</v>
      </c>
      <c r="F170" t="s">
        <v>272</v>
      </c>
      <c r="G170">
        <v>50</v>
      </c>
    </row>
    <row r="171" spans="1:8">
      <c r="A171" t="s">
        <v>67</v>
      </c>
      <c r="B171" t="s">
        <v>364</v>
      </c>
      <c r="C171" t="s">
        <v>365</v>
      </c>
      <c r="D171" t="s">
        <v>187</v>
      </c>
      <c r="E171">
        <v>80</v>
      </c>
      <c r="F171" t="s">
        <v>66</v>
      </c>
      <c r="G171">
        <v>50.5</v>
      </c>
      <c r="H171">
        <v>50.5</v>
      </c>
    </row>
    <row r="172" spans="1:8">
      <c r="A172" t="s">
        <v>67</v>
      </c>
      <c r="B172" t="s">
        <v>187</v>
      </c>
      <c r="C172" t="s">
        <v>366</v>
      </c>
      <c r="D172" t="s">
        <v>367</v>
      </c>
      <c r="E172">
        <v>90</v>
      </c>
      <c r="F172" t="s">
        <v>66</v>
      </c>
      <c r="G172">
        <v>50.5</v>
      </c>
    </row>
    <row r="173" spans="1:8">
      <c r="A173" t="s">
        <v>67</v>
      </c>
      <c r="B173" t="s">
        <v>187</v>
      </c>
      <c r="C173" t="s">
        <v>368</v>
      </c>
      <c r="D173" t="s">
        <v>369</v>
      </c>
      <c r="E173">
        <v>79</v>
      </c>
      <c r="F173" t="s">
        <v>71</v>
      </c>
      <c r="G173">
        <v>50.5</v>
      </c>
    </row>
    <row r="174" spans="1:8">
      <c r="A174" t="s">
        <v>67</v>
      </c>
      <c r="B174" t="s">
        <v>371</v>
      </c>
      <c r="C174" t="s">
        <v>372</v>
      </c>
      <c r="D174" t="s">
        <v>373</v>
      </c>
      <c r="E174">
        <v>88</v>
      </c>
      <c r="F174" t="s">
        <v>66</v>
      </c>
      <c r="G174">
        <v>50.5</v>
      </c>
    </row>
    <row r="175" spans="1:8">
      <c r="A175" t="s">
        <v>67</v>
      </c>
      <c r="B175" t="s">
        <v>374</v>
      </c>
      <c r="C175" t="s">
        <v>375</v>
      </c>
      <c r="D175" t="s">
        <v>187</v>
      </c>
      <c r="E175">
        <v>83</v>
      </c>
      <c r="F175" t="s">
        <v>272</v>
      </c>
      <c r="G175">
        <v>50.1</v>
      </c>
      <c r="H175">
        <v>50.5</v>
      </c>
    </row>
    <row r="176" spans="1:8">
      <c r="A176" t="s">
        <v>67</v>
      </c>
      <c r="B176" t="s">
        <v>187</v>
      </c>
      <c r="C176" t="s">
        <v>376</v>
      </c>
      <c r="D176" t="s">
        <v>377</v>
      </c>
      <c r="E176">
        <v>95</v>
      </c>
      <c r="F176" t="s">
        <v>272</v>
      </c>
      <c r="G176">
        <v>50.5</v>
      </c>
    </row>
    <row r="177" spans="1:8">
      <c r="A177" t="s">
        <v>67</v>
      </c>
      <c r="B177" t="s">
        <v>84</v>
      </c>
      <c r="C177" t="s">
        <v>378</v>
      </c>
      <c r="D177" t="s">
        <v>379</v>
      </c>
      <c r="E177">
        <v>90</v>
      </c>
      <c r="F177" t="s">
        <v>71</v>
      </c>
      <c r="G177">
        <v>50</v>
      </c>
      <c r="H177">
        <v>50.5</v>
      </c>
    </row>
    <row r="178" spans="1:8">
      <c r="A178" t="s">
        <v>67</v>
      </c>
      <c r="B178" t="s">
        <v>185</v>
      </c>
      <c r="C178" t="s">
        <v>380</v>
      </c>
      <c r="D178" t="s">
        <v>379</v>
      </c>
      <c r="E178">
        <v>80</v>
      </c>
      <c r="F178" t="s">
        <v>77</v>
      </c>
      <c r="G178">
        <v>45</v>
      </c>
      <c r="H178">
        <v>50.5</v>
      </c>
    </row>
    <row r="179" spans="1:8">
      <c r="A179" t="s">
        <v>67</v>
      </c>
      <c r="B179" t="s">
        <v>379</v>
      </c>
      <c r="C179" t="s">
        <v>381</v>
      </c>
      <c r="E179">
        <v>98</v>
      </c>
      <c r="F179" t="s">
        <v>66</v>
      </c>
      <c r="G179">
        <v>50.5</v>
      </c>
    </row>
    <row r="180" spans="1:8">
      <c r="A180" t="s">
        <v>67</v>
      </c>
      <c r="B180" t="s">
        <v>364</v>
      </c>
      <c r="C180" t="s">
        <v>383</v>
      </c>
      <c r="D180" t="s">
        <v>377</v>
      </c>
      <c r="E180">
        <v>85</v>
      </c>
      <c r="F180" t="s">
        <v>272</v>
      </c>
      <c r="G180">
        <v>50.5</v>
      </c>
    </row>
    <row r="181" spans="1:8">
      <c r="A181" t="s">
        <v>67</v>
      </c>
      <c r="B181" t="s">
        <v>384</v>
      </c>
      <c r="C181" t="s">
        <v>385</v>
      </c>
      <c r="D181" t="s">
        <v>377</v>
      </c>
      <c r="E181">
        <v>88</v>
      </c>
      <c r="F181" t="s">
        <v>272</v>
      </c>
      <c r="G181">
        <v>50.5</v>
      </c>
    </row>
    <row r="182" spans="1:8">
      <c r="A182" t="s">
        <v>67</v>
      </c>
      <c r="B182" t="s">
        <v>384</v>
      </c>
      <c r="C182" t="s">
        <v>386</v>
      </c>
      <c r="D182" t="s">
        <v>313</v>
      </c>
      <c r="E182">
        <v>80</v>
      </c>
      <c r="F182" t="s">
        <v>272</v>
      </c>
      <c r="G182">
        <v>50.5</v>
      </c>
    </row>
    <row r="183" spans="1:8">
      <c r="A183" t="s">
        <v>67</v>
      </c>
      <c r="B183" t="s">
        <v>84</v>
      </c>
      <c r="C183" t="s">
        <v>387</v>
      </c>
      <c r="D183" t="s">
        <v>388</v>
      </c>
      <c r="E183">
        <v>110</v>
      </c>
      <c r="F183" t="s">
        <v>272</v>
      </c>
      <c r="G183">
        <v>50</v>
      </c>
    </row>
    <row r="184" spans="1:8">
      <c r="A184" t="s">
        <v>67</v>
      </c>
      <c r="B184" t="s">
        <v>84</v>
      </c>
      <c r="C184" t="s">
        <v>389</v>
      </c>
      <c r="D184" t="s">
        <v>194</v>
      </c>
      <c r="E184">
        <v>90</v>
      </c>
      <c r="F184" t="s">
        <v>272</v>
      </c>
      <c r="G184">
        <v>50</v>
      </c>
    </row>
    <row r="185" spans="1:8">
      <c r="A185" t="s">
        <v>60</v>
      </c>
      <c r="B185" t="s">
        <v>390</v>
      </c>
      <c r="C185" t="s">
        <v>391</v>
      </c>
      <c r="D185" t="s">
        <v>392</v>
      </c>
      <c r="E185">
        <v>100</v>
      </c>
      <c r="F185" t="s">
        <v>392</v>
      </c>
      <c r="G185">
        <v>50.8</v>
      </c>
    </row>
    <row r="186" spans="1:8">
      <c r="A186" t="s">
        <v>60</v>
      </c>
      <c r="B186" t="s">
        <v>390</v>
      </c>
      <c r="C186" t="s">
        <v>393</v>
      </c>
      <c r="D186" t="s">
        <v>394</v>
      </c>
      <c r="E186">
        <v>95</v>
      </c>
      <c r="F186" t="s">
        <v>392</v>
      </c>
      <c r="G186">
        <v>50.8</v>
      </c>
      <c r="H186">
        <v>50.5</v>
      </c>
    </row>
    <row r="187" spans="1:8">
      <c r="A187" t="s">
        <v>60</v>
      </c>
      <c r="B187" t="s">
        <v>390</v>
      </c>
      <c r="C187" t="s">
        <v>395</v>
      </c>
      <c r="D187" t="s">
        <v>396</v>
      </c>
      <c r="E187">
        <v>90</v>
      </c>
      <c r="F187" t="s">
        <v>394</v>
      </c>
      <c r="G187">
        <v>50.8</v>
      </c>
    </row>
    <row r="188" spans="1:8">
      <c r="A188" t="s">
        <v>60</v>
      </c>
      <c r="B188" t="s">
        <v>390</v>
      </c>
      <c r="C188" t="s">
        <v>397</v>
      </c>
      <c r="D188" t="s">
        <v>398</v>
      </c>
      <c r="E188">
        <v>90</v>
      </c>
      <c r="F188" t="s">
        <v>394</v>
      </c>
      <c r="G188">
        <v>50.8</v>
      </c>
    </row>
    <row r="189" spans="1:8">
      <c r="A189" t="s">
        <v>60</v>
      </c>
      <c r="B189" t="s">
        <v>394</v>
      </c>
      <c r="C189" t="s">
        <v>399</v>
      </c>
      <c r="D189" t="s">
        <v>400</v>
      </c>
      <c r="E189">
        <v>89</v>
      </c>
      <c r="F189" t="s">
        <v>71</v>
      </c>
      <c r="G189">
        <v>50.5</v>
      </c>
      <c r="H189">
        <v>40</v>
      </c>
    </row>
    <row r="190" spans="1:8">
      <c r="A190" t="s">
        <v>60</v>
      </c>
      <c r="B190" t="s">
        <v>400</v>
      </c>
      <c r="C190" t="s">
        <v>401</v>
      </c>
      <c r="D190" t="s">
        <v>60</v>
      </c>
      <c r="E190">
        <v>97</v>
      </c>
      <c r="F190" t="s">
        <v>71</v>
      </c>
      <c r="G190">
        <v>40</v>
      </c>
      <c r="H190">
        <v>91</v>
      </c>
    </row>
    <row r="191" spans="1:8">
      <c r="A191" t="s">
        <v>60</v>
      </c>
      <c r="B191" t="s">
        <v>400</v>
      </c>
      <c r="C191" t="s">
        <v>402</v>
      </c>
      <c r="D191" t="s">
        <v>337</v>
      </c>
      <c r="E191">
        <v>85</v>
      </c>
      <c r="F191" t="s">
        <v>71</v>
      </c>
      <c r="G191">
        <v>40</v>
      </c>
      <c r="H191">
        <v>35</v>
      </c>
    </row>
    <row r="192" spans="1:8">
      <c r="A192" t="s">
        <v>60</v>
      </c>
      <c r="B192" t="s">
        <v>400</v>
      </c>
      <c r="C192" t="s">
        <v>403</v>
      </c>
      <c r="D192" t="s">
        <v>404</v>
      </c>
      <c r="E192">
        <v>100</v>
      </c>
      <c r="F192" t="s">
        <v>66</v>
      </c>
      <c r="G192">
        <v>40</v>
      </c>
    </row>
    <row r="193" spans="1:8">
      <c r="A193" t="s">
        <v>60</v>
      </c>
      <c r="B193" t="s">
        <v>405</v>
      </c>
      <c r="C193" t="s">
        <v>406</v>
      </c>
      <c r="D193" t="s">
        <v>400</v>
      </c>
      <c r="E193">
        <v>85</v>
      </c>
      <c r="F193" t="s">
        <v>77</v>
      </c>
      <c r="G193">
        <v>50.8</v>
      </c>
      <c r="H193">
        <v>40</v>
      </c>
    </row>
    <row r="194" spans="1:8">
      <c r="A194" t="s">
        <v>60</v>
      </c>
      <c r="B194" t="s">
        <v>407</v>
      </c>
      <c r="C194" t="s">
        <v>408</v>
      </c>
      <c r="D194" t="s">
        <v>400</v>
      </c>
      <c r="E194">
        <v>75</v>
      </c>
      <c r="F194" t="s">
        <v>77</v>
      </c>
      <c r="G194">
        <v>50.8</v>
      </c>
      <c r="H194">
        <v>40</v>
      </c>
    </row>
    <row r="195" spans="1:8">
      <c r="A195" t="s">
        <v>60</v>
      </c>
      <c r="B195" t="s">
        <v>390</v>
      </c>
      <c r="C195" t="s">
        <v>409</v>
      </c>
      <c r="D195" t="s">
        <v>400</v>
      </c>
      <c r="E195">
        <v>93</v>
      </c>
      <c r="F195" t="s">
        <v>71</v>
      </c>
      <c r="G195">
        <v>50.8</v>
      </c>
      <c r="H195">
        <v>40</v>
      </c>
    </row>
    <row r="196" spans="1:8">
      <c r="A196" t="s">
        <v>60</v>
      </c>
      <c r="B196" t="s">
        <v>390</v>
      </c>
      <c r="C196" t="s">
        <v>410</v>
      </c>
      <c r="D196" t="s">
        <v>411</v>
      </c>
      <c r="E196">
        <v>97</v>
      </c>
      <c r="F196" t="s">
        <v>71</v>
      </c>
      <c r="G196">
        <v>50.8</v>
      </c>
    </row>
    <row r="197" spans="1:8">
      <c r="A197" t="s">
        <v>60</v>
      </c>
      <c r="B197" t="s">
        <v>390</v>
      </c>
      <c r="C197" t="s">
        <v>397</v>
      </c>
      <c r="D197" t="s">
        <v>412</v>
      </c>
      <c r="E197">
        <v>90</v>
      </c>
      <c r="F197" t="s">
        <v>394</v>
      </c>
      <c r="G197">
        <v>50.8</v>
      </c>
    </row>
    <row r="198" spans="1:8">
      <c r="A198" t="s">
        <v>60</v>
      </c>
      <c r="B198" t="s">
        <v>407</v>
      </c>
      <c r="C198" t="s">
        <v>413</v>
      </c>
      <c r="D198" t="s">
        <v>337</v>
      </c>
      <c r="E198">
        <v>100</v>
      </c>
      <c r="F198" t="s">
        <v>171</v>
      </c>
      <c r="G198">
        <v>50.8</v>
      </c>
      <c r="H198">
        <v>35</v>
      </c>
    </row>
    <row r="199" spans="1:8">
      <c r="A199" t="s">
        <v>60</v>
      </c>
      <c r="B199" t="s">
        <v>337</v>
      </c>
      <c r="C199" t="s">
        <v>414</v>
      </c>
      <c r="D199" t="s">
        <v>400</v>
      </c>
      <c r="E199">
        <v>95</v>
      </c>
      <c r="F199" t="s">
        <v>415</v>
      </c>
      <c r="G199">
        <v>35</v>
      </c>
      <c r="H199">
        <v>40</v>
      </c>
    </row>
    <row r="200" spans="1:8">
      <c r="A200" t="s">
        <v>60</v>
      </c>
      <c r="B200" t="s">
        <v>416</v>
      </c>
      <c r="C200" t="s">
        <v>417</v>
      </c>
      <c r="D200" t="s">
        <v>400</v>
      </c>
      <c r="E200">
        <v>87</v>
      </c>
      <c r="F200" t="s">
        <v>66</v>
      </c>
      <c r="G200">
        <v>35.1</v>
      </c>
      <c r="H200">
        <v>40</v>
      </c>
    </row>
    <row r="201" spans="1:8">
      <c r="A201" t="s">
        <v>60</v>
      </c>
      <c r="B201" t="s">
        <v>337</v>
      </c>
      <c r="C201" t="s">
        <v>418</v>
      </c>
      <c r="D201" t="s">
        <v>416</v>
      </c>
      <c r="E201">
        <v>80</v>
      </c>
      <c r="F201" t="s">
        <v>415</v>
      </c>
      <c r="G201">
        <v>35</v>
      </c>
      <c r="H201">
        <v>35.1</v>
      </c>
    </row>
    <row r="202" spans="1:8">
      <c r="A202" t="s">
        <v>67</v>
      </c>
      <c r="B202" t="s">
        <v>419</v>
      </c>
      <c r="C202" t="s">
        <v>420</v>
      </c>
      <c r="D202" t="s">
        <v>121</v>
      </c>
      <c r="E202">
        <v>110</v>
      </c>
      <c r="F202" t="s">
        <v>66</v>
      </c>
      <c r="H202">
        <v>65</v>
      </c>
    </row>
    <row r="203" spans="1:8">
      <c r="A203" t="s">
        <v>67</v>
      </c>
      <c r="B203" t="s">
        <v>419</v>
      </c>
      <c r="C203" t="s">
        <v>421</v>
      </c>
      <c r="D203" t="s">
        <v>422</v>
      </c>
      <c r="E203">
        <v>100</v>
      </c>
      <c r="F203" t="s">
        <v>423</v>
      </c>
    </row>
    <row r="204" spans="1:8">
      <c r="A204" t="s">
        <v>67</v>
      </c>
      <c r="B204" t="s">
        <v>419</v>
      </c>
      <c r="C204" t="s">
        <v>424</v>
      </c>
      <c r="D204" t="s">
        <v>129</v>
      </c>
      <c r="E204">
        <v>90</v>
      </c>
      <c r="F204" t="s">
        <v>423</v>
      </c>
    </row>
    <row r="205" spans="1:8">
      <c r="A205" t="s">
        <v>67</v>
      </c>
      <c r="B205" t="s">
        <v>419</v>
      </c>
      <c r="C205" t="s">
        <v>426</v>
      </c>
      <c r="E205">
        <v>10</v>
      </c>
      <c r="F205" t="s">
        <v>123</v>
      </c>
    </row>
    <row r="206" spans="1:8">
      <c r="A206" t="s">
        <v>67</v>
      </c>
      <c r="B206" t="s">
        <v>121</v>
      </c>
      <c r="C206" t="s">
        <v>428</v>
      </c>
      <c r="D206" t="s">
        <v>155</v>
      </c>
      <c r="E206">
        <v>100</v>
      </c>
      <c r="F206" t="s">
        <v>133</v>
      </c>
      <c r="G206">
        <v>65</v>
      </c>
    </row>
    <row r="207" spans="1:8">
      <c r="A207" t="s">
        <v>67</v>
      </c>
      <c r="B207" t="s">
        <v>419</v>
      </c>
      <c r="C207" t="s">
        <v>429</v>
      </c>
      <c r="D207" t="s">
        <v>121</v>
      </c>
      <c r="E207">
        <v>33</v>
      </c>
      <c r="F207" t="s">
        <v>123</v>
      </c>
      <c r="H207">
        <v>65</v>
      </c>
    </row>
    <row r="208" spans="1:8">
      <c r="A208" t="s">
        <v>67</v>
      </c>
      <c r="B208" t="s">
        <v>84</v>
      </c>
      <c r="C208" t="s">
        <v>430</v>
      </c>
      <c r="D208" t="s">
        <v>431</v>
      </c>
      <c r="E208">
        <v>79</v>
      </c>
      <c r="F208" t="s">
        <v>115</v>
      </c>
      <c r="G208">
        <v>50</v>
      </c>
    </row>
    <row r="209" spans="1:7">
      <c r="A209" t="s">
        <v>67</v>
      </c>
      <c r="B209" t="s">
        <v>431</v>
      </c>
      <c r="C209" t="s">
        <v>432</v>
      </c>
      <c r="D209" t="s">
        <v>433</v>
      </c>
      <c r="E209">
        <v>70</v>
      </c>
      <c r="F209" t="s">
        <v>434</v>
      </c>
    </row>
    <row r="210" spans="1:7">
      <c r="A210" t="s">
        <v>67</v>
      </c>
      <c r="B210" t="s">
        <v>431</v>
      </c>
      <c r="C210" t="s">
        <v>435</v>
      </c>
      <c r="D210" t="s">
        <v>93</v>
      </c>
      <c r="E210">
        <v>90</v>
      </c>
      <c r="F210" t="s">
        <v>434</v>
      </c>
    </row>
    <row r="211" spans="1:7">
      <c r="A211" t="s">
        <v>67</v>
      </c>
      <c r="B211" t="s">
        <v>84</v>
      </c>
      <c r="C211" t="s">
        <v>454</v>
      </c>
      <c r="D211" t="s">
        <v>437</v>
      </c>
      <c r="E211">
        <v>111</v>
      </c>
      <c r="F211" t="s">
        <v>272</v>
      </c>
      <c r="G211">
        <v>50</v>
      </c>
    </row>
    <row r="212" spans="1:7">
      <c r="A212" t="s">
        <v>67</v>
      </c>
      <c r="B212" t="s">
        <v>84</v>
      </c>
      <c r="C212" t="s">
        <v>438</v>
      </c>
      <c r="D212" t="s">
        <v>388</v>
      </c>
      <c r="E212">
        <v>90</v>
      </c>
      <c r="F212" t="s">
        <v>272</v>
      </c>
      <c r="G212">
        <v>50</v>
      </c>
    </row>
    <row r="213" spans="1:7">
      <c r="A213" t="s">
        <v>439</v>
      </c>
      <c r="B213" t="s">
        <v>440</v>
      </c>
      <c r="C213" t="s">
        <v>441</v>
      </c>
      <c r="D213" t="s">
        <v>442</v>
      </c>
      <c r="E213">
        <v>111</v>
      </c>
      <c r="F213" t="s">
        <v>272</v>
      </c>
    </row>
    <row r="214" spans="1:7">
      <c r="A214" t="s">
        <v>164</v>
      </c>
      <c r="B214" t="s">
        <v>445</v>
      </c>
      <c r="C214" t="s">
        <v>446</v>
      </c>
      <c r="D214" t="s">
        <v>448</v>
      </c>
      <c r="E214">
        <v>108</v>
      </c>
      <c r="F214" t="s">
        <v>272</v>
      </c>
    </row>
    <row r="215" spans="1:7">
      <c r="A215" t="s">
        <v>60</v>
      </c>
      <c r="B215" t="s">
        <v>449</v>
      </c>
      <c r="C215" t="s">
        <v>451</v>
      </c>
      <c r="D215" t="s">
        <v>450</v>
      </c>
      <c r="E215">
        <v>90</v>
      </c>
      <c r="F215" t="s">
        <v>423</v>
      </c>
    </row>
    <row r="216" spans="1:7">
      <c r="A216" t="s">
        <v>67</v>
      </c>
      <c r="B216" t="s">
        <v>84</v>
      </c>
      <c r="C216" t="s">
        <v>453</v>
      </c>
      <c r="D216" t="s">
        <v>452</v>
      </c>
      <c r="E216">
        <v>104</v>
      </c>
      <c r="F216" t="s">
        <v>115</v>
      </c>
      <c r="G216">
        <v>50</v>
      </c>
    </row>
    <row r="217" spans="1:7">
      <c r="A217" t="s">
        <v>60</v>
      </c>
      <c r="B217" t="s">
        <v>314</v>
      </c>
      <c r="C217" t="s">
        <v>455</v>
      </c>
      <c r="D217" t="s">
        <v>456</v>
      </c>
      <c r="E217">
        <v>60</v>
      </c>
      <c r="F217" t="s">
        <v>115</v>
      </c>
      <c r="G217">
        <v>75</v>
      </c>
    </row>
    <row r="218" spans="1:7">
      <c r="A218" t="s">
        <v>60</v>
      </c>
      <c r="B218" t="s">
        <v>314</v>
      </c>
      <c r="C218" t="s">
        <v>455</v>
      </c>
      <c r="D218" t="s">
        <v>458</v>
      </c>
      <c r="E218">
        <v>60</v>
      </c>
      <c r="F218" t="s">
        <v>115</v>
      </c>
      <c r="G218">
        <v>75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CD15E-9989-4C5B-91A3-93EF6797EBF8}">
  <sheetPr codeName="Sheet6"/>
  <dimension ref="A1:CP406"/>
  <sheetViews>
    <sheetView zoomScale="80" zoomScaleNormal="80" workbookViewId="0">
      <pane xSplit="1" ySplit="3" topLeftCell="B4" activePane="bottomRight" state="frozen"/>
      <selection pane="topRight" activeCell="B1" sqref="B1"/>
      <selection pane="bottomLeft" activeCell="A4" sqref="A4"/>
      <selection pane="bottomRight" activeCell="A38" sqref="A38"/>
    </sheetView>
  </sheetViews>
  <sheetFormatPr defaultRowHeight="11.25"/>
  <cols>
    <col min="1" max="1" width="64.625" style="40" customWidth="1"/>
    <col min="2" max="181" width="3.125" style="33" customWidth="1"/>
    <col min="182" max="16384" width="9" style="33"/>
  </cols>
  <sheetData>
    <row r="1" spans="1:94" ht="14.25">
      <c r="A1" s="37" t="s">
        <v>27</v>
      </c>
      <c r="B1" s="37" t="s">
        <v>10</v>
      </c>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c r="CF1"/>
      <c r="CG1"/>
      <c r="CH1"/>
      <c r="CI1"/>
      <c r="CJ1"/>
      <c r="CK1"/>
      <c r="CL1"/>
      <c r="CM1"/>
      <c r="CN1"/>
      <c r="CO1"/>
      <c r="CP1"/>
    </row>
    <row r="2" spans="1:94" ht="42" customHeight="1">
      <c r="A2" s="34"/>
      <c r="B2" s="36">
        <v>20</v>
      </c>
      <c r="C2" s="36">
        <v>25</v>
      </c>
      <c r="D2" s="36">
        <v>30</v>
      </c>
      <c r="E2" s="94">
        <v>35</v>
      </c>
      <c r="F2" s="95"/>
      <c r="G2" s="95"/>
      <c r="H2" s="36">
        <v>35.1</v>
      </c>
      <c r="I2" s="36">
        <v>40</v>
      </c>
      <c r="J2" s="94">
        <v>45</v>
      </c>
      <c r="K2" s="95"/>
      <c r="L2" s="95"/>
      <c r="M2" s="95"/>
      <c r="N2" s="36">
        <v>49</v>
      </c>
      <c r="O2" s="94">
        <v>50</v>
      </c>
      <c r="P2" s="95"/>
      <c r="Q2" s="94">
        <v>50.5</v>
      </c>
      <c r="R2" s="95"/>
      <c r="S2" s="95"/>
      <c r="T2" s="94">
        <v>53</v>
      </c>
      <c r="U2" s="95"/>
      <c r="V2" s="36">
        <v>55</v>
      </c>
      <c r="W2" s="36">
        <v>55.000000000000007</v>
      </c>
      <c r="X2" s="36">
        <v>75</v>
      </c>
      <c r="Y2" s="36">
        <v>80</v>
      </c>
      <c r="Z2" s="36">
        <v>91</v>
      </c>
      <c r="AA2" s="36">
        <v>100</v>
      </c>
      <c r="AB2" s="94" t="s">
        <v>9</v>
      </c>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c r="CF2"/>
      <c r="CG2"/>
      <c r="CH2"/>
      <c r="CI2"/>
      <c r="CJ2"/>
      <c r="CK2"/>
      <c r="CL2"/>
      <c r="CM2"/>
      <c r="CN2"/>
      <c r="CO2"/>
      <c r="CP2"/>
    </row>
    <row r="3" spans="1:94" ht="132" customHeight="1">
      <c r="A3" s="37" t="s">
        <v>8</v>
      </c>
      <c r="B3" s="36" t="s">
        <v>111</v>
      </c>
      <c r="C3" s="36" t="s">
        <v>144</v>
      </c>
      <c r="D3" s="36" t="s">
        <v>100</v>
      </c>
      <c r="E3" s="36" t="s">
        <v>97</v>
      </c>
      <c r="F3" s="36" t="s">
        <v>140</v>
      </c>
      <c r="G3" s="36" t="s">
        <v>337</v>
      </c>
      <c r="H3" s="36" t="s">
        <v>416</v>
      </c>
      <c r="I3" s="36" t="s">
        <v>400</v>
      </c>
      <c r="J3" s="36" t="s">
        <v>180</v>
      </c>
      <c r="K3" s="36" t="s">
        <v>185</v>
      </c>
      <c r="L3" s="36" t="s">
        <v>168</v>
      </c>
      <c r="M3" s="36" t="s">
        <v>264</v>
      </c>
      <c r="N3" s="36" t="s">
        <v>72</v>
      </c>
      <c r="O3" s="36" t="s">
        <v>90</v>
      </c>
      <c r="P3" s="36" t="s">
        <v>84</v>
      </c>
      <c r="Q3" s="36" t="s">
        <v>187</v>
      </c>
      <c r="R3" s="36" t="s">
        <v>379</v>
      </c>
      <c r="S3" s="36" t="s">
        <v>394</v>
      </c>
      <c r="T3" s="36" t="s">
        <v>258</v>
      </c>
      <c r="U3" s="36" t="s">
        <v>286</v>
      </c>
      <c r="V3" s="36" t="s">
        <v>254</v>
      </c>
      <c r="W3" s="36" t="s">
        <v>74</v>
      </c>
      <c r="X3" s="36" t="s">
        <v>314</v>
      </c>
      <c r="Y3" s="36" t="s">
        <v>280</v>
      </c>
      <c r="Z3" s="36" t="s">
        <v>60</v>
      </c>
      <c r="AA3" s="36" t="s">
        <v>59</v>
      </c>
      <c r="AB3" s="36" t="s">
        <v>16</v>
      </c>
      <c r="AC3" s="36" t="s">
        <v>9</v>
      </c>
      <c r="AD3" s="36" t="s">
        <v>89</v>
      </c>
      <c r="AE3" s="36" t="s">
        <v>93</v>
      </c>
      <c r="AF3" s="36" t="s">
        <v>113</v>
      </c>
      <c r="AG3" s="36" t="s">
        <v>117</v>
      </c>
      <c r="AH3" s="36" t="s">
        <v>76</v>
      </c>
      <c r="AI3" s="36" t="s">
        <v>79</v>
      </c>
      <c r="AJ3" s="36" t="s">
        <v>81</v>
      </c>
      <c r="AK3" s="36" t="s">
        <v>83</v>
      </c>
      <c r="AL3" s="36" t="s">
        <v>107</v>
      </c>
      <c r="AM3" s="36" t="s">
        <v>86</v>
      </c>
      <c r="AN3" s="36" t="s">
        <v>119</v>
      </c>
      <c r="AO3" s="36" t="s">
        <v>129</v>
      </c>
      <c r="AP3" s="36" t="s">
        <v>158</v>
      </c>
      <c r="AQ3" s="36" t="s">
        <v>155</v>
      </c>
      <c r="AR3" s="36" t="s">
        <v>161</v>
      </c>
      <c r="AS3" s="36" t="s">
        <v>176</v>
      </c>
      <c r="AT3" s="36" t="s">
        <v>184</v>
      </c>
      <c r="AU3" s="36" t="s">
        <v>194</v>
      </c>
      <c r="AV3" s="36" t="s">
        <v>197</v>
      </c>
      <c r="AW3" s="36" t="s">
        <v>199</v>
      </c>
      <c r="AX3" s="36" t="s">
        <v>201</v>
      </c>
      <c r="AY3" s="36" t="s">
        <v>256</v>
      </c>
      <c r="AZ3" s="36" t="s">
        <v>261</v>
      </c>
      <c r="BA3" s="36" t="s">
        <v>262</v>
      </c>
      <c r="BB3" s="36" t="s">
        <v>266</v>
      </c>
      <c r="BC3" s="36" t="s">
        <v>279</v>
      </c>
      <c r="BD3" s="36" t="s">
        <v>305</v>
      </c>
      <c r="BE3" s="36" t="s">
        <v>310</v>
      </c>
      <c r="BF3" s="36" t="s">
        <v>313</v>
      </c>
      <c r="BG3" s="36" t="s">
        <v>317</v>
      </c>
      <c r="BH3" s="36" t="s">
        <v>319</v>
      </c>
      <c r="BI3" s="36" t="s">
        <v>326</v>
      </c>
      <c r="BJ3" s="36" t="s">
        <v>329</v>
      </c>
      <c r="BK3" s="36" t="s">
        <v>351</v>
      </c>
      <c r="BL3" s="36" t="s">
        <v>356</v>
      </c>
      <c r="BM3" s="36" t="s">
        <v>358</v>
      </c>
      <c r="BN3" s="36" t="s">
        <v>363</v>
      </c>
      <c r="BO3" s="36" t="s">
        <v>367</v>
      </c>
      <c r="BP3" s="36" t="s">
        <v>369</v>
      </c>
      <c r="BQ3" s="36" t="s">
        <v>373</v>
      </c>
      <c r="BR3" s="36" t="s">
        <v>377</v>
      </c>
      <c r="BS3" s="36" t="s">
        <v>388</v>
      </c>
      <c r="BT3" s="36" t="s">
        <v>392</v>
      </c>
      <c r="BU3" s="36" t="s">
        <v>396</v>
      </c>
      <c r="BV3" s="36" t="s">
        <v>398</v>
      </c>
      <c r="BW3" s="36" t="s">
        <v>404</v>
      </c>
      <c r="BX3" s="36" t="s">
        <v>411</v>
      </c>
      <c r="BY3" s="36" t="s">
        <v>412</v>
      </c>
      <c r="BZ3" s="36" t="s">
        <v>431</v>
      </c>
      <c r="CA3" s="36" t="s">
        <v>437</v>
      </c>
      <c r="CB3" s="36" t="s">
        <v>452</v>
      </c>
      <c r="CC3" s="36" t="s">
        <v>456</v>
      </c>
      <c r="CD3" s="36" t="s">
        <v>458</v>
      </c>
      <c r="CE3"/>
      <c r="CF3"/>
      <c r="CG3"/>
      <c r="CH3"/>
      <c r="CI3"/>
      <c r="CJ3"/>
      <c r="CK3"/>
      <c r="CL3"/>
      <c r="CM3"/>
      <c r="CN3"/>
      <c r="CO3"/>
      <c r="CP3"/>
    </row>
    <row r="4" spans="1:94" ht="35.25">
      <c r="A4" s="38" t="s">
        <v>60</v>
      </c>
      <c r="CE4"/>
      <c r="CF4"/>
      <c r="CG4"/>
      <c r="CH4"/>
      <c r="CI4"/>
      <c r="CJ4"/>
      <c r="CK4"/>
      <c r="CL4"/>
      <c r="CM4"/>
      <c r="CN4"/>
      <c r="CO4"/>
      <c r="CP4"/>
    </row>
    <row r="5" spans="1:94" ht="18">
      <c r="A5" s="35">
        <v>10</v>
      </c>
      <c r="AC5" s="33">
        <v>65</v>
      </c>
      <c r="CE5"/>
      <c r="CF5"/>
      <c r="CG5"/>
      <c r="CH5"/>
      <c r="CI5"/>
      <c r="CJ5"/>
      <c r="CK5"/>
      <c r="CL5"/>
      <c r="CM5"/>
      <c r="CN5"/>
      <c r="CO5"/>
      <c r="CP5"/>
    </row>
    <row r="6" spans="1:94" ht="18">
      <c r="A6" s="39" t="s">
        <v>61</v>
      </c>
      <c r="AC6" s="33">
        <v>65</v>
      </c>
      <c r="CE6"/>
      <c r="CF6"/>
      <c r="CG6"/>
      <c r="CH6"/>
      <c r="CI6"/>
      <c r="CJ6"/>
      <c r="CK6"/>
      <c r="CL6"/>
      <c r="CM6"/>
      <c r="CN6"/>
      <c r="CO6"/>
      <c r="CP6"/>
    </row>
    <row r="7" spans="1:94" ht="18">
      <c r="A7" s="35">
        <v>30</v>
      </c>
      <c r="Z7" s="33">
        <v>75</v>
      </c>
      <c r="BD7" s="33">
        <v>98</v>
      </c>
      <c r="CE7"/>
      <c r="CF7"/>
      <c r="CG7"/>
      <c r="CH7"/>
      <c r="CI7"/>
      <c r="CJ7"/>
      <c r="CK7"/>
      <c r="CL7"/>
      <c r="CM7"/>
      <c r="CN7"/>
      <c r="CO7"/>
      <c r="CP7"/>
    </row>
    <row r="8" spans="1:94" ht="18">
      <c r="A8" s="39" t="s">
        <v>299</v>
      </c>
      <c r="Z8" s="33">
        <v>75</v>
      </c>
      <c r="BD8" s="33">
        <v>98</v>
      </c>
      <c r="CE8"/>
      <c r="CF8"/>
      <c r="CG8"/>
      <c r="CH8"/>
      <c r="CI8"/>
      <c r="CJ8"/>
      <c r="CK8"/>
      <c r="CL8"/>
      <c r="CM8"/>
      <c r="CN8"/>
      <c r="CO8"/>
      <c r="CP8"/>
    </row>
    <row r="9" spans="1:94" ht="18">
      <c r="A9" s="35">
        <v>35</v>
      </c>
      <c r="H9" s="33">
        <v>80</v>
      </c>
      <c r="I9" s="33">
        <v>95</v>
      </c>
      <c r="CE9"/>
      <c r="CF9"/>
      <c r="CG9"/>
      <c r="CH9"/>
      <c r="CI9"/>
      <c r="CJ9"/>
      <c r="CK9"/>
      <c r="CL9"/>
      <c r="CM9"/>
      <c r="CN9"/>
      <c r="CO9"/>
      <c r="CP9"/>
    </row>
    <row r="10" spans="1:94" ht="18">
      <c r="A10" s="39" t="s">
        <v>337</v>
      </c>
      <c r="H10" s="33">
        <v>80</v>
      </c>
      <c r="I10" s="33">
        <v>95</v>
      </c>
      <c r="CE10"/>
      <c r="CF10"/>
      <c r="CG10"/>
      <c r="CH10"/>
      <c r="CI10"/>
      <c r="CJ10"/>
      <c r="CK10"/>
      <c r="CL10"/>
      <c r="CM10"/>
      <c r="CN10"/>
      <c r="CO10"/>
      <c r="CP10"/>
    </row>
    <row r="11" spans="1:94" ht="18">
      <c r="A11" s="35">
        <v>35.1</v>
      </c>
      <c r="I11" s="33">
        <v>87</v>
      </c>
      <c r="CE11"/>
      <c r="CF11"/>
      <c r="CG11"/>
      <c r="CH11"/>
      <c r="CI11"/>
      <c r="CJ11"/>
      <c r="CK11"/>
      <c r="CL11"/>
      <c r="CM11"/>
      <c r="CN11"/>
      <c r="CO11"/>
      <c r="CP11"/>
    </row>
    <row r="12" spans="1:94" ht="18">
      <c r="A12" s="39" t="s">
        <v>416</v>
      </c>
      <c r="I12" s="33">
        <v>87</v>
      </c>
      <c r="CE12"/>
      <c r="CF12"/>
      <c r="CG12"/>
      <c r="CH12"/>
      <c r="CI12"/>
      <c r="CJ12"/>
      <c r="CK12"/>
      <c r="CL12"/>
      <c r="CM12"/>
      <c r="CN12"/>
      <c r="CO12"/>
      <c r="CP12"/>
    </row>
    <row r="13" spans="1:94" ht="18">
      <c r="A13" s="35">
        <v>40</v>
      </c>
      <c r="G13" s="33">
        <v>85</v>
      </c>
      <c r="Z13" s="33">
        <v>97</v>
      </c>
      <c r="BW13" s="33">
        <v>100</v>
      </c>
      <c r="CE13"/>
      <c r="CF13"/>
      <c r="CG13"/>
      <c r="CH13"/>
      <c r="CI13"/>
      <c r="CJ13"/>
      <c r="CK13"/>
      <c r="CL13"/>
      <c r="CM13"/>
      <c r="CN13"/>
      <c r="CO13"/>
      <c r="CP13"/>
    </row>
    <row r="14" spans="1:94" ht="18">
      <c r="A14" s="39" t="s">
        <v>400</v>
      </c>
      <c r="G14" s="33">
        <v>85</v>
      </c>
      <c r="Z14" s="33">
        <v>97</v>
      </c>
      <c r="BW14" s="33">
        <v>100</v>
      </c>
      <c r="CE14"/>
      <c r="CF14"/>
      <c r="CG14"/>
      <c r="CH14"/>
      <c r="CI14"/>
      <c r="CJ14"/>
      <c r="CK14"/>
      <c r="CL14"/>
      <c r="CM14"/>
      <c r="CN14"/>
      <c r="CO14"/>
      <c r="CP14"/>
    </row>
    <row r="15" spans="1:94" ht="18">
      <c r="A15" s="35">
        <v>50.5</v>
      </c>
      <c r="I15" s="33">
        <v>89</v>
      </c>
      <c r="CE15"/>
      <c r="CF15"/>
      <c r="CG15"/>
      <c r="CH15"/>
      <c r="CI15"/>
      <c r="CJ15"/>
      <c r="CK15"/>
      <c r="CL15"/>
      <c r="CM15"/>
      <c r="CN15"/>
      <c r="CO15"/>
      <c r="CP15"/>
    </row>
    <row r="16" spans="1:94" ht="18">
      <c r="A16" s="39" t="s">
        <v>394</v>
      </c>
      <c r="I16" s="33">
        <v>89</v>
      </c>
      <c r="CE16"/>
      <c r="CF16"/>
      <c r="CG16"/>
      <c r="CH16"/>
      <c r="CI16"/>
      <c r="CJ16"/>
      <c r="CK16"/>
      <c r="CL16"/>
      <c r="CM16"/>
      <c r="CN16"/>
      <c r="CO16"/>
      <c r="CP16"/>
    </row>
    <row r="17" spans="1:94" ht="18">
      <c r="A17" s="35">
        <v>50.8</v>
      </c>
      <c r="G17" s="33">
        <v>100</v>
      </c>
      <c r="I17" s="33">
        <v>253</v>
      </c>
      <c r="S17" s="33">
        <v>95</v>
      </c>
      <c r="BT17" s="33">
        <v>100</v>
      </c>
      <c r="BU17" s="33">
        <v>90</v>
      </c>
      <c r="BV17" s="33">
        <v>90</v>
      </c>
      <c r="BX17" s="33">
        <v>97</v>
      </c>
      <c r="BY17" s="33">
        <v>90</v>
      </c>
      <c r="CE17"/>
      <c r="CF17"/>
      <c r="CG17"/>
      <c r="CH17"/>
      <c r="CI17"/>
      <c r="CJ17"/>
      <c r="CK17"/>
      <c r="CL17"/>
      <c r="CM17"/>
      <c r="CN17"/>
      <c r="CO17"/>
      <c r="CP17"/>
    </row>
    <row r="18" spans="1:94" ht="18">
      <c r="A18" s="39" t="s">
        <v>390</v>
      </c>
      <c r="I18" s="33">
        <v>93</v>
      </c>
      <c r="S18" s="33">
        <v>95</v>
      </c>
      <c r="BT18" s="33">
        <v>100</v>
      </c>
      <c r="BU18" s="33">
        <v>90</v>
      </c>
      <c r="BV18" s="33">
        <v>90</v>
      </c>
      <c r="BX18" s="33">
        <v>97</v>
      </c>
      <c r="BY18" s="33">
        <v>90</v>
      </c>
      <c r="CE18"/>
      <c r="CF18"/>
      <c r="CG18"/>
      <c r="CH18"/>
      <c r="CI18"/>
      <c r="CJ18"/>
      <c r="CK18"/>
      <c r="CL18"/>
      <c r="CM18"/>
      <c r="CN18"/>
      <c r="CO18"/>
      <c r="CP18"/>
    </row>
    <row r="19" spans="1:94" ht="18">
      <c r="A19" s="39" t="s">
        <v>405</v>
      </c>
      <c r="I19" s="33">
        <v>85</v>
      </c>
      <c r="CE19"/>
      <c r="CF19"/>
      <c r="CG19"/>
      <c r="CH19"/>
      <c r="CI19"/>
      <c r="CJ19"/>
      <c r="CK19"/>
      <c r="CL19"/>
      <c r="CM19"/>
      <c r="CN19"/>
      <c r="CO19"/>
      <c r="CP19"/>
    </row>
    <row r="20" spans="1:94" ht="18">
      <c r="A20" s="39" t="s">
        <v>407</v>
      </c>
      <c r="G20" s="33">
        <v>100</v>
      </c>
      <c r="I20" s="33">
        <v>75</v>
      </c>
      <c r="CE20"/>
      <c r="CF20"/>
      <c r="CG20"/>
      <c r="CH20"/>
      <c r="CI20"/>
      <c r="CJ20"/>
      <c r="CK20"/>
      <c r="CL20"/>
      <c r="CM20"/>
      <c r="CN20"/>
      <c r="CO20"/>
      <c r="CP20"/>
    </row>
    <row r="21" spans="1:94" ht="18">
      <c r="A21" s="35">
        <v>53</v>
      </c>
      <c r="Z21" s="33">
        <v>109</v>
      </c>
      <c r="CE21"/>
      <c r="CF21"/>
      <c r="CG21"/>
      <c r="CH21"/>
      <c r="CI21"/>
      <c r="CJ21"/>
      <c r="CK21"/>
      <c r="CL21"/>
      <c r="CM21"/>
      <c r="CN21"/>
      <c r="CO21"/>
      <c r="CP21"/>
    </row>
    <row r="22" spans="1:94" ht="18">
      <c r="A22" s="39" t="s">
        <v>286</v>
      </c>
      <c r="Z22" s="33">
        <v>109</v>
      </c>
      <c r="CE22"/>
      <c r="CF22"/>
      <c r="CG22"/>
      <c r="CH22"/>
      <c r="CI22"/>
      <c r="CJ22"/>
      <c r="CK22"/>
      <c r="CL22"/>
      <c r="CM22"/>
      <c r="CN22"/>
      <c r="CO22"/>
      <c r="CP22"/>
    </row>
    <row r="23" spans="1:94" ht="18">
      <c r="A23" s="35">
        <v>75</v>
      </c>
      <c r="Z23" s="33">
        <v>85</v>
      </c>
      <c r="BI23" s="33">
        <v>98</v>
      </c>
      <c r="CC23" s="33">
        <v>60</v>
      </c>
      <c r="CD23" s="33">
        <v>60</v>
      </c>
      <c r="CE23"/>
      <c r="CF23"/>
      <c r="CG23"/>
      <c r="CH23"/>
      <c r="CI23"/>
      <c r="CJ23"/>
      <c r="CK23"/>
      <c r="CL23"/>
      <c r="CM23"/>
      <c r="CN23"/>
      <c r="CO23"/>
      <c r="CP23"/>
    </row>
    <row r="24" spans="1:94" ht="18">
      <c r="A24" s="39" t="s">
        <v>314</v>
      </c>
      <c r="Z24" s="33">
        <v>85</v>
      </c>
      <c r="BI24" s="33">
        <v>98</v>
      </c>
      <c r="CC24" s="33">
        <v>60</v>
      </c>
      <c r="CD24" s="33">
        <v>60</v>
      </c>
      <c r="CE24"/>
      <c r="CF24"/>
      <c r="CG24"/>
      <c r="CH24"/>
      <c r="CI24"/>
      <c r="CJ24"/>
      <c r="CK24"/>
      <c r="CL24"/>
      <c r="CM24"/>
      <c r="CN24"/>
      <c r="CO24"/>
      <c r="CP24"/>
    </row>
    <row r="25" spans="1:94" ht="18">
      <c r="A25" s="35">
        <v>80</v>
      </c>
      <c r="AC25" s="33">
        <v>100</v>
      </c>
      <c r="CE25"/>
      <c r="CF25"/>
      <c r="CG25"/>
      <c r="CH25"/>
      <c r="CI25"/>
      <c r="CJ25"/>
      <c r="CK25"/>
      <c r="CL25"/>
      <c r="CM25"/>
      <c r="CN25"/>
      <c r="CO25"/>
      <c r="CP25"/>
    </row>
    <row r="26" spans="1:94" ht="18">
      <c r="A26" s="39" t="s">
        <v>280</v>
      </c>
      <c r="AC26" s="33">
        <v>100</v>
      </c>
      <c r="CE26"/>
      <c r="CF26"/>
      <c r="CG26"/>
      <c r="CH26"/>
      <c r="CI26"/>
      <c r="CJ26"/>
      <c r="CK26"/>
      <c r="CL26"/>
      <c r="CM26"/>
      <c r="CN26"/>
      <c r="CO26"/>
      <c r="CP26"/>
    </row>
    <row r="27" spans="1:94" ht="18">
      <c r="A27" s="35">
        <v>91</v>
      </c>
      <c r="X27" s="33">
        <v>87</v>
      </c>
      <c r="AC27" s="33">
        <v>100</v>
      </c>
      <c r="BJ27" s="33">
        <v>93</v>
      </c>
      <c r="CE27"/>
      <c r="CF27"/>
      <c r="CG27"/>
      <c r="CH27"/>
      <c r="CI27"/>
      <c r="CJ27"/>
      <c r="CK27"/>
      <c r="CL27"/>
      <c r="CM27"/>
      <c r="CN27"/>
      <c r="CO27"/>
      <c r="CP27"/>
    </row>
    <row r="28" spans="1:94" ht="18">
      <c r="A28" s="39" t="s">
        <v>60</v>
      </c>
      <c r="X28" s="33">
        <v>87</v>
      </c>
      <c r="AC28" s="33">
        <v>100</v>
      </c>
      <c r="BJ28" s="33">
        <v>93</v>
      </c>
      <c r="CE28"/>
      <c r="CF28"/>
      <c r="CG28"/>
      <c r="CH28"/>
      <c r="CI28"/>
      <c r="CJ28"/>
      <c r="CK28"/>
      <c r="CL28"/>
      <c r="CM28"/>
      <c r="CN28"/>
      <c r="CO28"/>
      <c r="CP28"/>
    </row>
    <row r="29" spans="1:94" ht="35.25">
      <c r="A29" s="38" t="s">
        <v>67</v>
      </c>
      <c r="CE29"/>
      <c r="CF29"/>
      <c r="CG29"/>
      <c r="CH29"/>
      <c r="CI29"/>
      <c r="CJ29"/>
      <c r="CK29"/>
      <c r="CL29"/>
      <c r="CM29"/>
      <c r="CN29"/>
      <c r="CO29"/>
      <c r="CP29"/>
    </row>
    <row r="30" spans="1:94" ht="18">
      <c r="A30" s="35">
        <v>0</v>
      </c>
      <c r="AC30" s="33">
        <v>200</v>
      </c>
      <c r="CE30"/>
      <c r="CF30"/>
      <c r="CG30"/>
      <c r="CH30"/>
      <c r="CI30"/>
      <c r="CJ30"/>
      <c r="CK30"/>
      <c r="CL30"/>
      <c r="CM30"/>
      <c r="CN30"/>
      <c r="CO30"/>
      <c r="CP30"/>
    </row>
    <row r="31" spans="1:94" ht="18">
      <c r="A31" s="39" t="s">
        <v>102</v>
      </c>
      <c r="AC31" s="33">
        <v>100</v>
      </c>
      <c r="CE31"/>
      <c r="CF31"/>
      <c r="CG31"/>
      <c r="CH31"/>
      <c r="CI31"/>
      <c r="CJ31"/>
      <c r="CK31"/>
      <c r="CL31"/>
      <c r="CM31"/>
      <c r="CN31"/>
      <c r="CO31"/>
      <c r="CP31"/>
    </row>
    <row r="32" spans="1:94" ht="18">
      <c r="A32" s="39" t="s">
        <v>109</v>
      </c>
      <c r="AC32" s="33">
        <v>100</v>
      </c>
      <c r="CE32"/>
      <c r="CF32"/>
      <c r="CG32"/>
      <c r="CH32"/>
      <c r="CI32"/>
      <c r="CJ32"/>
      <c r="CK32"/>
      <c r="CL32"/>
      <c r="CM32"/>
      <c r="CN32"/>
      <c r="CO32"/>
      <c r="CP32"/>
    </row>
    <row r="33" spans="1:94" ht="18">
      <c r="A33" s="35">
        <v>20</v>
      </c>
      <c r="AC33" s="33">
        <v>210</v>
      </c>
      <c r="AF33" s="33">
        <v>100</v>
      </c>
      <c r="AG33" s="33">
        <v>108</v>
      </c>
      <c r="CE33"/>
      <c r="CF33"/>
      <c r="CG33"/>
      <c r="CH33"/>
      <c r="CI33"/>
      <c r="CJ33"/>
      <c r="CK33"/>
      <c r="CL33"/>
      <c r="CM33"/>
      <c r="CN33"/>
      <c r="CO33"/>
      <c r="CP33"/>
    </row>
    <row r="34" spans="1:94" ht="18">
      <c r="A34" s="39" t="s">
        <v>111</v>
      </c>
      <c r="AC34" s="33">
        <v>210</v>
      </c>
      <c r="AF34" s="33">
        <v>100</v>
      </c>
      <c r="AG34" s="33">
        <v>108</v>
      </c>
      <c r="CE34"/>
      <c r="CF34"/>
      <c r="CG34"/>
      <c r="CH34"/>
      <c r="CI34"/>
      <c r="CJ34"/>
      <c r="CK34"/>
      <c r="CL34"/>
      <c r="CM34"/>
      <c r="CN34"/>
      <c r="CO34"/>
      <c r="CP34"/>
    </row>
    <row r="35" spans="1:94" ht="18">
      <c r="A35" s="35">
        <v>30</v>
      </c>
      <c r="AC35" s="33">
        <v>100</v>
      </c>
      <c r="AR35" s="33">
        <v>109.00000000000001</v>
      </c>
      <c r="CE35"/>
      <c r="CF35"/>
      <c r="CG35"/>
      <c r="CH35"/>
      <c r="CI35"/>
      <c r="CJ35"/>
      <c r="CK35"/>
      <c r="CL35"/>
      <c r="CM35"/>
      <c r="CN35"/>
      <c r="CO35"/>
      <c r="CP35"/>
    </row>
    <row r="36" spans="1:94" ht="18">
      <c r="A36" s="39" t="s">
        <v>100</v>
      </c>
      <c r="AC36" s="33">
        <v>100</v>
      </c>
      <c r="AR36" s="33">
        <v>109.00000000000001</v>
      </c>
      <c r="CE36"/>
      <c r="CF36"/>
      <c r="CG36"/>
      <c r="CH36"/>
      <c r="CI36"/>
      <c r="CJ36"/>
      <c r="CK36"/>
      <c r="CL36"/>
      <c r="CM36"/>
      <c r="CN36"/>
      <c r="CO36"/>
      <c r="CP36"/>
    </row>
    <row r="37" spans="1:94" ht="18">
      <c r="A37" s="35">
        <v>35</v>
      </c>
      <c r="D37" s="33">
        <v>200</v>
      </c>
      <c r="AC37" s="33">
        <v>202</v>
      </c>
      <c r="AL37" s="33">
        <v>104</v>
      </c>
      <c r="CE37"/>
      <c r="CF37"/>
      <c r="CG37"/>
      <c r="CH37"/>
      <c r="CI37"/>
      <c r="CJ37"/>
      <c r="CK37"/>
      <c r="CL37"/>
      <c r="CM37"/>
      <c r="CN37"/>
      <c r="CO37"/>
      <c r="CP37"/>
    </row>
    <row r="38" spans="1:94" ht="18">
      <c r="A38" s="39" t="s">
        <v>97</v>
      </c>
      <c r="D38" s="33">
        <v>100</v>
      </c>
      <c r="AC38" s="33">
        <v>100</v>
      </c>
      <c r="AL38" s="33">
        <v>104</v>
      </c>
      <c r="CE38"/>
      <c r="CF38"/>
      <c r="CG38"/>
      <c r="CH38"/>
      <c r="CI38"/>
      <c r="CJ38"/>
      <c r="CK38"/>
      <c r="CL38"/>
      <c r="CM38"/>
      <c r="CN38"/>
      <c r="CO38"/>
      <c r="CP38"/>
    </row>
    <row r="39" spans="1:94" ht="18">
      <c r="A39" s="39" t="s">
        <v>140</v>
      </c>
      <c r="D39" s="33">
        <v>100</v>
      </c>
      <c r="AC39" s="33">
        <v>102</v>
      </c>
      <c r="CE39"/>
      <c r="CF39"/>
      <c r="CG39"/>
      <c r="CH39"/>
      <c r="CI39"/>
      <c r="CJ39"/>
      <c r="CK39"/>
      <c r="CL39"/>
      <c r="CM39"/>
      <c r="CN39"/>
      <c r="CO39"/>
      <c r="CP39"/>
    </row>
    <row r="40" spans="1:94" ht="18">
      <c r="A40" s="35">
        <v>45</v>
      </c>
      <c r="Q40" s="33">
        <v>101</v>
      </c>
      <c r="R40" s="33">
        <v>80</v>
      </c>
      <c r="AC40" s="33">
        <v>101</v>
      </c>
      <c r="CE40"/>
      <c r="CF40"/>
      <c r="CG40"/>
      <c r="CH40"/>
      <c r="CI40"/>
      <c r="CJ40"/>
      <c r="CK40"/>
      <c r="CL40"/>
      <c r="CM40"/>
      <c r="CN40"/>
      <c r="CO40"/>
      <c r="CP40"/>
    </row>
    <row r="41" spans="1:94" ht="18">
      <c r="A41" s="39" t="s">
        <v>185</v>
      </c>
      <c r="Q41" s="33">
        <v>101</v>
      </c>
      <c r="R41" s="33">
        <v>80</v>
      </c>
      <c r="CE41"/>
      <c r="CF41"/>
      <c r="CG41"/>
      <c r="CH41"/>
      <c r="CI41"/>
      <c r="CJ41"/>
      <c r="CK41"/>
      <c r="CL41"/>
      <c r="CM41"/>
      <c r="CN41"/>
      <c r="CO41"/>
      <c r="CP41"/>
    </row>
    <row r="42" spans="1:94" ht="18">
      <c r="A42" s="39" t="s">
        <v>180</v>
      </c>
      <c r="AC42" s="33">
        <v>101</v>
      </c>
      <c r="CE42"/>
      <c r="CF42"/>
      <c r="CG42"/>
      <c r="CH42"/>
      <c r="CI42"/>
      <c r="CJ42"/>
      <c r="CK42"/>
      <c r="CL42"/>
      <c r="CM42"/>
      <c r="CN42"/>
      <c r="CO42"/>
      <c r="CP42"/>
    </row>
    <row r="43" spans="1:94" ht="18">
      <c r="A43" s="35">
        <v>49</v>
      </c>
      <c r="F43" s="33">
        <v>90</v>
      </c>
      <c r="O43" s="33">
        <v>110.00000000000001</v>
      </c>
      <c r="W43" s="33">
        <v>101</v>
      </c>
      <c r="AC43" s="33">
        <v>201</v>
      </c>
      <c r="AD43" s="33">
        <v>100</v>
      </c>
      <c r="AE43" s="33">
        <v>100</v>
      </c>
      <c r="CE43"/>
      <c r="CF43"/>
      <c r="CG43"/>
      <c r="CH43"/>
      <c r="CI43"/>
      <c r="CJ43"/>
      <c r="CK43"/>
      <c r="CL43"/>
      <c r="CM43"/>
      <c r="CN43"/>
      <c r="CO43"/>
      <c r="CP43"/>
    </row>
    <row r="44" spans="1:94" ht="18">
      <c r="A44" s="39" t="s">
        <v>72</v>
      </c>
      <c r="F44" s="33">
        <v>90</v>
      </c>
      <c r="O44" s="33">
        <v>110.00000000000001</v>
      </c>
      <c r="W44" s="33">
        <v>101</v>
      </c>
      <c r="AC44" s="33">
        <v>201</v>
      </c>
      <c r="AD44" s="33">
        <v>100</v>
      </c>
      <c r="AE44" s="33">
        <v>100</v>
      </c>
      <c r="CE44"/>
      <c r="CF44"/>
      <c r="CG44"/>
      <c r="CH44"/>
      <c r="CI44"/>
      <c r="CJ44"/>
      <c r="CK44"/>
      <c r="CL44"/>
      <c r="CM44"/>
      <c r="CN44"/>
      <c r="CO44"/>
      <c r="CP44"/>
    </row>
    <row r="45" spans="1:94" ht="18">
      <c r="A45" s="35">
        <v>50</v>
      </c>
      <c r="B45" s="33">
        <v>109.00000000000001</v>
      </c>
      <c r="C45" s="33">
        <v>65</v>
      </c>
      <c r="E45" s="33">
        <v>100</v>
      </c>
      <c r="J45" s="33">
        <v>101</v>
      </c>
      <c r="K45" s="33">
        <v>70</v>
      </c>
      <c r="L45" s="33">
        <v>90</v>
      </c>
      <c r="P45" s="33">
        <v>9</v>
      </c>
      <c r="R45" s="33">
        <v>90</v>
      </c>
      <c r="AC45" s="33">
        <v>190</v>
      </c>
      <c r="AM45" s="33">
        <v>103</v>
      </c>
      <c r="AN45" s="33">
        <v>108</v>
      </c>
      <c r="AO45" s="33">
        <v>108</v>
      </c>
      <c r="AP45" s="33">
        <v>50</v>
      </c>
      <c r="AQ45" s="33">
        <v>84</v>
      </c>
      <c r="AU45" s="33">
        <v>183</v>
      </c>
      <c r="AV45" s="33">
        <v>91</v>
      </c>
      <c r="AW45" s="33">
        <v>67</v>
      </c>
      <c r="AX45" s="33">
        <v>107</v>
      </c>
      <c r="BF45" s="33">
        <v>79</v>
      </c>
      <c r="BK45" s="33">
        <v>72</v>
      </c>
      <c r="BL45" s="33">
        <v>97</v>
      </c>
      <c r="BM45" s="33">
        <v>87</v>
      </c>
      <c r="BN45" s="33">
        <v>94</v>
      </c>
      <c r="BS45" s="33">
        <v>200</v>
      </c>
      <c r="BZ45" s="33">
        <v>79</v>
      </c>
      <c r="CA45" s="33">
        <v>111</v>
      </c>
      <c r="CB45" s="33">
        <v>104</v>
      </c>
      <c r="CE45"/>
      <c r="CF45"/>
      <c r="CG45"/>
      <c r="CH45"/>
      <c r="CI45"/>
      <c r="CJ45"/>
      <c r="CK45"/>
      <c r="CL45"/>
      <c r="CM45"/>
      <c r="CN45"/>
      <c r="CO45"/>
      <c r="CP45"/>
    </row>
    <row r="46" spans="1:94" ht="18">
      <c r="A46" s="39" t="s">
        <v>84</v>
      </c>
      <c r="B46" s="33">
        <v>109.00000000000001</v>
      </c>
      <c r="J46" s="33">
        <v>101</v>
      </c>
      <c r="K46" s="33">
        <v>70</v>
      </c>
      <c r="R46" s="33">
        <v>90</v>
      </c>
      <c r="AC46" s="33">
        <v>90</v>
      </c>
      <c r="AM46" s="33">
        <v>103</v>
      </c>
      <c r="AN46" s="33">
        <v>108</v>
      </c>
      <c r="AO46" s="33">
        <v>108</v>
      </c>
      <c r="AQ46" s="33">
        <v>84</v>
      </c>
      <c r="AU46" s="33">
        <v>183</v>
      </c>
      <c r="AV46" s="33">
        <v>91</v>
      </c>
      <c r="AW46" s="33">
        <v>67</v>
      </c>
      <c r="AX46" s="33">
        <v>107</v>
      </c>
      <c r="BF46" s="33">
        <v>79</v>
      </c>
      <c r="BK46" s="33">
        <v>72</v>
      </c>
      <c r="BL46" s="33">
        <v>97</v>
      </c>
      <c r="BM46" s="33">
        <v>87</v>
      </c>
      <c r="BN46" s="33">
        <v>94</v>
      </c>
      <c r="BS46" s="33">
        <v>200</v>
      </c>
      <c r="BZ46" s="33">
        <v>79</v>
      </c>
      <c r="CA46" s="33">
        <v>111</v>
      </c>
      <c r="CB46" s="33">
        <v>104</v>
      </c>
      <c r="CE46"/>
      <c r="CF46"/>
      <c r="CG46"/>
      <c r="CH46"/>
      <c r="CI46"/>
      <c r="CJ46"/>
      <c r="CK46"/>
      <c r="CL46"/>
      <c r="CM46"/>
      <c r="CN46"/>
      <c r="CO46"/>
      <c r="CP46"/>
    </row>
    <row r="47" spans="1:94" ht="18">
      <c r="A47" s="39" t="s">
        <v>90</v>
      </c>
      <c r="C47" s="33">
        <v>65</v>
      </c>
      <c r="E47" s="33">
        <v>100</v>
      </c>
      <c r="L47" s="33">
        <v>90</v>
      </c>
      <c r="P47" s="33">
        <v>9</v>
      </c>
      <c r="AC47" s="33">
        <v>100</v>
      </c>
      <c r="AP47" s="33">
        <v>50</v>
      </c>
      <c r="CE47"/>
      <c r="CF47"/>
      <c r="CG47"/>
      <c r="CH47"/>
      <c r="CI47"/>
      <c r="CJ47"/>
      <c r="CK47"/>
      <c r="CL47"/>
      <c r="CM47"/>
      <c r="CN47"/>
      <c r="CO47"/>
      <c r="CP47"/>
    </row>
    <row r="48" spans="1:94" ht="18">
      <c r="A48" s="35">
        <v>50.1</v>
      </c>
      <c r="Q48" s="33">
        <v>83</v>
      </c>
      <c r="CE48"/>
      <c r="CF48"/>
      <c r="CG48"/>
      <c r="CH48"/>
      <c r="CI48"/>
      <c r="CJ48"/>
      <c r="CK48"/>
      <c r="CL48"/>
      <c r="CM48"/>
      <c r="CN48"/>
      <c r="CO48"/>
      <c r="CP48"/>
    </row>
    <row r="49" spans="1:94" ht="18">
      <c r="A49" s="39" t="s">
        <v>374</v>
      </c>
      <c r="Q49" s="33">
        <v>83</v>
      </c>
      <c r="CE49"/>
      <c r="CF49"/>
      <c r="CG49"/>
      <c r="CH49"/>
      <c r="CI49"/>
      <c r="CJ49"/>
      <c r="CK49"/>
      <c r="CL49"/>
      <c r="CM49"/>
      <c r="CN49"/>
      <c r="CO49"/>
      <c r="CP49"/>
    </row>
    <row r="50" spans="1:94" ht="18">
      <c r="A50" s="35">
        <v>50.5</v>
      </c>
      <c r="Q50" s="33">
        <v>80</v>
      </c>
      <c r="AC50" s="33">
        <v>98</v>
      </c>
      <c r="BF50" s="33">
        <v>80</v>
      </c>
      <c r="BO50" s="33">
        <v>90</v>
      </c>
      <c r="BP50" s="33">
        <v>79</v>
      </c>
      <c r="BQ50" s="33">
        <v>88</v>
      </c>
      <c r="BR50" s="33">
        <v>268</v>
      </c>
      <c r="CE50"/>
      <c r="CF50"/>
      <c r="CG50"/>
      <c r="CH50"/>
      <c r="CI50"/>
      <c r="CJ50"/>
      <c r="CK50"/>
      <c r="CL50"/>
      <c r="CM50"/>
      <c r="CN50"/>
      <c r="CO50"/>
      <c r="CP50"/>
    </row>
    <row r="51" spans="1:94" ht="18">
      <c r="A51" s="39" t="s">
        <v>364</v>
      </c>
      <c r="Q51" s="33">
        <v>80</v>
      </c>
      <c r="BR51" s="33">
        <v>85</v>
      </c>
      <c r="CE51"/>
      <c r="CF51"/>
      <c r="CG51"/>
      <c r="CH51"/>
      <c r="CI51"/>
      <c r="CJ51"/>
      <c r="CK51"/>
      <c r="CL51"/>
      <c r="CM51"/>
      <c r="CN51"/>
      <c r="CO51"/>
      <c r="CP51"/>
    </row>
    <row r="52" spans="1:94" ht="18">
      <c r="A52" s="39" t="s">
        <v>187</v>
      </c>
      <c r="BO52" s="33">
        <v>90</v>
      </c>
      <c r="BP52" s="33">
        <v>79</v>
      </c>
      <c r="BR52" s="33">
        <v>95</v>
      </c>
      <c r="CE52"/>
      <c r="CF52"/>
      <c r="CG52"/>
      <c r="CH52"/>
      <c r="CI52"/>
      <c r="CJ52"/>
      <c r="CK52"/>
      <c r="CL52"/>
      <c r="CM52"/>
      <c r="CN52"/>
      <c r="CO52"/>
      <c r="CP52"/>
    </row>
    <row r="53" spans="1:94" ht="18">
      <c r="A53" s="39" t="s">
        <v>371</v>
      </c>
      <c r="BQ53" s="33">
        <v>88</v>
      </c>
      <c r="CE53"/>
      <c r="CF53"/>
      <c r="CG53"/>
      <c r="CH53"/>
      <c r="CI53"/>
      <c r="CJ53"/>
      <c r="CK53"/>
      <c r="CL53"/>
      <c r="CM53"/>
      <c r="CN53"/>
      <c r="CO53"/>
      <c r="CP53"/>
    </row>
    <row r="54" spans="1:94" ht="18">
      <c r="A54" s="39" t="s">
        <v>379</v>
      </c>
      <c r="AC54" s="33">
        <v>98</v>
      </c>
      <c r="CE54"/>
      <c r="CF54"/>
      <c r="CG54"/>
      <c r="CH54"/>
      <c r="CI54"/>
      <c r="CJ54"/>
      <c r="CK54"/>
      <c r="CL54"/>
      <c r="CM54"/>
      <c r="CN54"/>
      <c r="CO54"/>
      <c r="CP54"/>
    </row>
    <row r="55" spans="1:94" ht="18">
      <c r="A55" s="39" t="s">
        <v>384</v>
      </c>
      <c r="BF55" s="33">
        <v>80</v>
      </c>
      <c r="BR55" s="33">
        <v>88</v>
      </c>
      <c r="CE55"/>
      <c r="CF55"/>
      <c r="CG55"/>
      <c r="CH55"/>
      <c r="CI55"/>
      <c r="CJ55"/>
      <c r="CK55"/>
      <c r="CL55"/>
      <c r="CM55"/>
      <c r="CN55"/>
      <c r="CO55"/>
      <c r="CP55"/>
    </row>
    <row r="56" spans="1:94" ht="18">
      <c r="A56" s="35">
        <v>55.000000000000007</v>
      </c>
      <c r="AH56" s="33">
        <v>100</v>
      </c>
      <c r="AI56" s="33">
        <v>100</v>
      </c>
      <c r="AJ56" s="33">
        <v>100</v>
      </c>
      <c r="AK56" s="33">
        <v>100</v>
      </c>
      <c r="CE56"/>
      <c r="CF56"/>
      <c r="CG56"/>
      <c r="CH56"/>
      <c r="CI56"/>
      <c r="CJ56"/>
      <c r="CK56"/>
      <c r="CL56"/>
      <c r="CM56"/>
      <c r="CN56"/>
      <c r="CO56"/>
      <c r="CP56"/>
    </row>
    <row r="57" spans="1:94" ht="18">
      <c r="A57" s="39" t="s">
        <v>74</v>
      </c>
      <c r="AH57" s="33">
        <v>100</v>
      </c>
      <c r="AI57" s="33">
        <v>100</v>
      </c>
      <c r="AJ57" s="33">
        <v>100</v>
      </c>
      <c r="AK57" s="33">
        <v>100</v>
      </c>
      <c r="CE57"/>
      <c r="CF57"/>
      <c r="CG57"/>
      <c r="CH57"/>
      <c r="CI57"/>
      <c r="CJ57"/>
      <c r="CK57"/>
      <c r="CL57"/>
      <c r="CM57"/>
      <c r="CN57"/>
      <c r="CO57"/>
      <c r="CP57"/>
    </row>
    <row r="58" spans="1:94" ht="18">
      <c r="A58" s="35">
        <v>60</v>
      </c>
      <c r="AC58" s="33">
        <v>366</v>
      </c>
      <c r="CE58"/>
      <c r="CF58"/>
      <c r="CG58"/>
      <c r="CH58"/>
      <c r="CI58"/>
      <c r="CJ58"/>
      <c r="CK58"/>
      <c r="CL58"/>
      <c r="CM58"/>
      <c r="CN58"/>
      <c r="CO58"/>
      <c r="CP58"/>
    </row>
    <row r="59" spans="1:94" ht="18">
      <c r="A59" s="39" t="s">
        <v>94</v>
      </c>
      <c r="AC59" s="33">
        <v>101</v>
      </c>
      <c r="CE59"/>
      <c r="CF59"/>
      <c r="CG59"/>
      <c r="CH59"/>
      <c r="CI59"/>
      <c r="CJ59"/>
      <c r="CK59"/>
      <c r="CL59"/>
      <c r="CM59"/>
      <c r="CN59"/>
      <c r="CO59"/>
      <c r="CP59"/>
    </row>
    <row r="60" spans="1:94" ht="18">
      <c r="A60" s="39" t="s">
        <v>149</v>
      </c>
      <c r="AC60" s="33">
        <v>265</v>
      </c>
      <c r="CE60"/>
      <c r="CF60"/>
      <c r="CG60"/>
      <c r="CH60"/>
      <c r="CI60"/>
      <c r="CJ60"/>
      <c r="CK60"/>
      <c r="CL60"/>
      <c r="CM60"/>
      <c r="CN60"/>
      <c r="CO60"/>
      <c r="CP60"/>
    </row>
    <row r="61" spans="1:94" ht="18">
      <c r="A61" s="35">
        <v>65</v>
      </c>
      <c r="N61" s="33">
        <v>108</v>
      </c>
      <c r="P61" s="33">
        <v>1</v>
      </c>
      <c r="AA61" s="33">
        <v>85</v>
      </c>
      <c r="AC61" s="33">
        <v>6</v>
      </c>
      <c r="AO61" s="33">
        <v>175</v>
      </c>
      <c r="AQ61" s="33">
        <v>210</v>
      </c>
      <c r="CE61"/>
      <c r="CF61"/>
      <c r="CG61"/>
      <c r="CH61"/>
      <c r="CI61"/>
      <c r="CJ61"/>
      <c r="CK61"/>
      <c r="CL61"/>
      <c r="CM61"/>
      <c r="CN61"/>
      <c r="CO61"/>
      <c r="CP61"/>
    </row>
    <row r="62" spans="1:94" ht="18">
      <c r="A62" s="39" t="s">
        <v>121</v>
      </c>
      <c r="N62" s="33">
        <v>108</v>
      </c>
      <c r="P62" s="33">
        <v>1</v>
      </c>
      <c r="AA62" s="33">
        <v>85</v>
      </c>
      <c r="AC62" s="33">
        <v>6</v>
      </c>
      <c r="AO62" s="33">
        <v>175</v>
      </c>
      <c r="AQ62" s="33">
        <v>210</v>
      </c>
      <c r="CE62"/>
      <c r="CF62"/>
      <c r="CG62"/>
      <c r="CH62"/>
      <c r="CI62"/>
      <c r="CJ62"/>
      <c r="CK62"/>
      <c r="CL62"/>
      <c r="CM62"/>
      <c r="CN62"/>
      <c r="CO62"/>
      <c r="CP62"/>
    </row>
    <row r="63" spans="1:94" ht="18">
      <c r="A63" s="35">
        <v>66</v>
      </c>
      <c r="AC63" s="33">
        <v>366</v>
      </c>
      <c r="CE63"/>
      <c r="CF63"/>
      <c r="CG63"/>
      <c r="CH63"/>
      <c r="CI63"/>
      <c r="CJ63"/>
      <c r="CK63"/>
      <c r="CL63"/>
      <c r="CM63"/>
      <c r="CN63"/>
      <c r="CO63"/>
      <c r="CP63"/>
    </row>
    <row r="64" spans="1:94" ht="18">
      <c r="A64" s="39" t="s">
        <v>145</v>
      </c>
      <c r="AC64" s="33">
        <v>366</v>
      </c>
      <c r="CE64"/>
      <c r="CF64"/>
      <c r="CG64"/>
      <c r="CH64"/>
      <c r="CI64"/>
      <c r="CJ64"/>
      <c r="CK64"/>
      <c r="CL64"/>
      <c r="CM64"/>
      <c r="CN64"/>
      <c r="CO64"/>
      <c r="CP64"/>
    </row>
    <row r="65" spans="1:94" ht="18">
      <c r="A65" s="35">
        <v>90</v>
      </c>
      <c r="AB65" s="33">
        <v>100</v>
      </c>
      <c r="CE65"/>
      <c r="CF65"/>
      <c r="CG65"/>
      <c r="CH65"/>
      <c r="CI65"/>
      <c r="CJ65"/>
      <c r="CK65"/>
      <c r="CL65"/>
      <c r="CM65"/>
      <c r="CN65"/>
      <c r="CO65"/>
      <c r="CP65"/>
    </row>
    <row r="66" spans="1:94" ht="18">
      <c r="A66" s="39" t="s">
        <v>69</v>
      </c>
      <c r="AB66" s="33">
        <v>100</v>
      </c>
      <c r="CE66"/>
      <c r="CF66"/>
      <c r="CG66"/>
      <c r="CH66"/>
      <c r="CI66"/>
      <c r="CJ66"/>
      <c r="CK66"/>
      <c r="CL66"/>
      <c r="CM66"/>
      <c r="CN66"/>
      <c r="CO66"/>
      <c r="CP66"/>
    </row>
    <row r="67" spans="1:94" ht="18">
      <c r="A67" s="35">
        <v>91</v>
      </c>
      <c r="AC67" s="33">
        <v>130</v>
      </c>
      <c r="CE67"/>
      <c r="CF67"/>
      <c r="CG67"/>
      <c r="CH67"/>
      <c r="CI67"/>
      <c r="CJ67"/>
      <c r="CK67"/>
      <c r="CL67"/>
      <c r="CM67"/>
      <c r="CN67"/>
      <c r="CO67"/>
      <c r="CP67"/>
    </row>
    <row r="68" spans="1:94" ht="18">
      <c r="A68" s="39" t="s">
        <v>67</v>
      </c>
      <c r="AC68" s="33">
        <v>130</v>
      </c>
      <c r="CE68"/>
      <c r="CF68"/>
      <c r="CG68"/>
      <c r="CH68"/>
      <c r="CI68"/>
      <c r="CJ68"/>
      <c r="CK68"/>
      <c r="CL68"/>
      <c r="CM68"/>
      <c r="CN68"/>
      <c r="CO68"/>
      <c r="CP68"/>
    </row>
    <row r="69" spans="1:94" ht="35.25">
      <c r="A69" s="38" t="s">
        <v>164</v>
      </c>
      <c r="CE69"/>
      <c r="CF69"/>
      <c r="CG69"/>
      <c r="CH69"/>
      <c r="CI69"/>
      <c r="CJ69"/>
      <c r="CK69"/>
      <c r="CL69"/>
      <c r="CM69"/>
      <c r="CN69"/>
      <c r="CO69"/>
      <c r="CP69"/>
    </row>
    <row r="70" spans="1:94" ht="18">
      <c r="A70" s="35">
        <v>45</v>
      </c>
      <c r="J70" s="33">
        <v>312</v>
      </c>
      <c r="T70" s="33">
        <v>87</v>
      </c>
      <c r="AC70" s="33">
        <v>763</v>
      </c>
      <c r="AS70" s="33">
        <v>206</v>
      </c>
      <c r="AT70" s="33">
        <v>192</v>
      </c>
      <c r="AY70" s="33">
        <v>304</v>
      </c>
      <c r="AZ70" s="33">
        <v>70</v>
      </c>
      <c r="BA70" s="33">
        <v>70</v>
      </c>
      <c r="CE70"/>
      <c r="CF70"/>
      <c r="CG70"/>
      <c r="CH70"/>
      <c r="CI70"/>
      <c r="CJ70"/>
      <c r="CK70"/>
      <c r="CL70"/>
      <c r="CM70"/>
      <c r="CN70"/>
      <c r="CO70"/>
      <c r="CP70"/>
    </row>
    <row r="71" spans="1:94" ht="18">
      <c r="A71" s="39" t="s">
        <v>166</v>
      </c>
      <c r="AC71" s="33">
        <v>100</v>
      </c>
      <c r="CE71"/>
      <c r="CF71"/>
      <c r="CG71"/>
      <c r="CH71"/>
      <c r="CI71"/>
      <c r="CJ71"/>
      <c r="CK71"/>
      <c r="CL71"/>
      <c r="CM71"/>
      <c r="CN71"/>
      <c r="CO71"/>
      <c r="CP71"/>
    </row>
    <row r="72" spans="1:94" ht="18">
      <c r="A72" s="39" t="s">
        <v>168</v>
      </c>
      <c r="J72" s="33">
        <v>312</v>
      </c>
      <c r="AC72" s="33">
        <v>562</v>
      </c>
      <c r="AS72" s="33">
        <v>206</v>
      </c>
      <c r="AT72" s="33">
        <v>192</v>
      </c>
      <c r="CE72"/>
      <c r="CF72"/>
      <c r="CG72"/>
      <c r="CH72"/>
      <c r="CI72"/>
      <c r="CJ72"/>
      <c r="CK72"/>
      <c r="CL72"/>
      <c r="CM72"/>
      <c r="CN72"/>
      <c r="CO72"/>
      <c r="CP72"/>
    </row>
    <row r="73" spans="1:94" ht="18">
      <c r="A73" s="39" t="s">
        <v>180</v>
      </c>
      <c r="AC73" s="33">
        <v>101</v>
      </c>
      <c r="AY73" s="33">
        <v>107</v>
      </c>
      <c r="CE73"/>
      <c r="CF73"/>
      <c r="CG73"/>
      <c r="CH73"/>
      <c r="CI73"/>
      <c r="CJ73"/>
      <c r="CK73"/>
      <c r="CL73"/>
      <c r="CM73"/>
      <c r="CN73"/>
      <c r="CO73"/>
      <c r="CP73"/>
    </row>
    <row r="74" spans="1:94" ht="18">
      <c r="A74" s="39" t="s">
        <v>264</v>
      </c>
      <c r="T74" s="33">
        <v>87</v>
      </c>
      <c r="AY74" s="33">
        <v>197</v>
      </c>
      <c r="AZ74" s="33">
        <v>70</v>
      </c>
      <c r="BA74" s="33">
        <v>70</v>
      </c>
      <c r="CE74"/>
      <c r="CF74"/>
      <c r="CG74"/>
      <c r="CH74"/>
      <c r="CI74"/>
      <c r="CJ74"/>
      <c r="CK74"/>
      <c r="CL74"/>
      <c r="CM74"/>
      <c r="CN74"/>
      <c r="CO74"/>
      <c r="CP74"/>
    </row>
    <row r="75" spans="1:94" ht="18">
      <c r="A75" s="35">
        <v>50</v>
      </c>
      <c r="T75" s="33">
        <v>105</v>
      </c>
      <c r="CE75"/>
      <c r="CF75"/>
      <c r="CG75"/>
      <c r="CH75"/>
      <c r="CI75"/>
      <c r="CJ75"/>
      <c r="CK75"/>
      <c r="CL75"/>
      <c r="CM75"/>
      <c r="CN75"/>
      <c r="CO75"/>
      <c r="CP75"/>
    </row>
    <row r="76" spans="1:94" ht="18">
      <c r="A76" s="39" t="s">
        <v>282</v>
      </c>
      <c r="T76" s="33">
        <v>105</v>
      </c>
      <c r="CE76"/>
      <c r="CF76"/>
      <c r="CG76"/>
      <c r="CH76"/>
      <c r="CI76"/>
      <c r="CJ76"/>
      <c r="CK76"/>
      <c r="CL76"/>
      <c r="CM76"/>
      <c r="CN76"/>
      <c r="CO76"/>
      <c r="CP76"/>
    </row>
    <row r="77" spans="1:94" ht="18">
      <c r="A77" s="35">
        <v>53</v>
      </c>
      <c r="AC77" s="33">
        <v>206</v>
      </c>
      <c r="CE77"/>
      <c r="CF77"/>
      <c r="CG77"/>
      <c r="CH77"/>
      <c r="CI77"/>
      <c r="CJ77"/>
      <c r="CK77"/>
      <c r="CL77"/>
      <c r="CM77"/>
      <c r="CN77"/>
      <c r="CO77"/>
      <c r="CP77"/>
    </row>
    <row r="78" spans="1:94" ht="18">
      <c r="A78" s="39" t="s">
        <v>258</v>
      </c>
      <c r="AC78" s="33">
        <v>206</v>
      </c>
      <c r="CE78"/>
      <c r="CF78"/>
      <c r="CG78"/>
      <c r="CH78"/>
      <c r="CI78"/>
      <c r="CJ78"/>
      <c r="CK78"/>
      <c r="CL78"/>
      <c r="CM78"/>
      <c r="CN78"/>
      <c r="CO78"/>
      <c r="CP78"/>
    </row>
    <row r="79" spans="1:94" ht="18">
      <c r="A79" s="35">
        <v>55</v>
      </c>
      <c r="L79" s="33">
        <v>82</v>
      </c>
      <c r="M79" s="33">
        <v>279</v>
      </c>
      <c r="T79" s="33">
        <v>184</v>
      </c>
      <c r="AC79" s="33">
        <v>60</v>
      </c>
      <c r="AQ79" s="33">
        <v>95</v>
      </c>
      <c r="AT79" s="33">
        <v>81</v>
      </c>
      <c r="AY79" s="33">
        <v>102</v>
      </c>
      <c r="AZ79" s="33">
        <v>74</v>
      </c>
      <c r="BA79" s="33">
        <v>152</v>
      </c>
      <c r="BB79" s="33">
        <v>94</v>
      </c>
      <c r="BC79" s="33">
        <v>79</v>
      </c>
      <c r="BE79" s="33">
        <v>72</v>
      </c>
      <c r="BF79" s="33">
        <v>78</v>
      </c>
      <c r="BG79" s="33">
        <v>87</v>
      </c>
      <c r="BH79" s="33">
        <v>87</v>
      </c>
      <c r="CE79"/>
      <c r="CF79"/>
      <c r="CG79"/>
      <c r="CH79"/>
      <c r="CI79"/>
      <c r="CJ79"/>
      <c r="CK79"/>
      <c r="CL79"/>
      <c r="CM79"/>
      <c r="CN79"/>
      <c r="CO79"/>
      <c r="CP79"/>
    </row>
    <row r="80" spans="1:94" ht="18">
      <c r="A80" s="39" t="s">
        <v>254</v>
      </c>
      <c r="L80" s="33">
        <v>82</v>
      </c>
      <c r="M80" s="33">
        <v>279</v>
      </c>
      <c r="T80" s="33">
        <v>184</v>
      </c>
      <c r="AQ80" s="33">
        <v>95</v>
      </c>
      <c r="AT80" s="33">
        <v>81</v>
      </c>
      <c r="AY80" s="33">
        <v>102</v>
      </c>
      <c r="AZ80" s="33">
        <v>74</v>
      </c>
      <c r="BA80" s="33">
        <v>152</v>
      </c>
      <c r="BB80" s="33">
        <v>94</v>
      </c>
      <c r="BC80" s="33">
        <v>79</v>
      </c>
      <c r="BE80" s="33">
        <v>72</v>
      </c>
      <c r="BF80" s="33">
        <v>78</v>
      </c>
      <c r="BG80" s="33">
        <v>87</v>
      </c>
      <c r="BH80" s="33">
        <v>87</v>
      </c>
      <c r="CE80"/>
      <c r="CF80"/>
      <c r="CG80"/>
      <c r="CH80"/>
      <c r="CI80"/>
      <c r="CJ80"/>
      <c r="CK80"/>
      <c r="CL80"/>
      <c r="CM80"/>
      <c r="CN80"/>
      <c r="CO80"/>
      <c r="CP80"/>
    </row>
    <row r="81" spans="1:94" ht="18">
      <c r="A81" s="39" t="s">
        <v>296</v>
      </c>
      <c r="AC81" s="33">
        <v>60</v>
      </c>
      <c r="CE81"/>
      <c r="CF81"/>
      <c r="CG81"/>
      <c r="CH81"/>
      <c r="CI81"/>
      <c r="CJ81"/>
      <c r="CK81"/>
      <c r="CL81"/>
      <c r="CM81"/>
      <c r="CN81"/>
      <c r="CO81"/>
      <c r="CP81"/>
    </row>
    <row r="82" spans="1:94" ht="18">
      <c r="A82" s="35">
        <v>80</v>
      </c>
      <c r="AC82" s="33">
        <v>100</v>
      </c>
      <c r="CE82"/>
      <c r="CF82"/>
      <c r="CG82"/>
      <c r="CH82"/>
      <c r="CI82"/>
      <c r="CJ82"/>
      <c r="CK82"/>
      <c r="CL82"/>
      <c r="CM82"/>
      <c r="CN82"/>
      <c r="CO82"/>
      <c r="CP82"/>
    </row>
    <row r="83" spans="1:94" ht="18">
      <c r="A83" s="39" t="s">
        <v>164</v>
      </c>
      <c r="AC83" s="33">
        <v>100</v>
      </c>
      <c r="CE83"/>
      <c r="CF83"/>
      <c r="CG83"/>
      <c r="CH83"/>
      <c r="CI83"/>
      <c r="CJ83"/>
      <c r="CK83"/>
      <c r="CL83"/>
      <c r="CM83"/>
      <c r="CN83"/>
      <c r="CO83"/>
      <c r="CP83"/>
    </row>
    <row r="84" spans="1:94" ht="35.25">
      <c r="A84" s="38" t="s">
        <v>9</v>
      </c>
      <c r="CE84"/>
      <c r="CF84"/>
      <c r="CG84"/>
      <c r="CH84"/>
      <c r="CI84"/>
      <c r="CJ84"/>
      <c r="CK84"/>
      <c r="CL84"/>
      <c r="CM84"/>
      <c r="CN84"/>
      <c r="CO84"/>
      <c r="CP84"/>
    </row>
    <row r="85" spans="1:94" ht="18">
      <c r="A85" s="35">
        <v>53</v>
      </c>
      <c r="AY85" s="33">
        <v>97</v>
      </c>
      <c r="CE85"/>
      <c r="CF85"/>
      <c r="CG85"/>
      <c r="CH85"/>
      <c r="CI85"/>
      <c r="CJ85"/>
      <c r="CK85"/>
      <c r="CL85"/>
      <c r="CM85"/>
      <c r="CN85"/>
      <c r="CO85"/>
      <c r="CP85"/>
    </row>
    <row r="86" spans="1:94" ht="18">
      <c r="A86" s="39" t="s">
        <v>258</v>
      </c>
      <c r="AY86" s="33">
        <v>97</v>
      </c>
      <c r="CE86"/>
      <c r="CF86"/>
      <c r="CG86"/>
      <c r="CH86"/>
      <c r="CI86"/>
      <c r="CJ86"/>
      <c r="CK86"/>
      <c r="CL86"/>
      <c r="CM86"/>
      <c r="CN86"/>
      <c r="CO86"/>
      <c r="CP86"/>
    </row>
    <row r="87" spans="1:94" ht="35.25">
      <c r="A87" s="38" t="s">
        <v>286</v>
      </c>
      <c r="CE87"/>
      <c r="CF87"/>
      <c r="CG87"/>
      <c r="CH87"/>
      <c r="CI87"/>
      <c r="CJ87"/>
      <c r="CK87"/>
      <c r="CL87"/>
      <c r="CM87"/>
      <c r="CN87"/>
      <c r="CO87"/>
      <c r="CP87"/>
    </row>
    <row r="88" spans="1:94" ht="18">
      <c r="A88" s="35">
        <v>50</v>
      </c>
      <c r="AC88" s="33">
        <v>260</v>
      </c>
      <c r="CE88"/>
      <c r="CF88"/>
      <c r="CG88"/>
      <c r="CH88"/>
      <c r="CI88"/>
      <c r="CJ88"/>
      <c r="CK88"/>
      <c r="CL88"/>
      <c r="CM88"/>
      <c r="CN88"/>
      <c r="CO88"/>
      <c r="CP88"/>
    </row>
    <row r="89" spans="1:94" ht="18">
      <c r="A89" s="39" t="s">
        <v>282</v>
      </c>
      <c r="AC89" s="33">
        <v>260</v>
      </c>
      <c r="CE89"/>
      <c r="CF89"/>
      <c r="CG89"/>
      <c r="CH89"/>
      <c r="CI89"/>
      <c r="CJ89"/>
      <c r="CK89"/>
      <c r="CL89"/>
      <c r="CM89"/>
      <c r="CN89"/>
      <c r="CO89"/>
      <c r="CP89"/>
    </row>
    <row r="90" spans="1:94" ht="18">
      <c r="A90" s="35">
        <v>53</v>
      </c>
      <c r="T90" s="33">
        <v>90</v>
      </c>
      <c r="V90" s="33">
        <v>80</v>
      </c>
      <c r="CE90"/>
      <c r="CF90"/>
      <c r="CG90"/>
      <c r="CH90"/>
      <c r="CI90"/>
      <c r="CJ90"/>
      <c r="CK90"/>
      <c r="CL90"/>
      <c r="CM90"/>
      <c r="CN90"/>
      <c r="CO90"/>
      <c r="CP90"/>
    </row>
    <row r="91" spans="1:94" ht="18">
      <c r="A91" s="39" t="s">
        <v>258</v>
      </c>
      <c r="V91" s="33">
        <v>80</v>
      </c>
      <c r="CE91"/>
      <c r="CF91"/>
      <c r="CG91"/>
      <c r="CH91"/>
      <c r="CI91"/>
      <c r="CJ91"/>
      <c r="CK91"/>
      <c r="CL91"/>
      <c r="CM91"/>
      <c r="CN91"/>
      <c r="CO91"/>
      <c r="CP91"/>
    </row>
    <row r="92" spans="1:94" ht="18">
      <c r="A92" s="39" t="s">
        <v>286</v>
      </c>
      <c r="T92" s="33">
        <v>90</v>
      </c>
      <c r="CE92"/>
      <c r="CF92"/>
      <c r="CG92"/>
      <c r="CH92"/>
      <c r="CI92"/>
      <c r="CJ92"/>
      <c r="CK92"/>
      <c r="CL92"/>
      <c r="CM92"/>
      <c r="CN92"/>
      <c r="CO92"/>
      <c r="CP92"/>
    </row>
    <row r="93" spans="1:94" ht="18">
      <c r="A93" s="35">
        <v>55</v>
      </c>
      <c r="M93" s="33">
        <v>80</v>
      </c>
      <c r="U93" s="33">
        <v>100</v>
      </c>
      <c r="CE93"/>
      <c r="CF93"/>
      <c r="CG93"/>
      <c r="CH93"/>
      <c r="CI93"/>
      <c r="CJ93"/>
      <c r="CK93"/>
      <c r="CL93"/>
      <c r="CM93"/>
      <c r="CN93"/>
      <c r="CO93"/>
      <c r="CP93"/>
    </row>
    <row r="94" spans="1:94" ht="18">
      <c r="A94" s="39" t="s">
        <v>254</v>
      </c>
      <c r="M94" s="33">
        <v>80</v>
      </c>
      <c r="U94" s="33">
        <v>100</v>
      </c>
      <c r="CE94"/>
      <c r="CF94"/>
      <c r="CG94"/>
      <c r="CH94"/>
      <c r="CI94"/>
      <c r="CJ94"/>
      <c r="CK94"/>
      <c r="CL94"/>
      <c r="CM94"/>
      <c r="CN94"/>
      <c r="CO94"/>
      <c r="CP94"/>
    </row>
    <row r="95" spans="1:94" ht="18">
      <c r="A95" s="35">
        <v>75</v>
      </c>
      <c r="Y95" s="33">
        <v>80</v>
      </c>
      <c r="CE95"/>
      <c r="CF95"/>
      <c r="CG95"/>
      <c r="CH95"/>
      <c r="CI95"/>
      <c r="CJ95"/>
      <c r="CK95"/>
      <c r="CL95"/>
      <c r="CM95"/>
      <c r="CN95"/>
      <c r="CO95"/>
      <c r="CP95"/>
    </row>
    <row r="96" spans="1:94" ht="18">
      <c r="A96" s="39" t="s">
        <v>314</v>
      </c>
      <c r="Y96" s="33">
        <v>80</v>
      </c>
      <c r="CE96"/>
      <c r="CF96"/>
      <c r="CG96"/>
      <c r="CH96"/>
      <c r="CI96"/>
      <c r="CJ96"/>
      <c r="CK96"/>
      <c r="CL96"/>
      <c r="CM96"/>
      <c r="CN96"/>
      <c r="CO96"/>
      <c r="CP96"/>
    </row>
    <row r="97" spans="1:94" ht="14.25">
      <c r="A97"/>
      <c r="B97"/>
      <c r="C97"/>
      <c r="D97"/>
      <c r="E97"/>
      <c r="F97"/>
      <c r="G97"/>
      <c r="H97"/>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row>
    <row r="98" spans="1:94" ht="14.25">
      <c r="A98"/>
      <c r="B98"/>
      <c r="C98"/>
      <c r="D98"/>
      <c r="E98"/>
      <c r="F98"/>
      <c r="G98"/>
      <c r="H98"/>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row>
    <row r="99" spans="1:94" ht="14.25">
      <c r="A99"/>
      <c r="B99"/>
      <c r="C99"/>
      <c r="D99"/>
      <c r="E99"/>
      <c r="F99"/>
      <c r="G99"/>
      <c r="H99"/>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row>
    <row r="100" spans="1:94" ht="14.25">
      <c r="A100"/>
      <c r="B100"/>
      <c r="C100"/>
      <c r="D100"/>
      <c r="E100"/>
      <c r="F100"/>
      <c r="G100"/>
      <c r="H100"/>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row>
    <row r="101" spans="1:94" ht="14.25">
      <c r="A101"/>
      <c r="B101"/>
      <c r="C101"/>
      <c r="D101"/>
      <c r="E101"/>
      <c r="F101"/>
      <c r="G101"/>
      <c r="H101"/>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row>
    <row r="102" spans="1:94" ht="14.25">
      <c r="A102"/>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row>
    <row r="103" spans="1:94" ht="14.25">
      <c r="A103"/>
      <c r="B103"/>
      <c r="C103"/>
      <c r="D103"/>
      <c r="E103"/>
      <c r="F103"/>
      <c r="G103"/>
      <c r="H103"/>
      <c r="I103"/>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row>
    <row r="104" spans="1:94" ht="14.25">
      <c r="A104"/>
      <c r="B104"/>
      <c r="C104"/>
      <c r="D104"/>
      <c r="E104"/>
      <c r="F104"/>
      <c r="G104"/>
      <c r="H104"/>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row>
    <row r="105" spans="1:94" ht="14.25">
      <c r="A105"/>
      <c r="B105"/>
      <c r="C105"/>
      <c r="D105"/>
      <c r="E105"/>
      <c r="F105"/>
      <c r="G105"/>
      <c r="H105"/>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row>
    <row r="106" spans="1:94" ht="14.25">
      <c r="A106"/>
      <c r="B106"/>
      <c r="C106"/>
      <c r="D106"/>
      <c r="E106"/>
      <c r="F106"/>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row>
    <row r="107" spans="1:94" ht="14.25">
      <c r="A107"/>
      <c r="B107"/>
      <c r="C107"/>
      <c r="D107"/>
      <c r="E107"/>
      <c r="F107"/>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row>
    <row r="108" spans="1:94" ht="14.25">
      <c r="A108"/>
      <c r="B108"/>
      <c r="C108"/>
      <c r="D108"/>
      <c r="E108"/>
      <c r="F108"/>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row>
    <row r="109" spans="1:94" ht="14.25">
      <c r="A109"/>
      <c r="B109"/>
      <c r="C109"/>
      <c r="D109"/>
      <c r="E109"/>
      <c r="F109"/>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row>
    <row r="110" spans="1:94" ht="14.25">
      <c r="A110"/>
      <c r="B110"/>
      <c r="C110"/>
      <c r="D110"/>
      <c r="E110"/>
      <c r="F110"/>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row>
    <row r="111" spans="1:94" ht="14.25">
      <c r="A111"/>
      <c r="B111"/>
      <c r="C111"/>
      <c r="D111"/>
      <c r="E111"/>
      <c r="F111"/>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row>
    <row r="112" spans="1:94" ht="14.25">
      <c r="A112"/>
      <c r="B112"/>
      <c r="C112"/>
      <c r="D112"/>
      <c r="E112"/>
      <c r="F112"/>
      <c r="G112"/>
      <c r="H112"/>
      <c r="I112"/>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row>
    <row r="113" spans="1:94" ht="14.25">
      <c r="A113"/>
      <c r="B113"/>
      <c r="C113"/>
      <c r="D113"/>
      <c r="E113"/>
      <c r="F113"/>
      <c r="G113"/>
      <c r="H113"/>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row>
    <row r="114" spans="1:94" ht="14.25">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row>
    <row r="115" spans="1:94" ht="14.25">
      <c r="A115"/>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row>
    <row r="116" spans="1:94" ht="14.25">
      <c r="A116"/>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row>
    <row r="117" spans="1:94" ht="14.25">
      <c r="A117"/>
      <c r="B117"/>
      <c r="C117"/>
      <c r="D117"/>
      <c r="E117"/>
      <c r="F117"/>
      <c r="G117"/>
      <c r="H117"/>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row>
    <row r="118" spans="1:94" ht="14.25">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row>
    <row r="119" spans="1:94" ht="14.25">
      <c r="A119"/>
      <c r="B119"/>
      <c r="C119"/>
      <c r="D119"/>
      <c r="E119"/>
      <c r="F119"/>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row>
    <row r="120" spans="1:94" ht="14.25">
      <c r="A120"/>
      <c r="B120"/>
      <c r="C120"/>
      <c r="D120"/>
      <c r="E120"/>
      <c r="F120"/>
      <c r="G120"/>
      <c r="H120"/>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row>
    <row r="121" spans="1:94" ht="14.25">
      <c r="A121"/>
      <c r="B121"/>
      <c r="C121"/>
      <c r="D121"/>
      <c r="E121"/>
      <c r="F121"/>
      <c r="G121"/>
      <c r="H121"/>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row>
    <row r="122" spans="1:94" ht="14.25">
      <c r="A122"/>
      <c r="B122"/>
      <c r="C122"/>
      <c r="D122"/>
      <c r="E122"/>
      <c r="F122"/>
      <c r="G122"/>
      <c r="H122"/>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row>
    <row r="123" spans="1:94" ht="14.25">
      <c r="A123"/>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row>
    <row r="124" spans="1:94" ht="14.25">
      <c r="A124"/>
      <c r="B124"/>
      <c r="C124"/>
      <c r="D124"/>
      <c r="E124"/>
      <c r="F124"/>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row>
    <row r="125" spans="1:94" ht="14.25">
      <c r="A125"/>
      <c r="B125"/>
      <c r="C125"/>
      <c r="D125"/>
      <c r="E125"/>
      <c r="F125"/>
      <c r="G125"/>
      <c r="H125"/>
      <c r="I125"/>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row>
    <row r="126" spans="1:94" ht="14.25">
      <c r="A126"/>
      <c r="B126"/>
      <c r="C126"/>
      <c r="D126"/>
      <c r="E126"/>
      <c r="F126"/>
      <c r="G126"/>
      <c r="H1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row>
    <row r="127" spans="1:94" ht="14.25">
      <c r="A127"/>
      <c r="B127"/>
      <c r="C127"/>
      <c r="D127"/>
      <c r="E127"/>
      <c r="F127"/>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row>
    <row r="128" spans="1:94" ht="14.25">
      <c r="A128"/>
      <c r="B128"/>
      <c r="C128"/>
      <c r="D128"/>
      <c r="E128"/>
      <c r="F128"/>
      <c r="G128"/>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row>
    <row r="129" spans="1:94" ht="14.25">
      <c r="A129"/>
      <c r="B129"/>
      <c r="C129"/>
      <c r="D129"/>
      <c r="E129"/>
      <c r="F129"/>
      <c r="G129"/>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row>
    <row r="130" spans="1:94" ht="14.25">
      <c r="A130"/>
      <c r="B130"/>
      <c r="C130"/>
      <c r="D130"/>
      <c r="E130"/>
      <c r="F130"/>
      <c r="G130"/>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row>
    <row r="131" spans="1:94" ht="14.25">
      <c r="A131"/>
      <c r="B131"/>
      <c r="C131"/>
      <c r="D131"/>
      <c r="E131"/>
      <c r="F131"/>
      <c r="G131"/>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row>
    <row r="132" spans="1:94" ht="14.25">
      <c r="A132"/>
      <c r="B132"/>
      <c r="C132"/>
      <c r="D132"/>
      <c r="E132"/>
      <c r="F132"/>
      <c r="G132"/>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row>
    <row r="133" spans="1:94" ht="14.25">
      <c r="A133"/>
      <c r="B133"/>
      <c r="C133"/>
      <c r="D133"/>
      <c r="E133"/>
      <c r="F133"/>
      <c r="G133"/>
      <c r="H133"/>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row>
    <row r="134" spans="1:94" ht="14.25">
      <c r="A134"/>
      <c r="B134"/>
      <c r="C134"/>
      <c r="D134"/>
      <c r="E134"/>
      <c r="F134"/>
      <c r="G134"/>
      <c r="H134"/>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row>
    <row r="135" spans="1:94" ht="14.25">
      <c r="A135"/>
      <c r="B135"/>
      <c r="C135"/>
      <c r="D135"/>
      <c r="E135"/>
      <c r="F135"/>
      <c r="G135"/>
      <c r="H135"/>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row>
    <row r="136" spans="1:94" ht="14.25">
      <c r="A136"/>
      <c r="B136"/>
      <c r="C136"/>
      <c r="D136"/>
      <c r="E136"/>
      <c r="F136"/>
      <c r="G136"/>
      <c r="H136"/>
      <c r="I13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row>
    <row r="137" spans="1:94" ht="14.25">
      <c r="A137"/>
      <c r="B137"/>
      <c r="C137"/>
      <c r="D137"/>
      <c r="E137"/>
      <c r="F137"/>
      <c r="G137"/>
      <c r="H137"/>
      <c r="I137"/>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row>
    <row r="138" spans="1:94" ht="14.25">
      <c r="A138"/>
      <c r="B138"/>
      <c r="C138"/>
      <c r="D138"/>
      <c r="E138"/>
      <c r="F138"/>
      <c r="G138"/>
      <c r="H138"/>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row>
    <row r="139" spans="1:94" ht="14.25">
      <c r="A139"/>
      <c r="B139"/>
      <c r="C139"/>
      <c r="D139"/>
      <c r="E139"/>
      <c r="F139"/>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row>
    <row r="140" spans="1:94" ht="14.25">
      <c r="A140"/>
      <c r="B140"/>
      <c r="C140"/>
      <c r="D140"/>
      <c r="E140"/>
      <c r="F140"/>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row>
    <row r="141" spans="1:94" ht="14.25">
      <c r="A141"/>
      <c r="B141"/>
      <c r="C141"/>
      <c r="D141"/>
      <c r="E141"/>
      <c r="F141"/>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row>
    <row r="142" spans="1:94" ht="14.25">
      <c r="A142"/>
      <c r="B142"/>
      <c r="C142"/>
      <c r="D142"/>
      <c r="E142"/>
      <c r="F142"/>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row>
    <row r="143" spans="1:94" ht="14.25">
      <c r="A143"/>
      <c r="B143"/>
      <c r="C143"/>
      <c r="D143"/>
      <c r="E143"/>
      <c r="F143"/>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row>
    <row r="144" spans="1:94" ht="14.25">
      <c r="A144"/>
      <c r="B144"/>
      <c r="C144"/>
      <c r="D144"/>
      <c r="E144"/>
      <c r="F144"/>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row>
    <row r="145" spans="1:87" ht="14.25">
      <c r="A145"/>
      <c r="B145"/>
      <c r="C145"/>
      <c r="D145"/>
      <c r="E145"/>
      <c r="F145"/>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row>
    <row r="146" spans="1:87" ht="14.25">
      <c r="A146"/>
      <c r="B146"/>
      <c r="C146"/>
      <c r="D146"/>
      <c r="E146"/>
      <c r="F146"/>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row>
    <row r="147" spans="1:87" ht="14.25">
      <c r="A147"/>
      <c r="B147"/>
      <c r="C147"/>
      <c r="D147"/>
      <c r="E147"/>
      <c r="F147"/>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row>
    <row r="148" spans="1:87" ht="14.25">
      <c r="A148"/>
      <c r="B148"/>
      <c r="C148"/>
      <c r="D148"/>
      <c r="E148"/>
      <c r="F148"/>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row>
    <row r="149" spans="1:87" ht="14.25">
      <c r="A149"/>
      <c r="B149"/>
      <c r="C149"/>
      <c r="D149"/>
      <c r="E149"/>
      <c r="F149"/>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row>
    <row r="150" spans="1:87" ht="14.25">
      <c r="A150"/>
      <c r="B150"/>
      <c r="C150"/>
      <c r="D150"/>
      <c r="E150"/>
      <c r="F150"/>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row>
    <row r="151" spans="1:87" ht="14.25">
      <c r="A151"/>
      <c r="B151"/>
      <c r="C151"/>
      <c r="D151"/>
      <c r="E151"/>
      <c r="F151"/>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row>
    <row r="152" spans="1:87" ht="14.25">
      <c r="A152"/>
      <c r="B152"/>
      <c r="C152"/>
      <c r="D152"/>
      <c r="E152"/>
      <c r="F152"/>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row>
    <row r="153" spans="1:87" ht="14.25">
      <c r="A153"/>
      <c r="B153"/>
      <c r="C153"/>
      <c r="D153"/>
      <c r="E153"/>
      <c r="F153"/>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row>
    <row r="154" spans="1:87" ht="14.25">
      <c r="A154"/>
      <c r="B154"/>
      <c r="C154"/>
      <c r="D154"/>
      <c r="E154"/>
      <c r="F154"/>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row>
    <row r="155" spans="1:87" ht="14.25">
      <c r="A155"/>
      <c r="B155"/>
      <c r="C155"/>
      <c r="D155"/>
      <c r="E155"/>
      <c r="F155"/>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row>
    <row r="156" spans="1:87" ht="14.25">
      <c r="A156"/>
      <c r="B156"/>
      <c r="C156"/>
      <c r="D156"/>
      <c r="E156"/>
      <c r="F156"/>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row>
    <row r="157" spans="1:87" ht="14.25">
      <c r="A157"/>
      <c r="B157"/>
      <c r="C157"/>
      <c r="D157"/>
      <c r="E157"/>
      <c r="F157"/>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row>
    <row r="158" spans="1:87" ht="14.25">
      <c r="A158"/>
      <c r="B158"/>
      <c r="C158"/>
      <c r="D158"/>
      <c r="E158"/>
      <c r="F158"/>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row>
    <row r="159" spans="1:87" ht="14.25">
      <c r="A159"/>
      <c r="B159"/>
      <c r="C159"/>
      <c r="D159"/>
      <c r="E159"/>
      <c r="F159"/>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row>
    <row r="160" spans="1:87" ht="14.25">
      <c r="A160"/>
      <c r="B160"/>
      <c r="C160"/>
      <c r="D160"/>
      <c r="E160"/>
      <c r="F160"/>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row>
    <row r="161" spans="1:87" ht="14.25">
      <c r="A161"/>
      <c r="B161"/>
      <c r="C161"/>
      <c r="D161"/>
      <c r="E161"/>
      <c r="F161"/>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row>
    <row r="162" spans="1:87" ht="14.25">
      <c r="A162"/>
      <c r="B162"/>
      <c r="C162"/>
      <c r="D162"/>
      <c r="E162"/>
      <c r="F162"/>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row>
    <row r="163" spans="1:87" ht="14.25">
      <c r="A163"/>
      <c r="B163"/>
      <c r="C163"/>
      <c r="D163"/>
      <c r="E163"/>
      <c r="F163"/>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row>
    <row r="164" spans="1:87" ht="14.25">
      <c r="A164"/>
      <c r="B164"/>
      <c r="C164"/>
      <c r="D164"/>
      <c r="E164"/>
      <c r="F164"/>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row>
    <row r="165" spans="1:87" ht="14.25">
      <c r="A165"/>
      <c r="B165"/>
      <c r="C165"/>
      <c r="D165"/>
      <c r="E165"/>
      <c r="F165"/>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row>
    <row r="166" spans="1:87" ht="14.25">
      <c r="A166"/>
      <c r="B166"/>
      <c r="C166"/>
      <c r="D166"/>
      <c r="E166"/>
      <c r="F166"/>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row>
    <row r="167" spans="1:87" ht="14.25">
      <c r="A167"/>
      <c r="B167"/>
      <c r="C167"/>
      <c r="D167"/>
      <c r="E167"/>
      <c r="F167"/>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row>
    <row r="168" spans="1:87" ht="14.25">
      <c r="A168"/>
      <c r="B168"/>
      <c r="C168"/>
      <c r="D168"/>
      <c r="E168"/>
      <c r="F168"/>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row>
    <row r="169" spans="1:87" ht="14.25">
      <c r="A169"/>
      <c r="B169"/>
      <c r="C169"/>
      <c r="D169"/>
      <c r="E169"/>
      <c r="F169"/>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row>
    <row r="170" spans="1:87" ht="14.25">
      <c r="A170"/>
      <c r="B170"/>
      <c r="C170"/>
      <c r="D170"/>
      <c r="E170"/>
      <c r="F170"/>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row>
    <row r="171" spans="1:87" ht="14.25">
      <c r="A171"/>
      <c r="B171"/>
      <c r="C171"/>
      <c r="D171"/>
      <c r="E171"/>
      <c r="F171"/>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row>
    <row r="172" spans="1:87" ht="14.25">
      <c r="A172"/>
      <c r="B172"/>
      <c r="C172"/>
      <c r="D172"/>
      <c r="E172"/>
      <c r="F172"/>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row>
    <row r="173" spans="1:87" ht="14.25">
      <c r="A173"/>
      <c r="B173"/>
      <c r="C173"/>
      <c r="D173"/>
      <c r="E173"/>
      <c r="F173"/>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row>
    <row r="174" spans="1:87" ht="14.25">
      <c r="A174"/>
      <c r="B174"/>
      <c r="C174"/>
      <c r="D174"/>
      <c r="E174"/>
      <c r="F174"/>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row>
    <row r="175" spans="1:87" ht="14.25">
      <c r="A175"/>
      <c r="B175"/>
      <c r="C175"/>
      <c r="D175"/>
      <c r="E175"/>
      <c r="F175"/>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row>
    <row r="176" spans="1:87" ht="14.25">
      <c r="A176"/>
      <c r="B176"/>
      <c r="C176"/>
      <c r="D176"/>
      <c r="E176"/>
      <c r="F176"/>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row>
    <row r="177" spans="1:87" ht="14.25">
      <c r="A177"/>
      <c r="B177"/>
      <c r="C177"/>
      <c r="D177"/>
      <c r="E177"/>
      <c r="F177"/>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row>
    <row r="178" spans="1:87" ht="14.25">
      <c r="A178"/>
      <c r="B178"/>
      <c r="C178"/>
      <c r="D178"/>
      <c r="E178"/>
      <c r="F178"/>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row>
    <row r="179" spans="1:87" ht="14.25">
      <c r="A179"/>
      <c r="B179"/>
      <c r="C179"/>
      <c r="D179"/>
      <c r="E179"/>
      <c r="F179"/>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row>
    <row r="180" spans="1:87" ht="14.25">
      <c r="A180"/>
      <c r="B180"/>
      <c r="C180"/>
      <c r="D180"/>
      <c r="E180"/>
      <c r="F180"/>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row>
    <row r="181" spans="1:87" ht="14.25">
      <c r="A181"/>
      <c r="B181"/>
      <c r="C181"/>
      <c r="D181"/>
      <c r="E181"/>
      <c r="F181"/>
      <c r="G181"/>
      <c r="H181"/>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row>
    <row r="182" spans="1:87" ht="14.25">
      <c r="A182"/>
      <c r="B182"/>
      <c r="C182"/>
      <c r="D182"/>
      <c r="E182"/>
      <c r="F182"/>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row>
    <row r="183" spans="1:87" ht="14.25">
      <c r="A183"/>
      <c r="B183"/>
      <c r="C183"/>
      <c r="D183"/>
      <c r="E183"/>
      <c r="F183"/>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row>
    <row r="184" spans="1:87" ht="14.25">
      <c r="A184"/>
      <c r="B184"/>
      <c r="C184"/>
      <c r="D184"/>
      <c r="E184"/>
      <c r="F184"/>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row>
    <row r="185" spans="1:87" ht="14.25">
      <c r="A185"/>
      <c r="B185"/>
      <c r="C185"/>
      <c r="D185"/>
      <c r="E185"/>
      <c r="F185"/>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row>
    <row r="186" spans="1:87" ht="14.25">
      <c r="A186"/>
      <c r="B186"/>
      <c r="C186"/>
      <c r="D186"/>
      <c r="E186"/>
      <c r="F186"/>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row>
    <row r="187" spans="1:87" ht="14.25">
      <c r="A187"/>
      <c r="B187"/>
      <c r="C187"/>
      <c r="D187"/>
      <c r="E187"/>
      <c r="F187"/>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row>
    <row r="188" spans="1:87" ht="14.25">
      <c r="A188"/>
      <c r="B188"/>
      <c r="C188"/>
      <c r="D188"/>
      <c r="E188"/>
      <c r="F188"/>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row>
    <row r="189" spans="1:87" ht="14.25">
      <c r="A189"/>
      <c r="B189"/>
      <c r="C189"/>
      <c r="D189"/>
      <c r="E189"/>
      <c r="F189"/>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row>
    <row r="190" spans="1:87" ht="14.25">
      <c r="A190"/>
      <c r="B190"/>
      <c r="C190"/>
      <c r="D190"/>
      <c r="E190"/>
      <c r="F190"/>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row>
    <row r="191" spans="1:87" ht="14.25">
      <c r="A191"/>
      <c r="B191"/>
      <c r="C191"/>
      <c r="D191"/>
      <c r="E191"/>
      <c r="F191"/>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row>
    <row r="192" spans="1:87" ht="14.25">
      <c r="A192"/>
      <c r="B192"/>
      <c r="C192"/>
      <c r="D192"/>
      <c r="E192"/>
      <c r="F192"/>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row>
    <row r="193" spans="1:87" ht="14.25">
      <c r="A193"/>
      <c r="B193"/>
      <c r="C193"/>
      <c r="D193"/>
      <c r="E193"/>
      <c r="F193"/>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row>
    <row r="194" spans="1:87" ht="14.25">
      <c r="A194"/>
      <c r="B194"/>
      <c r="C194"/>
      <c r="D194"/>
      <c r="E194"/>
      <c r="F194"/>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row>
    <row r="195" spans="1:87" ht="14.25">
      <c r="A195"/>
      <c r="B195"/>
      <c r="C195"/>
      <c r="D195"/>
      <c r="E195"/>
      <c r="F195"/>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row>
    <row r="196" spans="1:87" ht="14.25">
      <c r="A196"/>
      <c r="B196"/>
      <c r="C196"/>
      <c r="D196"/>
      <c r="E196"/>
      <c r="F196"/>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row>
    <row r="197" spans="1:87" ht="14.25">
      <c r="A197"/>
      <c r="B197"/>
      <c r="C197"/>
      <c r="D197"/>
      <c r="E197"/>
      <c r="F197"/>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row>
    <row r="198" spans="1:87" ht="14.25">
      <c r="A198"/>
      <c r="B198"/>
      <c r="C198"/>
      <c r="D198"/>
      <c r="E198"/>
      <c r="F198"/>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row>
    <row r="199" spans="1:87" ht="14.25">
      <c r="A199"/>
      <c r="B199"/>
      <c r="C199"/>
      <c r="D199"/>
      <c r="E199"/>
      <c r="F199"/>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row>
    <row r="200" spans="1:87" ht="14.25">
      <c r="A200"/>
      <c r="B200"/>
      <c r="C200"/>
      <c r="D200"/>
      <c r="E200"/>
      <c r="F200"/>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row>
    <row r="201" spans="1:87" ht="14.25">
      <c r="A201"/>
      <c r="B201"/>
      <c r="C201"/>
      <c r="D201"/>
      <c r="E201"/>
      <c r="F201"/>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row>
    <row r="202" spans="1:87" ht="14.25">
      <c r="A202"/>
      <c r="B202"/>
      <c r="C202"/>
      <c r="D202"/>
      <c r="E202"/>
      <c r="F202"/>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row>
    <row r="203" spans="1:87" ht="14.25">
      <c r="A203"/>
      <c r="B203"/>
      <c r="C203"/>
      <c r="D203"/>
      <c r="E203"/>
      <c r="F203"/>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row>
    <row r="204" spans="1:87" ht="14.25">
      <c r="A204"/>
      <c r="B204"/>
      <c r="C204"/>
      <c r="D204"/>
      <c r="E204"/>
      <c r="F204"/>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row>
    <row r="205" spans="1:87" ht="14.25">
      <c r="A205"/>
      <c r="B205"/>
      <c r="C205"/>
      <c r="D205"/>
      <c r="E205"/>
      <c r="F205"/>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row>
    <row r="206" spans="1:87" ht="14.25">
      <c r="A206"/>
      <c r="B206"/>
      <c r="C206"/>
      <c r="D206"/>
      <c r="E206"/>
      <c r="F206"/>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row>
    <row r="207" spans="1:87" ht="14.25">
      <c r="A207"/>
      <c r="B207"/>
      <c r="C207"/>
      <c r="D207"/>
      <c r="E207"/>
      <c r="F207"/>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row>
    <row r="208" spans="1:87" ht="14.25">
      <c r="A208"/>
      <c r="B208"/>
      <c r="C208"/>
      <c r="D208"/>
      <c r="E208"/>
      <c r="F208"/>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row>
    <row r="209" spans="1:87" ht="14.25">
      <c r="A209"/>
      <c r="B209"/>
      <c r="C209"/>
      <c r="D209"/>
      <c r="E209"/>
      <c r="F209"/>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row>
    <row r="210" spans="1:87" ht="14.25">
      <c r="A210"/>
      <c r="B210"/>
      <c r="C210"/>
      <c r="D210"/>
      <c r="E210"/>
      <c r="F210"/>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row>
    <row r="211" spans="1:87" ht="14.25">
      <c r="A211"/>
      <c r="B211"/>
      <c r="C211"/>
      <c r="D211"/>
      <c r="E211"/>
      <c r="F211"/>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row>
    <row r="212" spans="1:87" ht="14.25">
      <c r="A212"/>
      <c r="B212"/>
      <c r="C212"/>
      <c r="D212"/>
      <c r="E212"/>
      <c r="F212"/>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row>
    <row r="213" spans="1:87" ht="14.25">
      <c r="A213"/>
      <c r="B213"/>
      <c r="C213"/>
      <c r="D213"/>
      <c r="E213"/>
      <c r="F213"/>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row>
    <row r="214" spans="1:87" ht="14.25">
      <c r="A214"/>
      <c r="B214"/>
      <c r="C214"/>
      <c r="D214"/>
      <c r="E214"/>
      <c r="F214"/>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row>
    <row r="215" spans="1:87" ht="14.25">
      <c r="A215"/>
      <c r="B215"/>
      <c r="C215"/>
      <c r="D215"/>
      <c r="E215"/>
      <c r="F215"/>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row>
    <row r="216" spans="1:87" ht="14.25">
      <c r="A216"/>
      <c r="B216"/>
      <c r="C216"/>
      <c r="D216"/>
      <c r="E216"/>
      <c r="F216"/>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row>
    <row r="217" spans="1:87" ht="14.25">
      <c r="A217"/>
      <c r="B217"/>
      <c r="C217"/>
      <c r="D217"/>
      <c r="E217"/>
      <c r="F217"/>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row>
    <row r="218" spans="1:87" ht="14.25">
      <c r="A218"/>
      <c r="B218"/>
      <c r="C218"/>
      <c r="D218"/>
      <c r="E218"/>
      <c r="F218"/>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row>
    <row r="219" spans="1:87" ht="14.25">
      <c r="A219"/>
      <c r="B219"/>
      <c r="C219"/>
      <c r="D219"/>
      <c r="E219"/>
      <c r="F219"/>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row>
    <row r="220" spans="1:87" ht="14.25">
      <c r="A220"/>
      <c r="B220"/>
      <c r="C220"/>
      <c r="D220"/>
      <c r="E220"/>
      <c r="F220"/>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row>
    <row r="221" spans="1:87" ht="14.25">
      <c r="A221"/>
      <c r="B221"/>
      <c r="C221"/>
      <c r="D221"/>
      <c r="E221"/>
      <c r="F221"/>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row>
    <row r="222" spans="1:87" ht="14.25">
      <c r="A222"/>
      <c r="B222"/>
      <c r="C222"/>
      <c r="D222"/>
      <c r="E222"/>
      <c r="F222"/>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row>
    <row r="223" spans="1:87" ht="14.25">
      <c r="A223"/>
      <c r="B223"/>
      <c r="C223"/>
      <c r="D223"/>
      <c r="E223"/>
      <c r="F223"/>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row>
    <row r="224" spans="1:87" ht="14.25">
      <c r="A224"/>
      <c r="B224"/>
      <c r="C224"/>
      <c r="D224"/>
      <c r="E224"/>
      <c r="F224"/>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row>
    <row r="225" spans="1:87" ht="14.25">
      <c r="A225"/>
      <c r="B225"/>
      <c r="C225"/>
      <c r="D225"/>
      <c r="E225"/>
      <c r="F225"/>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row>
    <row r="226" spans="1:87" ht="14.25">
      <c r="A226"/>
      <c r="B226"/>
      <c r="C226"/>
      <c r="D226"/>
      <c r="E226"/>
      <c r="F226"/>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row>
    <row r="227" spans="1:87" ht="14.25">
      <c r="A227"/>
      <c r="B227"/>
      <c r="C227"/>
      <c r="D227"/>
      <c r="E227"/>
      <c r="F227"/>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row>
    <row r="228" spans="1:87" ht="14.25">
      <c r="A228"/>
      <c r="B228"/>
      <c r="C228"/>
      <c r="D228"/>
      <c r="E228"/>
      <c r="F228"/>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row>
    <row r="229" spans="1:87" ht="14.25">
      <c r="A229"/>
      <c r="B229"/>
      <c r="C229"/>
      <c r="D229"/>
      <c r="E229"/>
      <c r="F229"/>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row>
    <row r="230" spans="1:87" ht="14.25">
      <c r="A230"/>
      <c r="B230"/>
      <c r="C230"/>
      <c r="D230"/>
      <c r="E230"/>
      <c r="F230"/>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row>
    <row r="231" spans="1:87" ht="14.25">
      <c r="A231"/>
      <c r="B231"/>
      <c r="C231"/>
      <c r="D231"/>
      <c r="E231"/>
      <c r="F231"/>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row>
    <row r="232" spans="1:87" ht="14.25">
      <c r="A232"/>
      <c r="B232"/>
      <c r="C232"/>
      <c r="D232"/>
      <c r="E232"/>
      <c r="F232"/>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row>
    <row r="233" spans="1:87" ht="14.25">
      <c r="A233"/>
      <c r="B233"/>
      <c r="C233"/>
      <c r="D233"/>
      <c r="E233"/>
      <c r="F233"/>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row>
    <row r="234" spans="1:87" ht="14.25">
      <c r="A234"/>
      <c r="B234"/>
      <c r="C234"/>
      <c r="D234"/>
      <c r="E234"/>
      <c r="F234"/>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row>
    <row r="235" spans="1:87" ht="14.25">
      <c r="A235"/>
      <c r="B235"/>
      <c r="C235"/>
      <c r="D235"/>
      <c r="E235"/>
      <c r="F235"/>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row>
    <row r="236" spans="1:87" ht="14.25">
      <c r="A236"/>
      <c r="B236"/>
      <c r="C236"/>
      <c r="D236"/>
      <c r="E236"/>
      <c r="F236"/>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row>
    <row r="237" spans="1:87" ht="14.25">
      <c r="A237"/>
      <c r="B237"/>
      <c r="C237"/>
      <c r="D237"/>
      <c r="E237"/>
      <c r="F237"/>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row>
    <row r="238" spans="1:87" ht="14.25">
      <c r="A238"/>
      <c r="B238"/>
      <c r="C238"/>
      <c r="D238"/>
      <c r="E238"/>
      <c r="F238"/>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row>
    <row r="239" spans="1:87" ht="14.25">
      <c r="A239"/>
      <c r="B239"/>
      <c r="C239"/>
      <c r="D239"/>
      <c r="E239"/>
      <c r="F239"/>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row>
    <row r="240" spans="1:87" ht="14.25">
      <c r="A240"/>
      <c r="B240"/>
      <c r="C240"/>
      <c r="D240"/>
      <c r="E240"/>
      <c r="F240"/>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row>
    <row r="241" spans="1:87" ht="14.25">
      <c r="A241"/>
      <c r="B241"/>
      <c r="C241"/>
      <c r="D241"/>
      <c r="E241"/>
      <c r="F241"/>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row>
    <row r="242" spans="1:87" ht="14.25">
      <c r="A242"/>
      <c r="B242"/>
      <c r="C242"/>
      <c r="D242"/>
      <c r="E242"/>
      <c r="F242"/>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row>
    <row r="243" spans="1:87" ht="14.25">
      <c r="A243"/>
      <c r="B243"/>
      <c r="C243"/>
      <c r="D243"/>
      <c r="E243"/>
      <c r="F243"/>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row>
    <row r="244" spans="1:87" ht="14.25">
      <c r="A244"/>
      <c r="B244"/>
      <c r="C244"/>
      <c r="D244"/>
      <c r="E244"/>
      <c r="F244"/>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row>
    <row r="245" spans="1:87" ht="14.25">
      <c r="A245"/>
      <c r="B245"/>
      <c r="C245"/>
      <c r="D245"/>
      <c r="E245"/>
      <c r="F245"/>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row>
    <row r="246" spans="1:87" ht="14.25">
      <c r="A246"/>
      <c r="B246"/>
      <c r="C246"/>
      <c r="D246"/>
      <c r="E246"/>
      <c r="F246"/>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row>
    <row r="247" spans="1:87" ht="14.25">
      <c r="A247"/>
      <c r="B247"/>
      <c r="C247"/>
      <c r="D247"/>
      <c r="E247"/>
      <c r="F247"/>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row>
    <row r="248" spans="1:87" ht="14.25">
      <c r="A248"/>
      <c r="B248"/>
      <c r="C248"/>
      <c r="D248"/>
      <c r="E248"/>
      <c r="F248"/>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row>
    <row r="249" spans="1:87" ht="14.25">
      <c r="A249"/>
      <c r="B249"/>
      <c r="C249"/>
      <c r="D249"/>
      <c r="E249"/>
      <c r="F249"/>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row>
    <row r="250" spans="1:87" ht="14.25">
      <c r="A250"/>
      <c r="B250"/>
      <c r="C250"/>
      <c r="D250"/>
      <c r="E250"/>
      <c r="F250"/>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row>
    <row r="251" spans="1:87" ht="14.25">
      <c r="A251"/>
      <c r="B251"/>
      <c r="C251"/>
      <c r="D251"/>
      <c r="E251"/>
      <c r="F251"/>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row>
    <row r="252" spans="1:87" ht="14.25">
      <c r="A252"/>
      <c r="B252"/>
      <c r="C252"/>
      <c r="D252"/>
      <c r="E252"/>
      <c r="F252"/>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row>
    <row r="253" spans="1:87" ht="14.25">
      <c r="A253"/>
      <c r="B253"/>
      <c r="C253"/>
      <c r="D253"/>
      <c r="E253"/>
      <c r="F253"/>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row>
    <row r="254" spans="1:87" ht="14.25">
      <c r="A254"/>
      <c r="B254"/>
      <c r="C254"/>
      <c r="D254"/>
      <c r="E254"/>
      <c r="F254"/>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row>
    <row r="255" spans="1:87" ht="14.25">
      <c r="A255"/>
      <c r="B255"/>
      <c r="C255"/>
      <c r="D255"/>
      <c r="E255"/>
      <c r="F255"/>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row>
    <row r="256" spans="1:87" ht="14.25">
      <c r="A256"/>
      <c r="B256"/>
      <c r="C256"/>
      <c r="D256"/>
      <c r="E256"/>
      <c r="F256"/>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row>
    <row r="257" spans="1:87" ht="14.25">
      <c r="A257"/>
      <c r="B257"/>
      <c r="C257"/>
      <c r="D257"/>
      <c r="E257"/>
      <c r="F257"/>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row>
    <row r="258" spans="1:87" ht="14.25">
      <c r="A258"/>
      <c r="B258"/>
      <c r="C258"/>
      <c r="D258"/>
      <c r="E258"/>
      <c r="F258"/>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row>
    <row r="259" spans="1:87" ht="14.25">
      <c r="A259"/>
      <c r="B259"/>
      <c r="C259"/>
      <c r="D259"/>
      <c r="E259"/>
      <c r="F259"/>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row>
    <row r="260" spans="1:87" ht="14.25">
      <c r="A260"/>
      <c r="B260"/>
      <c r="C260"/>
      <c r="D260"/>
      <c r="E260"/>
      <c r="F260"/>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row>
    <row r="261" spans="1:87" ht="14.25">
      <c r="A261"/>
      <c r="B261"/>
      <c r="C261"/>
      <c r="D261"/>
      <c r="E261"/>
      <c r="F261"/>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row>
    <row r="262" spans="1:87" ht="14.25">
      <c r="A262"/>
      <c r="B262"/>
      <c r="C262"/>
      <c r="D262"/>
      <c r="E262"/>
      <c r="F262"/>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row>
    <row r="263" spans="1:87" ht="14.25">
      <c r="A263"/>
      <c r="B263"/>
      <c r="C263"/>
      <c r="D263"/>
      <c r="E263"/>
      <c r="F263"/>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row>
    <row r="264" spans="1:87" ht="14.25">
      <c r="A264"/>
      <c r="B264"/>
      <c r="C264"/>
      <c r="D264"/>
      <c r="E264"/>
      <c r="F264"/>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row>
    <row r="265" spans="1:87" ht="14.25">
      <c r="A265"/>
      <c r="B265"/>
      <c r="C265"/>
      <c r="D265"/>
      <c r="E265"/>
      <c r="F265"/>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row>
    <row r="266" spans="1:87" ht="14.25">
      <c r="A266"/>
      <c r="B266"/>
      <c r="C266"/>
      <c r="D266"/>
      <c r="E266"/>
      <c r="F266"/>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row>
    <row r="267" spans="1:87" ht="14.25">
      <c r="A267"/>
      <c r="B267"/>
      <c r="C267"/>
      <c r="D267"/>
      <c r="E267"/>
      <c r="F267"/>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row>
    <row r="268" spans="1:87" ht="14.25">
      <c r="A268"/>
      <c r="B268"/>
      <c r="C268"/>
      <c r="D268"/>
      <c r="E268"/>
      <c r="F268"/>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row>
    <row r="269" spans="1:87" ht="14.25">
      <c r="A269"/>
      <c r="B269"/>
      <c r="C269"/>
      <c r="D269"/>
      <c r="E269"/>
      <c r="F269"/>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row>
    <row r="270" spans="1:87" ht="14.25">
      <c r="A270"/>
      <c r="B270"/>
      <c r="C270"/>
      <c r="D270"/>
      <c r="E270"/>
      <c r="F270"/>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row>
    <row r="271" spans="1:87" ht="14.25">
      <c r="A271"/>
      <c r="B271"/>
      <c r="C271"/>
      <c r="D271"/>
      <c r="E271"/>
      <c r="F271"/>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row>
    <row r="272" spans="1:87" ht="14.25">
      <c r="A272"/>
      <c r="B272"/>
      <c r="C272"/>
      <c r="D272"/>
      <c r="E272"/>
      <c r="F272"/>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row>
    <row r="273" spans="1:87" ht="14.25">
      <c r="A273"/>
      <c r="B273"/>
      <c r="C273"/>
      <c r="D273"/>
      <c r="E273"/>
      <c r="F273"/>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row>
    <row r="274" spans="1:87" ht="14.25">
      <c r="A274"/>
      <c r="B274"/>
      <c r="C274"/>
      <c r="D274"/>
      <c r="E274"/>
      <c r="F274"/>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row>
    <row r="275" spans="1:87" ht="14.25">
      <c r="A275"/>
      <c r="B275"/>
      <c r="C275"/>
      <c r="D275"/>
      <c r="E275"/>
      <c r="F275"/>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row>
    <row r="276" spans="1:87" ht="14.25">
      <c r="A276"/>
      <c r="B276"/>
      <c r="C276"/>
      <c r="D276"/>
      <c r="E276"/>
      <c r="F276"/>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row>
    <row r="277" spans="1:87" ht="14.25">
      <c r="A277"/>
      <c r="B277"/>
      <c r="C277"/>
      <c r="D277"/>
      <c r="E277"/>
      <c r="F277"/>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row>
    <row r="278" spans="1:87" ht="14.25">
      <c r="A278"/>
      <c r="B278"/>
      <c r="C278"/>
      <c r="D278"/>
      <c r="E278"/>
      <c r="F278"/>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row>
    <row r="279" spans="1:87" ht="14.25">
      <c r="A279"/>
      <c r="B279"/>
      <c r="C279"/>
      <c r="D279"/>
      <c r="E279"/>
      <c r="F279"/>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row>
    <row r="280" spans="1:87" ht="14.25">
      <c r="A280"/>
      <c r="B280"/>
      <c r="C280"/>
      <c r="D280"/>
      <c r="E280"/>
      <c r="F280"/>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row>
    <row r="281" spans="1:87" ht="14.25">
      <c r="A281"/>
      <c r="B281"/>
      <c r="C281"/>
      <c r="D281"/>
      <c r="E281"/>
      <c r="F281"/>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row>
    <row r="282" spans="1:87" ht="14.25">
      <c r="A282"/>
      <c r="B282"/>
      <c r="C282"/>
      <c r="D282"/>
      <c r="E282"/>
      <c r="F282"/>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row>
    <row r="283" spans="1:87" ht="14.25">
      <c r="A283"/>
      <c r="B283"/>
      <c r="C283"/>
      <c r="D283"/>
      <c r="E283"/>
      <c r="F283"/>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row>
    <row r="284" spans="1:87" ht="14.25">
      <c r="A284"/>
      <c r="B284"/>
      <c r="C284"/>
      <c r="D284"/>
      <c r="E284"/>
      <c r="F284"/>
      <c r="G284"/>
      <c r="H284"/>
      <c r="I284"/>
      <c r="J284"/>
      <c r="K284"/>
      <c r="L284"/>
      <c r="M284"/>
      <c r="N284"/>
      <c r="O284"/>
      <c r="P284"/>
      <c r="Q284"/>
      <c r="R284"/>
      <c r="S284"/>
      <c r="T284"/>
      <c r="U284"/>
      <c r="V284"/>
      <c r="W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row>
    <row r="285" spans="1:87" ht="14.25">
      <c r="A285"/>
      <c r="B285"/>
      <c r="C285"/>
      <c r="D285"/>
      <c r="E285"/>
      <c r="F285"/>
      <c r="G285"/>
      <c r="H285"/>
      <c r="I285"/>
      <c r="J285"/>
      <c r="K285"/>
      <c r="L285"/>
      <c r="M285"/>
      <c r="N285"/>
      <c r="O285"/>
      <c r="P285"/>
      <c r="Q285"/>
      <c r="R285"/>
      <c r="S285"/>
      <c r="T285"/>
      <c r="U285"/>
      <c r="V285"/>
      <c r="W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row>
    <row r="286" spans="1:87" ht="14.25">
      <c r="A286"/>
      <c r="B286"/>
      <c r="C286"/>
      <c r="D286"/>
      <c r="E286"/>
      <c r="F286"/>
      <c r="G286"/>
      <c r="H286"/>
      <c r="I286"/>
      <c r="J286"/>
      <c r="K286"/>
      <c r="L286"/>
      <c r="M286"/>
      <c r="N286"/>
      <c r="O286"/>
      <c r="P286"/>
      <c r="Q286"/>
      <c r="R286"/>
      <c r="S286"/>
      <c r="T286"/>
      <c r="U286"/>
      <c r="V286"/>
      <c r="W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row>
    <row r="287" spans="1:87" ht="14.25">
      <c r="A287"/>
      <c r="B287"/>
      <c r="C287"/>
      <c r="D287"/>
      <c r="E287"/>
      <c r="F287"/>
      <c r="G287"/>
      <c r="H287"/>
      <c r="I287"/>
      <c r="J287"/>
      <c r="K287"/>
      <c r="L287"/>
      <c r="M287"/>
      <c r="N287"/>
      <c r="O287"/>
      <c r="P287"/>
      <c r="Q287"/>
      <c r="R287"/>
      <c r="S287"/>
      <c r="T287"/>
      <c r="U287"/>
      <c r="V287"/>
      <c r="W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row>
    <row r="288" spans="1:87" ht="14.25">
      <c r="A288"/>
      <c r="B288"/>
      <c r="C288"/>
      <c r="D288"/>
      <c r="E288"/>
      <c r="F288"/>
      <c r="G288"/>
      <c r="H288"/>
      <c r="I288"/>
      <c r="J288"/>
      <c r="K288"/>
      <c r="L288"/>
      <c r="M288"/>
      <c r="N288"/>
      <c r="O288"/>
      <c r="P288"/>
      <c r="Q288"/>
      <c r="R288"/>
      <c r="S288"/>
      <c r="T288"/>
      <c r="U288"/>
      <c r="V288"/>
      <c r="W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row>
    <row r="289" spans="1:87" ht="14.25">
      <c r="A289"/>
      <c r="B289"/>
      <c r="C289"/>
      <c r="D289"/>
      <c r="E289"/>
      <c r="F289"/>
      <c r="G289"/>
      <c r="H289"/>
      <c r="I289"/>
      <c r="J289"/>
      <c r="K289"/>
      <c r="L289"/>
      <c r="M289"/>
      <c r="N289"/>
      <c r="O289"/>
      <c r="P289"/>
      <c r="Q289"/>
      <c r="R289"/>
      <c r="S289"/>
      <c r="T289"/>
      <c r="U289"/>
      <c r="V289"/>
      <c r="W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row>
    <row r="290" spans="1:87" ht="14.25">
      <c r="A290"/>
      <c r="B290"/>
      <c r="C290"/>
      <c r="D290"/>
      <c r="E290"/>
      <c r="F290"/>
      <c r="G290"/>
      <c r="H290"/>
      <c r="I290"/>
      <c r="J290"/>
      <c r="K290"/>
      <c r="L290"/>
      <c r="M290"/>
      <c r="N290"/>
      <c r="O290"/>
      <c r="P290"/>
      <c r="Q290"/>
      <c r="R290"/>
      <c r="S290"/>
      <c r="T290"/>
      <c r="U290"/>
      <c r="V290"/>
      <c r="W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row>
    <row r="291" spans="1:87" ht="14.25">
      <c r="A291"/>
      <c r="B291"/>
      <c r="C291"/>
      <c r="D291"/>
      <c r="E291"/>
      <c r="F291"/>
      <c r="G291"/>
      <c r="H291"/>
      <c r="I291"/>
      <c r="J291"/>
      <c r="K291"/>
      <c r="L291"/>
      <c r="M291"/>
      <c r="N291"/>
      <c r="O291"/>
      <c r="P291"/>
      <c r="Q291"/>
      <c r="R291"/>
      <c r="S291"/>
      <c r="T291"/>
      <c r="U291"/>
      <c r="V291"/>
      <c r="W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row>
    <row r="292" spans="1:87" ht="14.25">
      <c r="A292"/>
      <c r="B292"/>
      <c r="C292"/>
      <c r="D292"/>
      <c r="E292"/>
      <c r="F292"/>
      <c r="G292"/>
      <c r="H292"/>
      <c r="I292"/>
      <c r="J292"/>
      <c r="K292"/>
      <c r="L292"/>
      <c r="M292"/>
      <c r="N292"/>
      <c r="O292"/>
      <c r="P292"/>
      <c r="Q292"/>
      <c r="R292"/>
      <c r="S292"/>
      <c r="T292"/>
      <c r="U292"/>
      <c r="V292"/>
      <c r="W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row>
    <row r="293" spans="1:87" ht="14.25">
      <c r="A293"/>
      <c r="B293"/>
      <c r="C293"/>
      <c r="D293"/>
      <c r="E293"/>
      <c r="F293"/>
      <c r="G293"/>
      <c r="H293"/>
      <c r="I293"/>
      <c r="J293"/>
      <c r="K293"/>
      <c r="L293"/>
      <c r="M293"/>
      <c r="N293"/>
      <c r="O293"/>
      <c r="P293"/>
      <c r="Q293"/>
      <c r="R293"/>
      <c r="S293"/>
      <c r="T293"/>
      <c r="U293"/>
      <c r="V293"/>
      <c r="W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row>
    <row r="294" spans="1:87" ht="14.25">
      <c r="A294"/>
      <c r="B294"/>
      <c r="C294"/>
      <c r="D294"/>
      <c r="E294"/>
      <c r="F294"/>
      <c r="G294"/>
      <c r="H294"/>
      <c r="I294"/>
      <c r="J294"/>
      <c r="K294"/>
      <c r="L294"/>
      <c r="M294"/>
      <c r="N294"/>
      <c r="O294"/>
      <c r="P294"/>
      <c r="Q294"/>
      <c r="R294"/>
      <c r="S294"/>
      <c r="T294"/>
      <c r="U294"/>
      <c r="V294"/>
      <c r="W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row>
    <row r="295" spans="1:87" ht="14.25">
      <c r="A295"/>
      <c r="B295"/>
      <c r="C295"/>
      <c r="D295"/>
      <c r="E295"/>
      <c r="F295"/>
      <c r="G295"/>
      <c r="H295"/>
      <c r="I295"/>
      <c r="J295"/>
      <c r="K295"/>
      <c r="L295"/>
      <c r="M295"/>
      <c r="N295"/>
      <c r="O295"/>
      <c r="P295"/>
      <c r="Q295"/>
      <c r="R295"/>
      <c r="S295"/>
      <c r="T295"/>
      <c r="U295"/>
      <c r="V295"/>
      <c r="W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row>
    <row r="296" spans="1:87" ht="14.25">
      <c r="A296"/>
      <c r="B296"/>
      <c r="C296"/>
      <c r="D296"/>
      <c r="E296"/>
      <c r="F296"/>
      <c r="G296"/>
      <c r="H296"/>
      <c r="I296"/>
      <c r="J296"/>
      <c r="K296"/>
      <c r="L296"/>
      <c r="M296"/>
      <c r="N296"/>
      <c r="O296"/>
      <c r="P296"/>
      <c r="Q296"/>
      <c r="R296"/>
      <c r="S296"/>
      <c r="T296"/>
      <c r="U296"/>
      <c r="V296"/>
      <c r="W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row>
    <row r="297" spans="1:87" ht="14.25">
      <c r="A297"/>
      <c r="B297"/>
      <c r="C297"/>
      <c r="D297"/>
      <c r="E297"/>
      <c r="F297"/>
      <c r="G297"/>
      <c r="H297"/>
      <c r="I297"/>
      <c r="J297"/>
      <c r="K297"/>
      <c r="L297"/>
      <c r="M297"/>
      <c r="N297"/>
      <c r="O297"/>
      <c r="P297"/>
      <c r="Q297"/>
      <c r="R297"/>
      <c r="S297"/>
      <c r="T297"/>
      <c r="U297"/>
      <c r="V297"/>
      <c r="W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row>
    <row r="298" spans="1:87" ht="14.25">
      <c r="A298"/>
      <c r="B298"/>
      <c r="C298"/>
      <c r="D298"/>
      <c r="E298"/>
      <c r="F298"/>
      <c r="G298"/>
      <c r="H298"/>
      <c r="I298"/>
      <c r="J298"/>
      <c r="K298"/>
      <c r="L298"/>
      <c r="M298"/>
      <c r="N298"/>
      <c r="O298"/>
      <c r="P298"/>
      <c r="Q298"/>
      <c r="R298"/>
      <c r="S298"/>
      <c r="T298"/>
      <c r="U298"/>
      <c r="V298"/>
      <c r="W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row>
    <row r="299" spans="1:87" ht="14.25">
      <c r="A299"/>
      <c r="B299"/>
      <c r="C299"/>
      <c r="D299"/>
      <c r="E299"/>
      <c r="F299"/>
      <c r="G299"/>
      <c r="H299"/>
      <c r="I299"/>
      <c r="J299"/>
      <c r="K299"/>
      <c r="L299"/>
      <c r="M299"/>
      <c r="N299"/>
      <c r="O299"/>
      <c r="P299"/>
      <c r="Q299"/>
      <c r="R299"/>
      <c r="S299"/>
      <c r="T299"/>
      <c r="U299"/>
      <c r="V299"/>
      <c r="W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row>
    <row r="300" spans="1:87" ht="14.25">
      <c r="A300"/>
      <c r="B300"/>
      <c r="C300"/>
      <c r="D300"/>
      <c r="E300"/>
      <c r="F300"/>
      <c r="G300"/>
      <c r="H300"/>
      <c r="I300"/>
      <c r="J300"/>
      <c r="K300"/>
      <c r="L300"/>
      <c r="M300"/>
      <c r="N300"/>
      <c r="O300"/>
      <c r="P300"/>
      <c r="Q300"/>
      <c r="R300"/>
      <c r="S300"/>
      <c r="T300"/>
      <c r="U300"/>
      <c r="V300"/>
      <c r="W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row>
    <row r="301" spans="1:87" ht="14.25">
      <c r="A301"/>
      <c r="B301"/>
      <c r="C301"/>
      <c r="D301"/>
      <c r="E301"/>
      <c r="F301"/>
      <c r="G301"/>
      <c r="H301"/>
      <c r="I301"/>
      <c r="J301"/>
      <c r="K301"/>
      <c r="L301"/>
      <c r="M301"/>
      <c r="N301"/>
      <c r="O301"/>
      <c r="P301"/>
      <c r="Q301"/>
      <c r="R301"/>
      <c r="S301"/>
      <c r="T301"/>
      <c r="U301"/>
      <c r="V301"/>
      <c r="W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row>
    <row r="302" spans="1:87" ht="14.25">
      <c r="A302"/>
      <c r="B302"/>
      <c r="C302"/>
      <c r="D302"/>
      <c r="E302"/>
      <c r="F302"/>
      <c r="G302"/>
      <c r="H302"/>
      <c r="I302"/>
      <c r="J302"/>
      <c r="K302"/>
      <c r="L302"/>
      <c r="M302"/>
      <c r="N302"/>
      <c r="O302"/>
      <c r="P302"/>
      <c r="Q302"/>
      <c r="R302"/>
      <c r="S302"/>
      <c r="T302"/>
      <c r="U302"/>
      <c r="V302"/>
      <c r="W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row>
    <row r="303" spans="1:87" ht="14.25">
      <c r="A303"/>
      <c r="B303"/>
      <c r="C303"/>
      <c r="D303"/>
      <c r="E303"/>
      <c r="F303"/>
      <c r="G303"/>
      <c r="H303"/>
      <c r="I303"/>
      <c r="J303"/>
      <c r="K303"/>
      <c r="L303"/>
      <c r="M303"/>
      <c r="N303"/>
      <c r="O303"/>
      <c r="P303"/>
      <c r="Q303"/>
      <c r="R303"/>
      <c r="S303"/>
      <c r="T303"/>
      <c r="U303"/>
      <c r="V303"/>
      <c r="W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row>
    <row r="304" spans="1:87" ht="14.25">
      <c r="A304"/>
      <c r="B304"/>
      <c r="C304"/>
      <c r="D304"/>
      <c r="E304"/>
      <c r="F304"/>
      <c r="G304"/>
      <c r="H304"/>
      <c r="I304"/>
      <c r="J304"/>
      <c r="K304"/>
      <c r="L304"/>
      <c r="M304"/>
      <c r="N304"/>
      <c r="O304"/>
      <c r="P304"/>
      <c r="Q304"/>
      <c r="R304"/>
      <c r="S304"/>
      <c r="T304"/>
      <c r="U304"/>
      <c r="V304"/>
      <c r="W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row>
    <row r="305" spans="1:87" ht="14.25">
      <c r="A305"/>
      <c r="B305"/>
      <c r="C305"/>
      <c r="D305"/>
      <c r="E305"/>
      <c r="F305"/>
      <c r="G305"/>
      <c r="H305"/>
      <c r="I305"/>
      <c r="J305"/>
      <c r="K305"/>
      <c r="L305"/>
      <c r="M305"/>
      <c r="N305"/>
      <c r="O305"/>
      <c r="P305"/>
      <c r="Q305"/>
      <c r="R305"/>
      <c r="S305"/>
      <c r="T305"/>
      <c r="U305"/>
      <c r="V305"/>
      <c r="W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row>
    <row r="306" spans="1:87" ht="14.25">
      <c r="A306"/>
      <c r="B306"/>
      <c r="C306"/>
      <c r="D306"/>
      <c r="E306"/>
      <c r="F306"/>
      <c r="G306"/>
      <c r="H306"/>
      <c r="I306"/>
      <c r="J306"/>
      <c r="K306"/>
      <c r="L306"/>
      <c r="M306"/>
      <c r="N306"/>
      <c r="O306"/>
      <c r="P306"/>
      <c r="Q306"/>
      <c r="R306"/>
      <c r="S306"/>
      <c r="T306"/>
      <c r="U306"/>
      <c r="V306"/>
      <c r="W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row>
    <row r="307" spans="1:87" ht="14.25">
      <c r="A307"/>
      <c r="B307"/>
      <c r="C307"/>
      <c r="D307"/>
      <c r="E307"/>
      <c r="F307"/>
      <c r="G307"/>
      <c r="H307"/>
      <c r="I307"/>
      <c r="J307"/>
      <c r="K307"/>
      <c r="L307"/>
      <c r="M307"/>
      <c r="N307"/>
      <c r="O307"/>
      <c r="P307"/>
      <c r="Q307"/>
      <c r="R307"/>
      <c r="S307"/>
      <c r="T307"/>
      <c r="U307"/>
      <c r="V307"/>
      <c r="W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row>
    <row r="308" spans="1:87" ht="14.25">
      <c r="A308"/>
      <c r="B308"/>
      <c r="C308"/>
      <c r="D308"/>
      <c r="E308"/>
      <c r="F308"/>
      <c r="G308"/>
      <c r="H308"/>
      <c r="I308"/>
      <c r="J308"/>
      <c r="K308"/>
      <c r="L308"/>
      <c r="M308"/>
      <c r="N308"/>
      <c r="O308"/>
      <c r="P308"/>
      <c r="Q308"/>
      <c r="R308"/>
      <c r="S308"/>
      <c r="T308"/>
      <c r="U308"/>
      <c r="V308"/>
      <c r="W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row>
    <row r="309" spans="1:87" ht="14.25">
      <c r="A309"/>
      <c r="B309"/>
      <c r="C309"/>
      <c r="D309"/>
      <c r="E309"/>
      <c r="F309"/>
      <c r="G309"/>
      <c r="H309"/>
      <c r="I309"/>
      <c r="J309"/>
      <c r="K309"/>
      <c r="L309"/>
      <c r="M309"/>
      <c r="N309"/>
      <c r="O309"/>
      <c r="P309"/>
      <c r="Q309"/>
      <c r="R309"/>
      <c r="S309"/>
      <c r="T309"/>
      <c r="U309"/>
      <c r="V309"/>
      <c r="W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row>
    <row r="310" spans="1:87" ht="14.25">
      <c r="A310"/>
      <c r="B310"/>
      <c r="C310"/>
      <c r="D310"/>
      <c r="E310"/>
      <c r="F310"/>
      <c r="G310"/>
      <c r="H310"/>
      <c r="I310"/>
      <c r="J310"/>
      <c r="K310"/>
      <c r="L310"/>
      <c r="M310"/>
      <c r="N310"/>
      <c r="O310"/>
      <c r="P310"/>
      <c r="Q310"/>
      <c r="R310"/>
      <c r="S310"/>
      <c r="T310"/>
      <c r="U310"/>
      <c r="V310"/>
      <c r="W310"/>
      <c r="X310"/>
      <c r="Y310"/>
      <c r="Z310"/>
      <c r="AA310"/>
      <c r="AB310"/>
      <c r="AC310"/>
      <c r="AD310"/>
      <c r="AE310"/>
      <c r="AF310"/>
      <c r="AG310"/>
      <c r="AH310"/>
      <c r="AI310"/>
      <c r="AJ310"/>
      <c r="AK310"/>
      <c r="AL310"/>
      <c r="AM310"/>
      <c r="AN310"/>
      <c r="AO310"/>
      <c r="AP310"/>
      <c r="AQ310"/>
      <c r="AR310"/>
      <c r="AS310"/>
      <c r="AT310"/>
      <c r="AU310"/>
      <c r="AV310"/>
      <c r="AW310"/>
      <c r="AX310"/>
      <c r="AY310"/>
      <c r="AZ310"/>
      <c r="BA310"/>
      <c r="BB310"/>
      <c r="BC310"/>
      <c r="BD310"/>
      <c r="BE310"/>
      <c r="BF310"/>
      <c r="BG310"/>
      <c r="BH310"/>
      <c r="BI310"/>
      <c r="BJ310"/>
      <c r="BK310"/>
      <c r="BL310"/>
      <c r="BM310"/>
      <c r="BN310"/>
      <c r="BO310"/>
      <c r="BP310"/>
      <c r="BQ310"/>
      <c r="BR310"/>
      <c r="BS310"/>
      <c r="BT310"/>
      <c r="BU310"/>
      <c r="BV310"/>
      <c r="BW310"/>
      <c r="BX310"/>
      <c r="BY310"/>
      <c r="BZ310"/>
      <c r="CA310"/>
      <c r="CB310"/>
      <c r="CC310"/>
      <c r="CD310"/>
      <c r="CE310"/>
      <c r="CF310"/>
      <c r="CG310"/>
      <c r="CH310"/>
      <c r="CI310"/>
    </row>
    <row r="311" spans="1:87" ht="14.25">
      <c r="A311"/>
      <c r="B311"/>
      <c r="C311"/>
      <c r="D311"/>
      <c r="E311"/>
      <c r="F311"/>
      <c r="G311"/>
      <c r="H311"/>
      <c r="I311"/>
      <c r="J311"/>
      <c r="K311"/>
      <c r="L311"/>
      <c r="M311"/>
      <c r="N311"/>
      <c r="O311"/>
      <c r="P311"/>
      <c r="Q311"/>
      <c r="R311"/>
      <c r="S311"/>
      <c r="T311"/>
      <c r="U311"/>
      <c r="V311"/>
      <c r="W311"/>
      <c r="X311"/>
      <c r="Y311"/>
      <c r="Z311"/>
      <c r="AA311"/>
      <c r="AB311"/>
      <c r="AC311"/>
      <c r="AD311"/>
      <c r="AE311"/>
      <c r="AF311"/>
      <c r="AG311"/>
      <c r="AH311"/>
      <c r="AI311"/>
      <c r="AJ311"/>
      <c r="AK311"/>
      <c r="AL311"/>
      <c r="AM311"/>
      <c r="AN311"/>
      <c r="AO311"/>
      <c r="AP311"/>
      <c r="AQ311"/>
      <c r="AR311"/>
      <c r="AS311"/>
      <c r="AT311"/>
      <c r="AU311"/>
      <c r="AV311"/>
      <c r="AW311"/>
      <c r="AX311"/>
      <c r="AY311"/>
      <c r="AZ311"/>
      <c r="BA311"/>
      <c r="BB311"/>
      <c r="BC311"/>
      <c r="BD311"/>
      <c r="BE311"/>
      <c r="BF311"/>
      <c r="BG311"/>
      <c r="BH311"/>
      <c r="BI311"/>
      <c r="BJ311"/>
      <c r="BK311"/>
      <c r="BL311"/>
      <c r="BM311"/>
      <c r="BN311"/>
      <c r="BO311"/>
      <c r="BP311"/>
      <c r="BQ311"/>
      <c r="BR311"/>
      <c r="BS311"/>
      <c r="BT311"/>
      <c r="BU311"/>
      <c r="BV311"/>
      <c r="BW311"/>
      <c r="BX311"/>
      <c r="BY311"/>
      <c r="BZ311"/>
      <c r="CA311"/>
      <c r="CB311"/>
      <c r="CC311"/>
      <c r="CD311"/>
      <c r="CE311"/>
      <c r="CF311"/>
      <c r="CG311"/>
      <c r="CH311"/>
      <c r="CI311"/>
    </row>
    <row r="312" spans="1:87" ht="14.25">
      <c r="A312"/>
      <c r="B312"/>
      <c r="C312"/>
      <c r="D312"/>
      <c r="E312"/>
      <c r="F312"/>
      <c r="G312"/>
      <c r="H312"/>
      <c r="I312"/>
      <c r="J312"/>
      <c r="K312"/>
      <c r="L312"/>
      <c r="M312"/>
      <c r="N312"/>
      <c r="O312"/>
      <c r="P312"/>
      <c r="Q312"/>
      <c r="R312"/>
      <c r="S312"/>
      <c r="T312"/>
      <c r="U312"/>
      <c r="V312"/>
      <c r="W312"/>
      <c r="X312"/>
      <c r="Y312"/>
      <c r="Z312"/>
      <c r="AA312"/>
      <c r="AB312"/>
      <c r="AC312"/>
      <c r="AD312"/>
      <c r="AE312"/>
      <c r="AF312"/>
      <c r="AG312"/>
      <c r="AH312"/>
      <c r="AI312"/>
      <c r="AJ312"/>
      <c r="AK312"/>
      <c r="AL312"/>
      <c r="AM312"/>
      <c r="AN312"/>
      <c r="AO312"/>
      <c r="AP312"/>
      <c r="AQ312"/>
      <c r="AR312"/>
      <c r="AS312"/>
      <c r="AT312"/>
      <c r="AU312"/>
      <c r="AV312"/>
      <c r="AW312"/>
      <c r="AX312"/>
      <c r="AY312"/>
      <c r="AZ312"/>
      <c r="BA312"/>
      <c r="BB312"/>
      <c r="BC312"/>
      <c r="BD312"/>
      <c r="BE312"/>
      <c r="BF312"/>
      <c r="BG312"/>
      <c r="BH312"/>
      <c r="BI312"/>
      <c r="BJ312"/>
      <c r="BK312"/>
      <c r="BL312"/>
      <c r="BM312"/>
      <c r="BN312"/>
      <c r="BO312"/>
      <c r="BP312"/>
      <c r="BQ312"/>
      <c r="BR312"/>
      <c r="BS312"/>
      <c r="BT312"/>
      <c r="BU312"/>
      <c r="BV312"/>
      <c r="BW312"/>
      <c r="BX312"/>
      <c r="BY312"/>
      <c r="BZ312"/>
      <c r="CA312"/>
      <c r="CB312"/>
      <c r="CC312"/>
      <c r="CD312"/>
      <c r="CE312"/>
      <c r="CF312"/>
      <c r="CG312"/>
      <c r="CH312"/>
      <c r="CI312"/>
    </row>
    <row r="313" spans="1:87" ht="14.25">
      <c r="A313"/>
      <c r="B313"/>
      <c r="C313"/>
      <c r="D313"/>
      <c r="E313"/>
      <c r="F313"/>
      <c r="G313"/>
      <c r="H313"/>
      <c r="I313"/>
      <c r="J313"/>
      <c r="K313"/>
      <c r="L313"/>
      <c r="M313"/>
      <c r="N313"/>
      <c r="O313"/>
      <c r="P313"/>
      <c r="Q313"/>
      <c r="R313"/>
      <c r="S313"/>
      <c r="T313"/>
      <c r="U313"/>
      <c r="V313"/>
      <c r="W313"/>
      <c r="X313"/>
      <c r="Y313"/>
      <c r="Z313"/>
      <c r="AA313"/>
      <c r="AB313"/>
      <c r="AC313"/>
      <c r="AD313"/>
      <c r="AE313"/>
      <c r="AF313"/>
      <c r="AG313"/>
      <c r="AH313"/>
      <c r="AI313"/>
      <c r="AJ313"/>
      <c r="AK313"/>
      <c r="AL313"/>
      <c r="AM313"/>
      <c r="AN313"/>
      <c r="AO313"/>
      <c r="AP313"/>
      <c r="AQ313"/>
      <c r="AR313"/>
      <c r="AS313"/>
      <c r="AT313"/>
      <c r="AU313"/>
      <c r="AV313"/>
      <c r="AW313"/>
      <c r="AX313"/>
      <c r="AY313"/>
      <c r="AZ313"/>
      <c r="BA313"/>
      <c r="BB313"/>
      <c r="BC313"/>
      <c r="BD313"/>
      <c r="BE313"/>
      <c r="BF313"/>
      <c r="BG313"/>
      <c r="BH313"/>
      <c r="BI313"/>
      <c r="BJ313"/>
      <c r="BK313"/>
      <c r="BL313"/>
      <c r="BM313"/>
      <c r="BN313"/>
      <c r="BO313"/>
      <c r="BP313"/>
      <c r="BQ313"/>
      <c r="BR313"/>
      <c r="BS313"/>
      <c r="BT313"/>
      <c r="BU313"/>
      <c r="BV313"/>
      <c r="BW313"/>
      <c r="BX313"/>
      <c r="BY313"/>
      <c r="BZ313"/>
      <c r="CA313"/>
      <c r="CB313"/>
      <c r="CC313"/>
      <c r="CD313"/>
      <c r="CE313"/>
      <c r="CF313"/>
      <c r="CG313"/>
      <c r="CH313"/>
      <c r="CI313"/>
    </row>
    <row r="314" spans="1:87" ht="14.25">
      <c r="A314"/>
      <c r="B314"/>
      <c r="C314"/>
      <c r="D314"/>
      <c r="E314"/>
      <c r="F314"/>
      <c r="G314"/>
      <c r="H314"/>
      <c r="I314"/>
      <c r="J314"/>
      <c r="K314"/>
      <c r="L314"/>
      <c r="M314"/>
      <c r="N314"/>
      <c r="O314"/>
      <c r="P314"/>
      <c r="Q314"/>
      <c r="R314"/>
      <c r="S314"/>
      <c r="T314"/>
      <c r="U314"/>
      <c r="V314"/>
      <c r="W314"/>
      <c r="X314"/>
      <c r="Y314"/>
      <c r="Z314"/>
      <c r="AA314"/>
      <c r="AB314"/>
      <c r="AC314"/>
      <c r="AD314"/>
      <c r="AE314"/>
      <c r="AF314"/>
      <c r="AG314"/>
      <c r="AH314"/>
      <c r="AI314"/>
      <c r="AJ314"/>
      <c r="AK314"/>
      <c r="AL314"/>
      <c r="AM314"/>
      <c r="AN314"/>
      <c r="AO314"/>
      <c r="AP314"/>
      <c r="AQ314"/>
      <c r="AR314"/>
      <c r="AS314"/>
      <c r="AT314"/>
      <c r="AU314"/>
      <c r="AV314"/>
      <c r="AW314"/>
      <c r="AX314"/>
      <c r="AY314"/>
      <c r="AZ314"/>
      <c r="BA314"/>
      <c r="BB314"/>
      <c r="BC314"/>
      <c r="BD314"/>
      <c r="BE314"/>
      <c r="BF314"/>
      <c r="BG314"/>
      <c r="BH314"/>
      <c r="BI314"/>
      <c r="BJ314"/>
      <c r="BK314"/>
      <c r="BL314"/>
      <c r="BM314"/>
      <c r="BN314"/>
      <c r="BO314"/>
      <c r="BP314"/>
      <c r="BQ314"/>
      <c r="BR314"/>
      <c r="BS314"/>
      <c r="BT314"/>
      <c r="BU314"/>
      <c r="BV314"/>
      <c r="BW314"/>
      <c r="BX314"/>
      <c r="BY314"/>
      <c r="BZ314"/>
      <c r="CA314"/>
      <c r="CB314"/>
      <c r="CC314"/>
      <c r="CD314"/>
      <c r="CE314"/>
      <c r="CF314"/>
      <c r="CG314"/>
      <c r="CH314"/>
      <c r="CI314"/>
    </row>
    <row r="315" spans="1:87" ht="14.25">
      <c r="A315"/>
      <c r="B315"/>
      <c r="C315"/>
      <c r="D315"/>
      <c r="E315"/>
      <c r="F315"/>
      <c r="G315"/>
      <c r="H315"/>
      <c r="I315"/>
      <c r="J315"/>
      <c r="K315"/>
      <c r="L315"/>
      <c r="M315"/>
      <c r="N315"/>
      <c r="O315"/>
      <c r="P315"/>
      <c r="Q315"/>
      <c r="R315"/>
      <c r="S315"/>
      <c r="T315"/>
      <c r="U315"/>
      <c r="V315"/>
      <c r="W315"/>
      <c r="X315"/>
      <c r="Y315"/>
      <c r="Z315"/>
      <c r="AA315"/>
      <c r="AB315"/>
      <c r="AC315"/>
      <c r="AD315"/>
      <c r="AE315"/>
      <c r="AF315"/>
      <c r="AG315"/>
      <c r="AH315"/>
      <c r="AI315"/>
      <c r="AJ315"/>
      <c r="AK315"/>
      <c r="AL315"/>
      <c r="AM315"/>
      <c r="AN315"/>
      <c r="AO315"/>
      <c r="AP315"/>
      <c r="AQ315"/>
      <c r="AR315"/>
      <c r="AS315"/>
      <c r="AT315"/>
      <c r="AU315"/>
      <c r="AV315"/>
      <c r="AW315"/>
      <c r="AX315"/>
      <c r="AY315"/>
      <c r="AZ315"/>
      <c r="BA315"/>
      <c r="BB315"/>
      <c r="BC315"/>
      <c r="BD315"/>
      <c r="BE315"/>
      <c r="BF315"/>
      <c r="BG315"/>
      <c r="BH315"/>
      <c r="BI315"/>
      <c r="BJ315"/>
      <c r="BK315"/>
      <c r="BL315"/>
      <c r="BM315"/>
      <c r="BN315"/>
      <c r="BO315"/>
      <c r="BP315"/>
      <c r="BQ315"/>
      <c r="BR315"/>
      <c r="BS315"/>
      <c r="BT315"/>
      <c r="BU315"/>
      <c r="BV315"/>
      <c r="BW315"/>
      <c r="BX315"/>
      <c r="BY315"/>
      <c r="BZ315"/>
      <c r="CA315"/>
      <c r="CB315"/>
      <c r="CC315"/>
      <c r="CD315"/>
      <c r="CE315"/>
      <c r="CF315"/>
      <c r="CG315"/>
      <c r="CH315"/>
      <c r="CI315"/>
    </row>
    <row r="316" spans="1:87" ht="14.25">
      <c r="A316"/>
      <c r="B316"/>
      <c r="C316"/>
      <c r="D316"/>
      <c r="E316"/>
      <c r="F316"/>
      <c r="G316"/>
      <c r="H316"/>
      <c r="I316"/>
      <c r="J316"/>
      <c r="K316"/>
      <c r="L316"/>
      <c r="M316"/>
      <c r="N316"/>
      <c r="O316"/>
      <c r="P316"/>
      <c r="Q316"/>
      <c r="R316"/>
      <c r="S316"/>
      <c r="T316"/>
      <c r="U316"/>
      <c r="V316"/>
      <c r="W316"/>
      <c r="X316"/>
      <c r="Y316"/>
      <c r="Z316"/>
      <c r="AA316"/>
      <c r="AB316"/>
      <c r="AC316"/>
      <c r="AD316"/>
      <c r="AE316"/>
      <c r="AF316"/>
      <c r="AG316"/>
      <c r="AH316"/>
      <c r="AI316"/>
      <c r="AJ316"/>
      <c r="AK316"/>
      <c r="AL316"/>
      <c r="AM316"/>
      <c r="AN316"/>
      <c r="AO316"/>
      <c r="AP316"/>
      <c r="AQ316"/>
      <c r="AR316"/>
      <c r="AS316"/>
      <c r="AT316"/>
      <c r="AU316"/>
      <c r="AV316"/>
      <c r="AW316"/>
      <c r="AX316"/>
      <c r="AY316"/>
      <c r="AZ316"/>
      <c r="BA316"/>
      <c r="BB316"/>
      <c r="BC316"/>
      <c r="BD316"/>
      <c r="BE316"/>
      <c r="BF316"/>
      <c r="BG316"/>
      <c r="BH316"/>
      <c r="BI316"/>
      <c r="BJ316"/>
      <c r="BK316"/>
      <c r="BL316"/>
      <c r="BM316"/>
      <c r="BN316"/>
      <c r="BO316"/>
      <c r="BP316"/>
      <c r="BQ316"/>
      <c r="BR316"/>
      <c r="BS316"/>
      <c r="BT316"/>
      <c r="BU316"/>
      <c r="BV316"/>
      <c r="BW316"/>
      <c r="BX316"/>
      <c r="BY316"/>
      <c r="BZ316"/>
      <c r="CA316"/>
      <c r="CB316"/>
      <c r="CC316"/>
      <c r="CD316"/>
      <c r="CE316"/>
      <c r="CF316"/>
      <c r="CG316"/>
      <c r="CH316"/>
      <c r="CI316"/>
    </row>
    <row r="317" spans="1:87" ht="14.25">
      <c r="A317"/>
      <c r="B317"/>
      <c r="C317"/>
      <c r="D317"/>
      <c r="E317"/>
      <c r="F317"/>
      <c r="G317"/>
      <c r="H317"/>
      <c r="I317"/>
      <c r="J317"/>
      <c r="K317"/>
      <c r="L317"/>
      <c r="M317"/>
      <c r="N317"/>
      <c r="O317"/>
      <c r="P317"/>
      <c r="Q317"/>
      <c r="R317"/>
      <c r="S317"/>
      <c r="T317"/>
      <c r="U317"/>
      <c r="V317"/>
      <c r="W317"/>
      <c r="X317"/>
      <c r="Y317"/>
      <c r="Z317"/>
      <c r="AA317"/>
      <c r="AB317"/>
      <c r="AC317"/>
      <c r="AD317"/>
      <c r="AE317"/>
      <c r="AF317"/>
      <c r="AG317"/>
      <c r="AH317"/>
      <c r="AI317"/>
      <c r="AJ317"/>
      <c r="AK317"/>
      <c r="AL317"/>
      <c r="AM317"/>
      <c r="AN317"/>
      <c r="AO317"/>
      <c r="AP317"/>
      <c r="AQ317"/>
      <c r="AR317"/>
      <c r="AS317"/>
      <c r="AT317"/>
      <c r="AU317"/>
      <c r="AV317"/>
      <c r="AW317"/>
      <c r="AX317"/>
      <c r="AY317"/>
      <c r="AZ317"/>
      <c r="BA317"/>
      <c r="BB317"/>
      <c r="BC317"/>
      <c r="BD317"/>
      <c r="BE317"/>
      <c r="BF317"/>
      <c r="BG317"/>
      <c r="BH317"/>
      <c r="BI317"/>
      <c r="BJ317"/>
      <c r="BK317"/>
      <c r="BL317"/>
      <c r="BM317"/>
      <c r="BN317"/>
      <c r="BO317"/>
      <c r="BP317"/>
      <c r="BQ317"/>
      <c r="BR317"/>
      <c r="BS317"/>
      <c r="BT317"/>
      <c r="BU317"/>
      <c r="BV317"/>
      <c r="BW317"/>
      <c r="BX317"/>
      <c r="BY317"/>
      <c r="BZ317"/>
      <c r="CA317"/>
      <c r="CB317"/>
      <c r="CC317"/>
      <c r="CD317"/>
      <c r="CE317"/>
      <c r="CF317"/>
      <c r="CG317"/>
      <c r="CH317"/>
      <c r="CI317"/>
    </row>
    <row r="318" spans="1:87" ht="14.25">
      <c r="A318"/>
      <c r="B318"/>
      <c r="C318"/>
      <c r="D318"/>
      <c r="E318"/>
      <c r="F318"/>
      <c r="G318"/>
      <c r="H318"/>
      <c r="I318"/>
      <c r="J318"/>
      <c r="K318"/>
      <c r="L318"/>
      <c r="M318"/>
      <c r="N318"/>
      <c r="O318"/>
      <c r="P318"/>
      <c r="Q318"/>
      <c r="R318"/>
      <c r="S318"/>
      <c r="T318"/>
      <c r="U318"/>
      <c r="V318"/>
      <c r="W318"/>
      <c r="X318"/>
      <c r="Y318"/>
      <c r="Z318"/>
      <c r="AA318"/>
      <c r="AB318"/>
      <c r="AC318"/>
      <c r="AD318"/>
      <c r="AE318"/>
      <c r="AF318"/>
      <c r="AG318"/>
      <c r="AH318"/>
      <c r="AI318"/>
      <c r="AJ318"/>
      <c r="AK318"/>
      <c r="AL318"/>
      <c r="AM318"/>
      <c r="AN318"/>
      <c r="AO318"/>
      <c r="AP318"/>
      <c r="AQ318"/>
      <c r="AR318"/>
      <c r="AS318"/>
      <c r="AT318"/>
      <c r="AU318"/>
      <c r="AV318"/>
      <c r="AW318"/>
      <c r="AX318"/>
      <c r="AY318"/>
      <c r="AZ318"/>
      <c r="BA318"/>
      <c r="BB318"/>
      <c r="BC318"/>
      <c r="BD318"/>
      <c r="BE318"/>
      <c r="BF318"/>
      <c r="BG318"/>
      <c r="BH318"/>
      <c r="BI318"/>
      <c r="BJ318"/>
      <c r="BK318"/>
      <c r="BL318"/>
      <c r="BM318"/>
      <c r="BN318"/>
      <c r="BO318"/>
      <c r="BP318"/>
      <c r="BQ318"/>
      <c r="BR318"/>
      <c r="BS318"/>
      <c r="BT318"/>
      <c r="BU318"/>
      <c r="BV318"/>
      <c r="BW318"/>
      <c r="BX318"/>
      <c r="BY318"/>
      <c r="BZ318"/>
      <c r="CA318"/>
      <c r="CB318"/>
      <c r="CC318"/>
      <c r="CD318"/>
      <c r="CE318"/>
      <c r="CF318"/>
      <c r="CG318"/>
      <c r="CH318"/>
      <c r="CI318"/>
    </row>
    <row r="319" spans="1:87" ht="14.25">
      <c r="A319"/>
      <c r="B319"/>
      <c r="C319"/>
      <c r="D319"/>
      <c r="E319"/>
      <c r="F319"/>
      <c r="G319"/>
      <c r="H319"/>
      <c r="I319"/>
      <c r="J319"/>
      <c r="K319"/>
      <c r="L319"/>
      <c r="M319"/>
      <c r="N319"/>
      <c r="O319"/>
      <c r="P319"/>
      <c r="Q319"/>
      <c r="R319"/>
      <c r="S319"/>
      <c r="T319"/>
      <c r="U319"/>
      <c r="V319"/>
      <c r="W319"/>
      <c r="X319"/>
      <c r="Y319"/>
      <c r="Z319"/>
      <c r="AA319"/>
      <c r="AB319"/>
      <c r="AC319"/>
      <c r="AD319"/>
      <c r="AE319"/>
      <c r="AF319"/>
      <c r="AG319"/>
      <c r="AH319"/>
      <c r="AI319"/>
      <c r="AJ319"/>
      <c r="AK319"/>
      <c r="AL319"/>
      <c r="AM319"/>
      <c r="AN319"/>
      <c r="AO319"/>
      <c r="AP319"/>
      <c r="AQ319"/>
      <c r="AR319"/>
      <c r="AS319"/>
      <c r="AT319"/>
      <c r="AU319"/>
      <c r="AV319"/>
      <c r="AW319"/>
      <c r="AX319"/>
      <c r="AY319"/>
      <c r="AZ319"/>
      <c r="BA319"/>
      <c r="BB319"/>
      <c r="BC319"/>
      <c r="BD319"/>
      <c r="BE319"/>
      <c r="BF319"/>
      <c r="BG319"/>
      <c r="BH319"/>
      <c r="BI319"/>
      <c r="BJ319"/>
      <c r="BK319"/>
      <c r="BL319"/>
      <c r="BM319"/>
      <c r="BN319"/>
      <c r="BO319"/>
      <c r="BP319"/>
      <c r="BQ319"/>
      <c r="BR319"/>
      <c r="BS319"/>
      <c r="BT319"/>
      <c r="BU319"/>
      <c r="BV319"/>
      <c r="BW319"/>
      <c r="BX319"/>
      <c r="BY319"/>
      <c r="BZ319"/>
      <c r="CA319"/>
      <c r="CB319"/>
      <c r="CC319"/>
      <c r="CD319"/>
      <c r="CE319"/>
      <c r="CF319"/>
      <c r="CG319"/>
      <c r="CH319"/>
      <c r="CI319"/>
    </row>
    <row r="320" spans="1:87" ht="14.25">
      <c r="A320"/>
      <c r="B320"/>
      <c r="C320"/>
      <c r="D320"/>
      <c r="E320"/>
      <c r="F320"/>
      <c r="G320"/>
      <c r="H320"/>
      <c r="I320"/>
      <c r="J320"/>
      <c r="K320"/>
      <c r="L320"/>
      <c r="M320"/>
      <c r="N320"/>
      <c r="O320"/>
      <c r="P320"/>
      <c r="Q320"/>
      <c r="R320"/>
      <c r="S320"/>
      <c r="T320"/>
      <c r="U320"/>
      <c r="V320"/>
      <c r="W320"/>
      <c r="X320"/>
      <c r="Y320"/>
      <c r="Z320"/>
      <c r="AA320"/>
      <c r="AB320"/>
      <c r="AC320"/>
      <c r="AD320"/>
      <c r="AE320"/>
      <c r="AF320"/>
      <c r="AG320"/>
      <c r="AH320"/>
      <c r="AI320"/>
      <c r="AJ320"/>
      <c r="AK320"/>
      <c r="AL320"/>
      <c r="AM320"/>
      <c r="AN320"/>
      <c r="AO320"/>
      <c r="AP320"/>
      <c r="AQ320"/>
      <c r="AR320"/>
      <c r="AS320"/>
      <c r="AT320"/>
      <c r="AU320"/>
      <c r="AV320"/>
      <c r="AW320"/>
      <c r="AX320"/>
      <c r="AY320"/>
      <c r="AZ320"/>
      <c r="BA320"/>
      <c r="BB320"/>
      <c r="BC320"/>
      <c r="BD320"/>
      <c r="BE320"/>
      <c r="BF320"/>
      <c r="BG320"/>
      <c r="BH320"/>
      <c r="BI320"/>
      <c r="BJ320"/>
      <c r="BK320"/>
      <c r="BL320"/>
      <c r="BM320"/>
      <c r="BN320"/>
      <c r="BO320"/>
      <c r="BP320"/>
      <c r="BQ320"/>
      <c r="BR320"/>
      <c r="BS320"/>
      <c r="BT320"/>
      <c r="BU320"/>
      <c r="BV320"/>
      <c r="BW320"/>
      <c r="BX320"/>
      <c r="BY320"/>
      <c r="BZ320"/>
      <c r="CA320"/>
      <c r="CB320"/>
      <c r="CC320"/>
      <c r="CD320"/>
      <c r="CE320"/>
      <c r="CF320"/>
      <c r="CG320"/>
      <c r="CH320"/>
      <c r="CI320"/>
    </row>
    <row r="321" spans="1:87" ht="14.25">
      <c r="A321"/>
      <c r="B321"/>
      <c r="C321"/>
      <c r="D321"/>
      <c r="E321"/>
      <c r="F321"/>
      <c r="G321"/>
      <c r="H321"/>
      <c r="I321"/>
      <c r="J321"/>
      <c r="K321"/>
      <c r="L321"/>
      <c r="M321"/>
      <c r="N321"/>
      <c r="O321"/>
      <c r="P321"/>
      <c r="Q321"/>
      <c r="R321"/>
      <c r="S321"/>
      <c r="T321"/>
      <c r="U321"/>
      <c r="V321"/>
      <c r="W321"/>
      <c r="X321"/>
      <c r="Y321"/>
      <c r="Z321"/>
      <c r="AA321"/>
      <c r="AB321"/>
      <c r="AC321"/>
      <c r="AD321"/>
      <c r="AE321"/>
      <c r="AF321"/>
      <c r="AG321"/>
      <c r="AH321"/>
      <c r="AI321"/>
      <c r="AJ321"/>
      <c r="AK321"/>
      <c r="AL321"/>
      <c r="AM321"/>
      <c r="AN321"/>
      <c r="AO321"/>
      <c r="AP321"/>
      <c r="AQ321"/>
      <c r="AR321"/>
      <c r="AS321"/>
      <c r="AT321"/>
      <c r="AU321"/>
      <c r="AV321"/>
      <c r="AW321"/>
      <c r="AX321"/>
      <c r="AY321"/>
      <c r="AZ321"/>
      <c r="BA321"/>
      <c r="BB321"/>
      <c r="BC321"/>
      <c r="BD321"/>
      <c r="BE321"/>
      <c r="BF321"/>
      <c r="BG321"/>
      <c r="BH321"/>
      <c r="BI321"/>
      <c r="BJ321"/>
      <c r="BK321"/>
      <c r="BL321"/>
      <c r="BM321"/>
      <c r="BN321"/>
      <c r="BO321"/>
      <c r="BP321"/>
      <c r="BQ321"/>
      <c r="BR321"/>
      <c r="BS321"/>
      <c r="BT321"/>
      <c r="BU321"/>
      <c r="BV321"/>
      <c r="BW321"/>
      <c r="BX321"/>
      <c r="BY321"/>
      <c r="BZ321"/>
      <c r="CA321"/>
      <c r="CB321"/>
      <c r="CC321"/>
      <c r="CD321"/>
      <c r="CE321"/>
      <c r="CF321"/>
      <c r="CG321"/>
      <c r="CH321"/>
      <c r="CI321"/>
    </row>
    <row r="322" spans="1:87" ht="14.25">
      <c r="A322"/>
      <c r="B322"/>
      <c r="C322"/>
      <c r="D322"/>
      <c r="E322"/>
      <c r="F322"/>
      <c r="G322"/>
      <c r="H322"/>
      <c r="I322"/>
      <c r="J322"/>
      <c r="K322"/>
      <c r="L322"/>
      <c r="M322"/>
      <c r="N322"/>
      <c r="O322"/>
      <c r="P322"/>
      <c r="Q322"/>
      <c r="R322"/>
      <c r="S322"/>
      <c r="T322"/>
      <c r="U322"/>
      <c r="V322"/>
      <c r="W322"/>
      <c r="X322"/>
      <c r="Y322"/>
      <c r="Z322"/>
      <c r="AA322"/>
      <c r="AB322"/>
      <c r="AC322"/>
      <c r="AD322"/>
      <c r="AE322"/>
      <c r="AF322"/>
      <c r="AG322"/>
      <c r="AH322"/>
      <c r="AI322"/>
      <c r="AJ322"/>
      <c r="AK322"/>
      <c r="AL322"/>
      <c r="AM322"/>
      <c r="AN322"/>
      <c r="AO322"/>
      <c r="AP322"/>
      <c r="AQ322"/>
      <c r="AR322"/>
      <c r="AS322"/>
      <c r="AT322"/>
      <c r="AU322"/>
      <c r="AV322"/>
      <c r="AW322"/>
      <c r="AX322"/>
      <c r="AY322"/>
      <c r="AZ322"/>
      <c r="BA322"/>
      <c r="BB322"/>
      <c r="BC322"/>
      <c r="BD322"/>
      <c r="BE322"/>
      <c r="BF322"/>
      <c r="BG322"/>
      <c r="BH322"/>
      <c r="BI322"/>
      <c r="BJ322"/>
      <c r="BK322"/>
      <c r="BL322"/>
      <c r="BM322"/>
      <c r="BN322"/>
      <c r="BO322"/>
      <c r="BP322"/>
      <c r="BQ322"/>
      <c r="BR322"/>
      <c r="BS322"/>
      <c r="BT322"/>
      <c r="BU322"/>
      <c r="BV322"/>
      <c r="BW322"/>
      <c r="BX322"/>
      <c r="BY322"/>
      <c r="BZ322"/>
      <c r="CA322"/>
      <c r="CB322"/>
      <c r="CC322"/>
      <c r="CD322"/>
      <c r="CE322"/>
      <c r="CF322"/>
      <c r="CG322"/>
      <c r="CH322"/>
      <c r="CI322"/>
    </row>
    <row r="323" spans="1:87" ht="14.25">
      <c r="A323"/>
      <c r="B323"/>
      <c r="C323"/>
      <c r="D323"/>
      <c r="E323"/>
      <c r="F323"/>
      <c r="G323"/>
      <c r="H323"/>
      <c r="I323"/>
      <c r="J323"/>
      <c r="K323"/>
      <c r="L323"/>
      <c r="M323"/>
      <c r="N323"/>
      <c r="O323"/>
      <c r="P323"/>
      <c r="Q323"/>
      <c r="R323"/>
      <c r="S323"/>
      <c r="T323"/>
      <c r="U323"/>
      <c r="V323"/>
      <c r="W323"/>
      <c r="X323"/>
      <c r="Y323"/>
      <c r="Z323"/>
      <c r="AA323"/>
      <c r="AB323"/>
      <c r="AC323"/>
      <c r="AD323"/>
      <c r="AE323"/>
      <c r="AF323"/>
      <c r="AG323"/>
      <c r="AH323"/>
      <c r="AI323"/>
      <c r="AJ323"/>
      <c r="AK323"/>
      <c r="AL323"/>
      <c r="AM323"/>
      <c r="AN323"/>
      <c r="AO323"/>
      <c r="AP323"/>
      <c r="AQ323"/>
      <c r="AR323"/>
      <c r="AS323"/>
      <c r="AT323"/>
      <c r="AU323"/>
      <c r="AV323"/>
      <c r="AW323"/>
      <c r="AX323"/>
      <c r="AY323"/>
      <c r="AZ323"/>
      <c r="BA323"/>
      <c r="BB323"/>
      <c r="BC323"/>
      <c r="BD323"/>
      <c r="BE323"/>
      <c r="BF323"/>
      <c r="BG323"/>
      <c r="BH323"/>
      <c r="BI323"/>
      <c r="BJ323"/>
      <c r="BK323"/>
      <c r="BL323"/>
      <c r="BM323"/>
      <c r="BN323"/>
      <c r="BO323"/>
      <c r="BP323"/>
      <c r="BQ323"/>
      <c r="BR323"/>
      <c r="BS323"/>
      <c r="BT323"/>
      <c r="BU323"/>
      <c r="BV323"/>
      <c r="BW323"/>
      <c r="BX323"/>
      <c r="BY323"/>
      <c r="BZ323"/>
      <c r="CA323"/>
      <c r="CB323"/>
      <c r="CC323"/>
      <c r="CD323"/>
      <c r="CE323"/>
      <c r="CF323"/>
      <c r="CG323"/>
      <c r="CH323"/>
      <c r="CI323"/>
    </row>
    <row r="324" spans="1:87" ht="14.25">
      <c r="A324"/>
      <c r="B324"/>
      <c r="C324"/>
      <c r="D324"/>
      <c r="E324"/>
      <c r="F324"/>
      <c r="G324"/>
      <c r="H324"/>
      <c r="I324"/>
      <c r="J324"/>
      <c r="K324"/>
      <c r="L324"/>
      <c r="M324"/>
      <c r="N324"/>
      <c r="O324"/>
      <c r="P324"/>
      <c r="Q324"/>
      <c r="R324"/>
      <c r="S324"/>
      <c r="T324"/>
      <c r="U324"/>
      <c r="V324"/>
      <c r="W324"/>
      <c r="X324"/>
      <c r="Y324"/>
      <c r="Z324"/>
      <c r="AA324"/>
      <c r="AB324"/>
      <c r="AC324"/>
      <c r="AD324"/>
      <c r="AE324"/>
      <c r="AF324"/>
      <c r="AG324"/>
      <c r="AH324"/>
      <c r="AI324"/>
      <c r="AJ324"/>
      <c r="AK324"/>
      <c r="AL324"/>
      <c r="AM324"/>
      <c r="AN324"/>
      <c r="AO324"/>
      <c r="AP324"/>
      <c r="AQ324"/>
      <c r="AR324"/>
      <c r="AS324"/>
      <c r="AT324"/>
      <c r="AU324"/>
      <c r="AV324"/>
      <c r="AW324"/>
      <c r="AX324"/>
      <c r="AY324"/>
      <c r="AZ324"/>
      <c r="BA324"/>
      <c r="BB324"/>
      <c r="BC324"/>
      <c r="BD324"/>
      <c r="BE324"/>
      <c r="BF324"/>
      <c r="BG324"/>
      <c r="BH324"/>
      <c r="BI324"/>
      <c r="BJ324"/>
      <c r="BK324"/>
      <c r="BL324"/>
      <c r="BM324"/>
      <c r="BN324"/>
      <c r="BO324"/>
      <c r="BP324"/>
      <c r="BQ324"/>
      <c r="BR324"/>
      <c r="BS324"/>
      <c r="BT324"/>
      <c r="BU324"/>
      <c r="BV324"/>
      <c r="BW324"/>
      <c r="BX324"/>
      <c r="BY324"/>
      <c r="BZ324"/>
      <c r="CA324"/>
      <c r="CB324"/>
      <c r="CC324"/>
      <c r="CD324"/>
      <c r="CE324"/>
      <c r="CF324"/>
      <c r="CG324"/>
      <c r="CH324"/>
      <c r="CI324"/>
    </row>
    <row r="325" spans="1:87" ht="14.25">
      <c r="A325"/>
      <c r="B325"/>
      <c r="C325"/>
      <c r="D325"/>
      <c r="E325"/>
      <c r="F325"/>
      <c r="G325"/>
      <c r="H325"/>
      <c r="I325"/>
      <c r="J325"/>
      <c r="K325"/>
      <c r="L325"/>
      <c r="M325"/>
      <c r="N325"/>
      <c r="O325"/>
      <c r="P325"/>
      <c r="Q325"/>
      <c r="R325"/>
      <c r="S325"/>
      <c r="T325"/>
      <c r="U325"/>
      <c r="V325"/>
      <c r="W325"/>
      <c r="X325"/>
      <c r="Y325"/>
      <c r="Z325"/>
      <c r="AA325"/>
      <c r="AB325"/>
      <c r="AC325"/>
      <c r="AD325"/>
      <c r="AE325"/>
      <c r="AF325"/>
      <c r="AG325"/>
      <c r="AH325"/>
      <c r="AI325"/>
      <c r="AJ325"/>
      <c r="AK325"/>
      <c r="AL325"/>
      <c r="AM325"/>
      <c r="AN325"/>
      <c r="AO325"/>
      <c r="AP325"/>
      <c r="AQ325"/>
      <c r="AR325"/>
      <c r="AS325"/>
      <c r="AT325"/>
      <c r="AU325"/>
      <c r="AV325"/>
      <c r="AW325"/>
      <c r="AX325"/>
      <c r="AY325"/>
      <c r="AZ325"/>
      <c r="BA325"/>
      <c r="BB325"/>
      <c r="BC325"/>
      <c r="BD325"/>
      <c r="BE325"/>
      <c r="BF325"/>
      <c r="BG325"/>
      <c r="BH325"/>
      <c r="BI325"/>
      <c r="BJ325"/>
      <c r="BK325"/>
      <c r="BL325"/>
      <c r="BM325"/>
      <c r="BN325"/>
      <c r="BO325"/>
      <c r="BP325"/>
      <c r="BQ325"/>
      <c r="BR325"/>
      <c r="BS325"/>
      <c r="BT325"/>
      <c r="BU325"/>
      <c r="BV325"/>
      <c r="BW325"/>
      <c r="BX325"/>
      <c r="BY325"/>
      <c r="BZ325"/>
      <c r="CA325"/>
      <c r="CB325"/>
      <c r="CC325"/>
      <c r="CD325"/>
      <c r="CE325"/>
      <c r="CF325"/>
      <c r="CG325"/>
      <c r="CH325"/>
      <c r="CI325"/>
    </row>
    <row r="326" spans="1:87" ht="14.25">
      <c r="A326"/>
      <c r="B326"/>
      <c r="C326"/>
      <c r="D326"/>
      <c r="E326"/>
      <c r="F326"/>
      <c r="G326"/>
      <c r="H326"/>
      <c r="I326"/>
      <c r="J326"/>
      <c r="K326"/>
      <c r="L326"/>
      <c r="M326"/>
      <c r="N326"/>
      <c r="O326"/>
      <c r="P326"/>
      <c r="Q326"/>
      <c r="R326"/>
      <c r="S326"/>
      <c r="T326"/>
      <c r="U326"/>
      <c r="V326"/>
      <c r="W326"/>
      <c r="X326"/>
      <c r="Y326"/>
      <c r="Z326"/>
      <c r="AA326"/>
      <c r="AB326"/>
      <c r="AC326"/>
      <c r="AD326"/>
      <c r="AE326"/>
      <c r="AF326"/>
      <c r="AG326"/>
      <c r="AH326"/>
      <c r="AI326"/>
      <c r="AJ326"/>
      <c r="AK326"/>
      <c r="AL326"/>
      <c r="AM326"/>
      <c r="AN326"/>
      <c r="AO326"/>
      <c r="AP326"/>
      <c r="AQ326"/>
      <c r="AR326"/>
      <c r="AS326"/>
      <c r="AT326"/>
      <c r="AU326"/>
      <c r="AV326"/>
      <c r="AW326"/>
      <c r="AX326"/>
      <c r="AY326"/>
      <c r="AZ326"/>
      <c r="BA326"/>
      <c r="BB326"/>
      <c r="BC326"/>
      <c r="BD326"/>
      <c r="BE326"/>
      <c r="BF326"/>
      <c r="BG326"/>
      <c r="BH326"/>
      <c r="BI326"/>
      <c r="BJ326"/>
      <c r="BK326"/>
      <c r="BL326"/>
      <c r="BM326"/>
      <c r="BN326"/>
      <c r="BO326"/>
      <c r="BP326"/>
      <c r="BQ326"/>
      <c r="BR326"/>
      <c r="BS326"/>
      <c r="BT326"/>
      <c r="BU326"/>
      <c r="BV326"/>
      <c r="BW326"/>
      <c r="BX326"/>
      <c r="BY326"/>
      <c r="BZ326"/>
      <c r="CA326"/>
      <c r="CB326"/>
      <c r="CC326"/>
      <c r="CD326"/>
      <c r="CE326"/>
      <c r="CF326"/>
      <c r="CG326"/>
      <c r="CH326"/>
      <c r="CI326"/>
    </row>
    <row r="327" spans="1:87" ht="14.25">
      <c r="A327"/>
      <c r="B327"/>
      <c r="C327"/>
      <c r="D327"/>
      <c r="E327"/>
      <c r="F327"/>
      <c r="G327"/>
      <c r="H327"/>
      <c r="I327"/>
      <c r="J327"/>
      <c r="K327"/>
      <c r="L327"/>
      <c r="M327"/>
      <c r="N327"/>
      <c r="O327"/>
      <c r="P327"/>
      <c r="Q327"/>
      <c r="R327"/>
      <c r="S327"/>
      <c r="T327"/>
      <c r="U327"/>
      <c r="V327"/>
      <c r="W327"/>
      <c r="X327"/>
      <c r="Y327"/>
      <c r="Z327"/>
      <c r="AA327"/>
      <c r="AB327"/>
      <c r="AC327"/>
      <c r="AD327"/>
      <c r="AE327"/>
      <c r="AF327"/>
      <c r="AG327"/>
      <c r="AH327"/>
      <c r="AI327"/>
      <c r="AJ327"/>
      <c r="AK327"/>
      <c r="AL327"/>
      <c r="AM327"/>
      <c r="AN327"/>
      <c r="AO327"/>
      <c r="AP327"/>
      <c r="AQ327"/>
      <c r="AR327"/>
      <c r="AS327"/>
      <c r="AT327"/>
      <c r="AU327"/>
      <c r="AV327"/>
      <c r="AW327"/>
      <c r="AX327"/>
      <c r="AY327"/>
      <c r="AZ327"/>
      <c r="BA327"/>
      <c r="BB327"/>
      <c r="BC327"/>
      <c r="BD327"/>
      <c r="BE327"/>
      <c r="BF327"/>
      <c r="BG327"/>
      <c r="BH327"/>
      <c r="BI327"/>
      <c r="BJ327"/>
      <c r="BK327"/>
      <c r="BL327"/>
      <c r="BM327"/>
      <c r="BN327"/>
      <c r="BO327"/>
      <c r="BP327"/>
      <c r="BQ327"/>
      <c r="BR327"/>
      <c r="BS327"/>
      <c r="BT327"/>
      <c r="BU327"/>
      <c r="BV327"/>
      <c r="BW327"/>
      <c r="BX327"/>
      <c r="BY327"/>
      <c r="BZ327"/>
      <c r="CA327"/>
      <c r="CB327"/>
      <c r="CC327"/>
      <c r="CD327"/>
      <c r="CE327"/>
      <c r="CF327"/>
      <c r="CG327"/>
      <c r="CH327"/>
      <c r="CI327"/>
    </row>
    <row r="328" spans="1:87" ht="14.25">
      <c r="A328"/>
      <c r="B328"/>
      <c r="C328"/>
      <c r="D328"/>
      <c r="E328"/>
      <c r="F328"/>
      <c r="G328"/>
      <c r="H328"/>
      <c r="I328"/>
      <c r="J328"/>
      <c r="K328"/>
      <c r="L328"/>
      <c r="M328"/>
      <c r="N328"/>
      <c r="O328"/>
      <c r="P328"/>
      <c r="Q328"/>
      <c r="R328"/>
      <c r="S328"/>
      <c r="T328"/>
      <c r="U328"/>
      <c r="V328"/>
      <c r="W328"/>
      <c r="X328"/>
      <c r="Y328"/>
      <c r="Z328"/>
      <c r="AA328"/>
      <c r="AB328"/>
      <c r="AC328"/>
      <c r="AD328"/>
      <c r="AE328"/>
      <c r="AF328"/>
      <c r="AG328"/>
      <c r="AH328"/>
      <c r="AI328"/>
      <c r="AJ328"/>
      <c r="AK328"/>
      <c r="AL328"/>
      <c r="AM328"/>
      <c r="AN328"/>
      <c r="AO328"/>
      <c r="AP328"/>
      <c r="AQ328"/>
      <c r="AR328"/>
      <c r="AS328"/>
      <c r="AT328"/>
      <c r="AU328"/>
      <c r="AV328"/>
      <c r="AW328"/>
      <c r="AX328"/>
      <c r="AY328"/>
      <c r="AZ328"/>
      <c r="BA328"/>
      <c r="BB328"/>
      <c r="BC328"/>
      <c r="BD328"/>
      <c r="BE328"/>
      <c r="BF328"/>
      <c r="BG328"/>
      <c r="BH328"/>
      <c r="BI328"/>
      <c r="BJ328"/>
      <c r="BK328"/>
      <c r="BL328"/>
      <c r="BM328"/>
      <c r="BN328"/>
      <c r="BO328"/>
      <c r="BP328"/>
      <c r="BQ328"/>
      <c r="BR328"/>
      <c r="BS328"/>
      <c r="BT328"/>
      <c r="BU328"/>
      <c r="BV328"/>
      <c r="BW328"/>
      <c r="BX328"/>
      <c r="BY328"/>
      <c r="BZ328"/>
      <c r="CA328"/>
      <c r="CB328"/>
      <c r="CC328"/>
      <c r="CD328"/>
      <c r="CE328"/>
      <c r="CF328"/>
      <c r="CG328"/>
      <c r="CH328"/>
      <c r="CI328"/>
    </row>
    <row r="329" spans="1:87" ht="14.25">
      <c r="A329"/>
      <c r="B329"/>
      <c r="C329"/>
      <c r="D329"/>
      <c r="E329"/>
      <c r="F329"/>
      <c r="G329"/>
      <c r="H329"/>
      <c r="I329"/>
      <c r="J329"/>
      <c r="K329"/>
      <c r="L329"/>
      <c r="M329"/>
      <c r="N329"/>
      <c r="O329"/>
      <c r="P329"/>
      <c r="Q329"/>
      <c r="R329"/>
      <c r="S329"/>
      <c r="T329"/>
      <c r="U329"/>
      <c r="V329"/>
      <c r="W329"/>
      <c r="X329"/>
      <c r="Y329"/>
      <c r="Z329"/>
      <c r="AA329"/>
      <c r="AB329"/>
      <c r="AC329"/>
      <c r="AD329"/>
      <c r="AE329"/>
      <c r="AF329"/>
      <c r="AG329"/>
      <c r="AH329"/>
      <c r="AI329"/>
      <c r="AJ329"/>
      <c r="AK329"/>
      <c r="AL329"/>
      <c r="AM329"/>
      <c r="AN329"/>
      <c r="AO329"/>
      <c r="AP329"/>
      <c r="AQ329"/>
      <c r="AR329"/>
      <c r="AS329"/>
      <c r="AT329"/>
      <c r="AU329"/>
      <c r="AV329"/>
      <c r="AW329"/>
      <c r="AX329"/>
      <c r="AY329"/>
      <c r="AZ329"/>
      <c r="BA329"/>
      <c r="BB329"/>
      <c r="BC329"/>
      <c r="BD329"/>
      <c r="BE329"/>
      <c r="BF329"/>
      <c r="BG329"/>
      <c r="BH329"/>
      <c r="BI329"/>
      <c r="BJ329"/>
      <c r="BK329"/>
      <c r="BL329"/>
      <c r="BM329"/>
      <c r="BN329"/>
      <c r="BO329"/>
      <c r="BP329"/>
      <c r="BQ329"/>
      <c r="BR329"/>
      <c r="BS329"/>
      <c r="BT329"/>
      <c r="BU329"/>
      <c r="BV329"/>
      <c r="BW329"/>
      <c r="BX329"/>
      <c r="BY329"/>
      <c r="BZ329"/>
      <c r="CA329"/>
      <c r="CB329"/>
      <c r="CC329"/>
      <c r="CD329"/>
      <c r="CE329"/>
      <c r="CF329"/>
      <c r="CG329"/>
      <c r="CH329"/>
      <c r="CI329"/>
    </row>
    <row r="330" spans="1:87" ht="14.25">
      <c r="A330"/>
      <c r="B330"/>
      <c r="C330"/>
      <c r="D330"/>
      <c r="E330"/>
      <c r="F330"/>
      <c r="G330"/>
      <c r="H330"/>
      <c r="I330"/>
      <c r="J330"/>
      <c r="K330"/>
      <c r="L330"/>
      <c r="M330"/>
      <c r="N330"/>
      <c r="O330"/>
      <c r="P330"/>
      <c r="Q330"/>
      <c r="R330"/>
      <c r="S330"/>
      <c r="T330"/>
      <c r="U330"/>
      <c r="V330"/>
      <c r="W330"/>
      <c r="X330"/>
      <c r="Y330"/>
      <c r="Z330"/>
      <c r="AA330"/>
      <c r="AB330"/>
      <c r="AC330"/>
      <c r="AD330"/>
      <c r="AE330"/>
      <c r="AF330"/>
      <c r="AG330"/>
      <c r="AH330"/>
      <c r="AI330"/>
      <c r="AJ330"/>
      <c r="AK330"/>
      <c r="AL330"/>
      <c r="AM330"/>
      <c r="AN330"/>
      <c r="AO330"/>
      <c r="AP330"/>
      <c r="AQ330"/>
      <c r="AR330"/>
      <c r="AS330"/>
      <c r="AT330"/>
      <c r="AU330"/>
      <c r="AV330"/>
      <c r="AW330"/>
      <c r="AX330"/>
      <c r="AY330"/>
      <c r="AZ330"/>
      <c r="BA330"/>
      <c r="BB330"/>
      <c r="BC330"/>
      <c r="BD330"/>
      <c r="BE330"/>
      <c r="BF330"/>
      <c r="BG330"/>
      <c r="BH330"/>
      <c r="BI330"/>
      <c r="BJ330"/>
      <c r="BK330"/>
      <c r="BL330"/>
      <c r="BM330"/>
      <c r="BN330"/>
      <c r="BO330"/>
      <c r="BP330"/>
      <c r="BQ330"/>
      <c r="BR330"/>
      <c r="BS330"/>
      <c r="BT330"/>
      <c r="BU330"/>
      <c r="BV330"/>
      <c r="BW330"/>
      <c r="BX330"/>
      <c r="BY330"/>
      <c r="BZ330"/>
      <c r="CA330"/>
      <c r="CB330"/>
      <c r="CC330"/>
      <c r="CD330"/>
      <c r="CE330"/>
      <c r="CF330"/>
      <c r="CG330"/>
      <c r="CH330"/>
      <c r="CI330"/>
    </row>
    <row r="331" spans="1:87" ht="14.25">
      <c r="A331"/>
      <c r="B331"/>
      <c r="C331"/>
      <c r="D331"/>
      <c r="E331"/>
      <c r="F331"/>
      <c r="G331"/>
      <c r="H331"/>
      <c r="I331"/>
      <c r="J331"/>
      <c r="K331"/>
      <c r="L331"/>
      <c r="M331"/>
      <c r="N331"/>
      <c r="O331"/>
      <c r="P331"/>
      <c r="Q331"/>
      <c r="R331"/>
      <c r="S331"/>
      <c r="T331"/>
      <c r="U331"/>
      <c r="V331"/>
      <c r="W331"/>
      <c r="X331"/>
      <c r="Y331"/>
      <c r="Z331"/>
      <c r="AA331"/>
      <c r="AB331"/>
      <c r="AC331"/>
      <c r="AD331"/>
      <c r="AE331"/>
      <c r="AF331"/>
      <c r="AG331"/>
      <c r="AH331"/>
      <c r="AI331"/>
      <c r="AJ331"/>
      <c r="AK331"/>
      <c r="AL331"/>
      <c r="AM331"/>
      <c r="AN331"/>
      <c r="AO331"/>
      <c r="AP331"/>
      <c r="AQ331"/>
      <c r="AR331"/>
      <c r="AS331"/>
      <c r="AT331"/>
      <c r="AU331"/>
      <c r="AV331"/>
      <c r="AW331"/>
      <c r="AX331"/>
      <c r="AY331"/>
      <c r="AZ331"/>
      <c r="BA331"/>
      <c r="BB331"/>
      <c r="BC331"/>
      <c r="BD331"/>
      <c r="BE331"/>
      <c r="BF331"/>
      <c r="BG331"/>
      <c r="BH331"/>
      <c r="BI331"/>
      <c r="BJ331"/>
      <c r="BK331"/>
      <c r="BL331"/>
      <c r="BM331"/>
      <c r="BN331"/>
      <c r="BO331"/>
      <c r="BP331"/>
      <c r="BQ331"/>
      <c r="BR331"/>
      <c r="BS331"/>
      <c r="BT331"/>
      <c r="BU331"/>
      <c r="BV331"/>
      <c r="BW331"/>
      <c r="BX331"/>
      <c r="BY331"/>
      <c r="BZ331"/>
      <c r="CA331"/>
      <c r="CB331"/>
      <c r="CC331"/>
      <c r="CD331"/>
      <c r="CE331"/>
      <c r="CF331"/>
      <c r="CG331"/>
      <c r="CH331"/>
      <c r="CI331"/>
    </row>
    <row r="332" spans="1:87" ht="14.25">
      <c r="A332"/>
      <c r="B332"/>
      <c r="C332"/>
      <c r="D332"/>
      <c r="E332"/>
      <c r="F332"/>
      <c r="G332"/>
      <c r="H332"/>
      <c r="I332"/>
      <c r="J332"/>
      <c r="K332"/>
      <c r="L332"/>
      <c r="M332"/>
      <c r="N332"/>
      <c r="O332"/>
      <c r="P332"/>
      <c r="Q332"/>
      <c r="R332"/>
      <c r="S332"/>
      <c r="T332"/>
      <c r="U332"/>
      <c r="V332"/>
      <c r="W332"/>
      <c r="X332"/>
      <c r="Y332"/>
      <c r="Z332"/>
      <c r="AA332"/>
      <c r="AB332"/>
      <c r="AC332"/>
      <c r="AD332"/>
      <c r="AE332"/>
      <c r="AF332"/>
      <c r="AG332"/>
      <c r="AH332"/>
      <c r="AI332"/>
      <c r="AJ332"/>
      <c r="AK332"/>
      <c r="AL332"/>
      <c r="AM332"/>
      <c r="AN332"/>
      <c r="AO332"/>
      <c r="AP332"/>
      <c r="AQ332"/>
      <c r="AR332"/>
      <c r="AS332"/>
      <c r="AT332"/>
      <c r="AU332"/>
      <c r="AV332"/>
      <c r="AW332"/>
      <c r="AX332"/>
      <c r="AY332"/>
      <c r="AZ332"/>
      <c r="BA332"/>
      <c r="BB332"/>
      <c r="BC332"/>
      <c r="BD332"/>
      <c r="BE332"/>
      <c r="BF332"/>
      <c r="BG332"/>
      <c r="BH332"/>
      <c r="BI332"/>
      <c r="BJ332"/>
      <c r="BK332"/>
      <c r="BL332"/>
      <c r="BM332"/>
      <c r="BN332"/>
      <c r="BO332"/>
      <c r="BP332"/>
      <c r="BQ332"/>
      <c r="BR332"/>
      <c r="BS332"/>
      <c r="BT332"/>
      <c r="BU332"/>
      <c r="BV332"/>
      <c r="BW332"/>
      <c r="BX332"/>
      <c r="BY332"/>
      <c r="BZ332"/>
      <c r="CA332"/>
      <c r="CB332"/>
      <c r="CC332"/>
      <c r="CD332"/>
      <c r="CE332"/>
      <c r="CF332"/>
      <c r="CG332"/>
      <c r="CH332"/>
      <c r="CI332"/>
    </row>
    <row r="333" spans="1:87" ht="14.25">
      <c r="A333"/>
      <c r="B333"/>
      <c r="C333"/>
      <c r="D333"/>
      <c r="E333"/>
      <c r="F333"/>
      <c r="G333"/>
      <c r="H333"/>
      <c r="I333"/>
      <c r="J333"/>
      <c r="K333"/>
      <c r="L333"/>
      <c r="M333"/>
      <c r="N333"/>
      <c r="O333"/>
      <c r="P333"/>
      <c r="Q333"/>
      <c r="R333"/>
      <c r="S333"/>
      <c r="T333"/>
      <c r="U333"/>
      <c r="V333"/>
      <c r="W333"/>
      <c r="X333"/>
      <c r="Y333"/>
      <c r="Z333"/>
      <c r="AA333"/>
      <c r="AB333"/>
      <c r="AC333"/>
      <c r="AD333"/>
      <c r="AE333"/>
      <c r="AF333"/>
      <c r="AG333"/>
      <c r="AH333"/>
      <c r="AI333"/>
      <c r="AJ333"/>
      <c r="AK333"/>
      <c r="AL333"/>
      <c r="AM333"/>
      <c r="AN333"/>
      <c r="AO333"/>
      <c r="AP333"/>
      <c r="AQ333"/>
      <c r="AR333"/>
      <c r="AS333"/>
      <c r="AT333"/>
      <c r="AU333"/>
      <c r="AV333"/>
      <c r="AW333"/>
      <c r="AX333"/>
      <c r="AY333"/>
      <c r="AZ333"/>
      <c r="BA333"/>
      <c r="BB333"/>
      <c r="BC333"/>
      <c r="BD333"/>
      <c r="BE333"/>
      <c r="BF333"/>
      <c r="BG333"/>
      <c r="BH333"/>
      <c r="BI333"/>
      <c r="BJ333"/>
      <c r="BK333"/>
      <c r="BL333"/>
      <c r="BM333"/>
      <c r="BN333"/>
      <c r="BO333"/>
      <c r="BP333"/>
      <c r="BQ333"/>
      <c r="BR333"/>
      <c r="BS333"/>
      <c r="BT333"/>
      <c r="BU333"/>
      <c r="BV333"/>
      <c r="BW333"/>
      <c r="BX333"/>
      <c r="BY333"/>
      <c r="BZ333"/>
      <c r="CA333"/>
      <c r="CB333"/>
      <c r="CC333"/>
      <c r="CD333"/>
      <c r="CE333"/>
      <c r="CF333"/>
      <c r="CG333"/>
      <c r="CH333"/>
      <c r="CI333"/>
    </row>
    <row r="334" spans="1:87" ht="14.25">
      <c r="A334"/>
      <c r="B334"/>
      <c r="C334"/>
      <c r="D334"/>
      <c r="E334"/>
      <c r="F334"/>
      <c r="G334"/>
      <c r="H334"/>
      <c r="I334"/>
      <c r="J334"/>
      <c r="K334"/>
      <c r="L334"/>
      <c r="M334"/>
      <c r="N334"/>
      <c r="O334"/>
      <c r="P334"/>
      <c r="Q334"/>
      <c r="R334"/>
      <c r="S334"/>
      <c r="T334"/>
      <c r="U334"/>
      <c r="V334"/>
      <c r="W334"/>
      <c r="X334"/>
      <c r="Y334"/>
      <c r="Z334"/>
      <c r="AA334"/>
      <c r="AB334"/>
      <c r="AC334"/>
      <c r="AD334"/>
      <c r="AE334"/>
      <c r="AF334"/>
      <c r="AG334"/>
      <c r="AH334"/>
      <c r="AI334"/>
      <c r="AJ334"/>
      <c r="AK334"/>
      <c r="AL334"/>
      <c r="AM334"/>
      <c r="AN334"/>
      <c r="AO334"/>
      <c r="AP334"/>
      <c r="AQ334"/>
      <c r="AR334"/>
      <c r="AS334"/>
      <c r="AT334"/>
      <c r="AU334"/>
      <c r="AV334"/>
      <c r="AW334"/>
      <c r="AX334"/>
      <c r="AY334"/>
      <c r="AZ334"/>
      <c r="BA334"/>
      <c r="BB334"/>
      <c r="BC334"/>
      <c r="BD334"/>
      <c r="BE334"/>
      <c r="BF334"/>
      <c r="BG334"/>
      <c r="BH334"/>
      <c r="BI334"/>
      <c r="BJ334"/>
      <c r="BK334"/>
      <c r="BL334"/>
      <c r="BM334"/>
      <c r="BN334"/>
      <c r="BO334"/>
      <c r="BP334"/>
      <c r="BQ334"/>
      <c r="BR334"/>
      <c r="BS334"/>
      <c r="BT334"/>
      <c r="BU334"/>
      <c r="BV334"/>
      <c r="BW334"/>
      <c r="BX334"/>
      <c r="BY334"/>
      <c r="BZ334"/>
      <c r="CA334"/>
      <c r="CB334"/>
      <c r="CC334"/>
      <c r="CD334"/>
      <c r="CE334"/>
      <c r="CF334"/>
      <c r="CG334"/>
      <c r="CH334"/>
      <c r="CI334"/>
    </row>
    <row r="335" spans="1:87" ht="14.25">
      <c r="A335"/>
      <c r="B335"/>
      <c r="C335"/>
      <c r="D335"/>
      <c r="E335"/>
      <c r="F335"/>
      <c r="G335"/>
      <c r="H335"/>
      <c r="I335"/>
      <c r="J335"/>
      <c r="K335"/>
      <c r="L335"/>
      <c r="M335"/>
      <c r="N335"/>
      <c r="O335"/>
      <c r="P335"/>
      <c r="Q335"/>
      <c r="R335"/>
      <c r="S335"/>
      <c r="T335"/>
      <c r="U335"/>
      <c r="V335"/>
      <c r="W335"/>
      <c r="X335"/>
      <c r="Y335"/>
      <c r="Z335"/>
      <c r="AA335"/>
      <c r="AB335"/>
      <c r="AC335"/>
      <c r="AD335"/>
      <c r="AE335"/>
      <c r="AF335"/>
      <c r="AG335"/>
      <c r="AH335"/>
      <c r="AI335"/>
      <c r="AJ335"/>
      <c r="AK335"/>
      <c r="AL335"/>
      <c r="AM335"/>
      <c r="AN335"/>
      <c r="AO335"/>
      <c r="AP335"/>
      <c r="AQ335"/>
      <c r="AR335"/>
      <c r="AS335"/>
      <c r="AT335"/>
      <c r="AU335"/>
      <c r="AV335"/>
      <c r="AW335"/>
      <c r="AX335"/>
      <c r="AY335"/>
      <c r="AZ335"/>
      <c r="BA335"/>
      <c r="BB335"/>
      <c r="BC335"/>
      <c r="BD335"/>
      <c r="BE335"/>
      <c r="BF335"/>
      <c r="BG335"/>
      <c r="BH335"/>
      <c r="BI335"/>
      <c r="BJ335"/>
      <c r="BK335"/>
      <c r="BL335"/>
      <c r="BM335"/>
      <c r="BN335"/>
      <c r="BO335"/>
      <c r="BP335"/>
      <c r="BQ335"/>
      <c r="BR335"/>
      <c r="BS335"/>
      <c r="BT335"/>
      <c r="BU335"/>
      <c r="BV335"/>
      <c r="BW335"/>
      <c r="BX335"/>
      <c r="BY335"/>
      <c r="BZ335"/>
      <c r="CA335"/>
      <c r="CB335"/>
      <c r="CC335"/>
      <c r="CD335"/>
      <c r="CE335"/>
      <c r="CF335"/>
      <c r="CG335"/>
      <c r="CH335"/>
      <c r="CI335"/>
    </row>
    <row r="336" spans="1:87" ht="14.25">
      <c r="A336"/>
      <c r="B336"/>
      <c r="C336"/>
      <c r="D336"/>
      <c r="E336"/>
      <c r="F336"/>
      <c r="G336"/>
      <c r="H336"/>
      <c r="I336"/>
      <c r="J336"/>
      <c r="K336"/>
      <c r="L336"/>
      <c r="M336"/>
      <c r="N336"/>
      <c r="O336"/>
      <c r="P336"/>
      <c r="Q336"/>
      <c r="R336"/>
      <c r="S336"/>
      <c r="T336"/>
      <c r="U336"/>
      <c r="V336"/>
      <c r="W336"/>
      <c r="X336"/>
      <c r="Y336"/>
      <c r="Z336"/>
      <c r="AA336"/>
      <c r="AB336"/>
      <c r="AC336"/>
      <c r="AD336"/>
      <c r="AE336"/>
      <c r="AF336"/>
      <c r="AG336"/>
      <c r="AH336"/>
      <c r="AI336"/>
      <c r="AJ336"/>
      <c r="AK336"/>
      <c r="AL336"/>
      <c r="AM336"/>
      <c r="AN336"/>
      <c r="AO336"/>
      <c r="AP336"/>
      <c r="AQ336"/>
      <c r="AR336"/>
      <c r="AS336"/>
      <c r="AT336"/>
      <c r="AU336"/>
      <c r="AV336"/>
      <c r="AW336"/>
      <c r="AX336"/>
      <c r="AY336"/>
      <c r="AZ336"/>
      <c r="BA336"/>
      <c r="BB336"/>
      <c r="BC336"/>
      <c r="BD336"/>
      <c r="BE336"/>
      <c r="BF336"/>
      <c r="BG336"/>
      <c r="BH336"/>
      <c r="BI336"/>
      <c r="BJ336"/>
      <c r="BK336"/>
      <c r="BL336"/>
      <c r="BM336"/>
      <c r="BN336"/>
      <c r="BO336"/>
      <c r="BP336"/>
      <c r="BQ336"/>
      <c r="BR336"/>
      <c r="BS336"/>
      <c r="BT336"/>
      <c r="BU336"/>
      <c r="BV336"/>
      <c r="BW336"/>
      <c r="BX336"/>
      <c r="BY336"/>
      <c r="BZ336"/>
      <c r="CA336"/>
      <c r="CB336"/>
      <c r="CC336"/>
      <c r="CD336"/>
      <c r="CE336"/>
      <c r="CF336"/>
      <c r="CG336"/>
      <c r="CH336"/>
      <c r="CI336"/>
    </row>
    <row r="337" spans="1:87" ht="14.25">
      <c r="A337"/>
      <c r="B337"/>
      <c r="C337"/>
      <c r="D337"/>
      <c r="E337"/>
      <c r="F337"/>
      <c r="G337"/>
      <c r="H337"/>
      <c r="I337"/>
      <c r="J337"/>
      <c r="K337"/>
      <c r="L337"/>
      <c r="M337"/>
      <c r="N337"/>
      <c r="O337"/>
      <c r="P337"/>
      <c r="Q337"/>
      <c r="R337"/>
      <c r="S337"/>
      <c r="T337"/>
      <c r="U337"/>
      <c r="V337"/>
      <c r="W337"/>
      <c r="X337"/>
      <c r="Y337"/>
      <c r="Z337"/>
      <c r="AA337"/>
      <c r="AB337"/>
      <c r="AC337"/>
      <c r="AD337"/>
      <c r="AE337"/>
      <c r="AF337"/>
      <c r="AG337"/>
      <c r="AH337"/>
      <c r="AI337"/>
      <c r="AJ337"/>
      <c r="AK337"/>
      <c r="AL337"/>
      <c r="AM337"/>
      <c r="AN337"/>
      <c r="AO337"/>
      <c r="AP337"/>
      <c r="AQ337"/>
      <c r="AR337"/>
      <c r="AS337"/>
      <c r="AT337"/>
      <c r="AU337"/>
      <c r="AV337"/>
      <c r="AW337"/>
      <c r="AX337"/>
      <c r="AY337"/>
      <c r="AZ337"/>
      <c r="BA337"/>
      <c r="BB337"/>
      <c r="BC337"/>
      <c r="BD337"/>
      <c r="BE337"/>
      <c r="BF337"/>
      <c r="BG337"/>
      <c r="BH337"/>
      <c r="BI337"/>
      <c r="BJ337"/>
      <c r="BK337"/>
      <c r="BL337"/>
      <c r="BM337"/>
      <c r="BN337"/>
      <c r="BO337"/>
      <c r="BP337"/>
      <c r="BQ337"/>
      <c r="BR337"/>
      <c r="BS337"/>
      <c r="BT337"/>
      <c r="BU337"/>
      <c r="BV337"/>
      <c r="BW337"/>
      <c r="BX337"/>
      <c r="BY337"/>
      <c r="BZ337"/>
      <c r="CA337"/>
      <c r="CB337"/>
      <c r="CC337"/>
      <c r="CD337"/>
      <c r="CE337"/>
      <c r="CF337"/>
      <c r="CG337"/>
      <c r="CH337"/>
      <c r="CI337"/>
    </row>
    <row r="338" spans="1:87" ht="14.25">
      <c r="A338"/>
      <c r="B338"/>
      <c r="C338"/>
      <c r="D338"/>
      <c r="E338"/>
      <c r="F338"/>
      <c r="G338"/>
      <c r="H338"/>
      <c r="I338"/>
      <c r="J338"/>
      <c r="K338"/>
      <c r="L338"/>
      <c r="M338"/>
      <c r="N338"/>
      <c r="O338"/>
      <c r="P338"/>
      <c r="Q338"/>
      <c r="R338"/>
      <c r="S338"/>
      <c r="T338"/>
      <c r="U338"/>
      <c r="V338"/>
      <c r="W338"/>
      <c r="X338"/>
      <c r="Y338"/>
      <c r="Z338"/>
      <c r="AA338"/>
      <c r="AB338"/>
      <c r="AC338"/>
      <c r="AD338"/>
      <c r="AE338"/>
      <c r="AF338"/>
      <c r="AG338"/>
      <c r="AH338"/>
      <c r="AI338"/>
      <c r="AJ338"/>
      <c r="AK338"/>
      <c r="AL338"/>
      <c r="AM338"/>
      <c r="AN338"/>
      <c r="AO338"/>
      <c r="AP338"/>
      <c r="AQ338"/>
      <c r="AR338"/>
      <c r="AS338"/>
      <c r="AT338"/>
      <c r="AU338"/>
      <c r="AV338"/>
      <c r="AW338"/>
      <c r="AX338"/>
      <c r="AY338"/>
      <c r="AZ338"/>
      <c r="BA338"/>
      <c r="BB338"/>
      <c r="BC338"/>
      <c r="BD338"/>
      <c r="BE338"/>
      <c r="BF338"/>
      <c r="BG338"/>
      <c r="BH338"/>
      <c r="BI338"/>
      <c r="BJ338"/>
      <c r="BK338"/>
      <c r="BL338"/>
      <c r="BM338"/>
      <c r="BN338"/>
      <c r="BO338"/>
      <c r="BP338"/>
      <c r="BQ338"/>
      <c r="BR338"/>
      <c r="BS338"/>
      <c r="BT338"/>
      <c r="BU338"/>
      <c r="BV338"/>
      <c r="BW338"/>
      <c r="BX338"/>
      <c r="BY338"/>
      <c r="BZ338"/>
      <c r="CA338"/>
      <c r="CB338"/>
      <c r="CC338"/>
      <c r="CD338"/>
      <c r="CE338"/>
      <c r="CF338"/>
      <c r="CG338"/>
      <c r="CH338"/>
      <c r="CI338"/>
    </row>
    <row r="339" spans="1:87" ht="14.25">
      <c r="A339"/>
      <c r="B339"/>
      <c r="C339"/>
      <c r="D339"/>
      <c r="E339"/>
      <c r="F339"/>
      <c r="G339"/>
      <c r="H339"/>
      <c r="I339"/>
      <c r="J339"/>
      <c r="K339"/>
      <c r="L339"/>
      <c r="M339"/>
      <c r="N339"/>
      <c r="O339"/>
      <c r="P339"/>
      <c r="Q339"/>
      <c r="R339"/>
      <c r="S339"/>
      <c r="T339"/>
      <c r="U339"/>
      <c r="V339"/>
      <c r="W339"/>
      <c r="X339"/>
      <c r="Y339"/>
      <c r="Z339"/>
      <c r="AA339"/>
      <c r="AB339"/>
      <c r="AC339"/>
      <c r="AD339"/>
      <c r="AE339"/>
      <c r="AF339"/>
      <c r="AG339"/>
      <c r="AH339"/>
      <c r="AI339"/>
      <c r="AJ339"/>
      <c r="AK339"/>
      <c r="AL339"/>
      <c r="AM339"/>
      <c r="AN339"/>
      <c r="AO339"/>
      <c r="AP339"/>
      <c r="AQ339"/>
      <c r="AR339"/>
      <c r="AS339"/>
      <c r="AT339"/>
      <c r="AU339"/>
      <c r="AV339"/>
      <c r="AW339"/>
      <c r="AX339"/>
      <c r="AY339"/>
      <c r="AZ339"/>
      <c r="BA339"/>
      <c r="BB339"/>
      <c r="BC339"/>
      <c r="BD339"/>
      <c r="BE339"/>
      <c r="BF339"/>
      <c r="BG339"/>
      <c r="BH339"/>
      <c r="BI339"/>
      <c r="BJ339"/>
      <c r="BK339"/>
      <c r="BL339"/>
      <c r="BM339"/>
      <c r="BN339"/>
      <c r="BO339"/>
      <c r="BP339"/>
      <c r="BQ339"/>
      <c r="BR339"/>
      <c r="BS339"/>
      <c r="BT339"/>
      <c r="BU339"/>
      <c r="BV339"/>
      <c r="BW339"/>
      <c r="BX339"/>
      <c r="BY339"/>
      <c r="BZ339"/>
      <c r="CA339"/>
      <c r="CB339"/>
      <c r="CC339"/>
      <c r="CD339"/>
      <c r="CE339"/>
      <c r="CF339"/>
      <c r="CG339"/>
      <c r="CH339"/>
      <c r="CI339"/>
    </row>
    <row r="340" spans="1:87" ht="14.25">
      <c r="A340"/>
      <c r="B340"/>
      <c r="C340"/>
      <c r="D340"/>
      <c r="E340"/>
      <c r="F340"/>
      <c r="G340"/>
      <c r="H340"/>
      <c r="I340"/>
      <c r="J340"/>
      <c r="K340"/>
      <c r="L340"/>
      <c r="M340"/>
      <c r="N340"/>
      <c r="O340"/>
      <c r="P340"/>
      <c r="Q340"/>
      <c r="R340"/>
      <c r="S340"/>
      <c r="T340"/>
      <c r="U340"/>
      <c r="V340"/>
      <c r="W340"/>
      <c r="X340"/>
      <c r="Y340"/>
      <c r="Z340"/>
      <c r="AA340"/>
      <c r="AB340"/>
      <c r="AC340"/>
      <c r="AD340"/>
      <c r="AE340"/>
      <c r="AF340"/>
      <c r="AG340"/>
      <c r="AH340"/>
      <c r="AI340"/>
      <c r="AJ340"/>
      <c r="AK340"/>
      <c r="AL340"/>
      <c r="AM340"/>
      <c r="AN340"/>
      <c r="AO340"/>
      <c r="AP340"/>
      <c r="AQ340"/>
      <c r="AR340"/>
      <c r="AS340"/>
      <c r="AT340"/>
      <c r="AU340"/>
      <c r="AV340"/>
      <c r="AW340"/>
      <c r="AX340"/>
      <c r="AY340"/>
      <c r="AZ340"/>
      <c r="BA340"/>
      <c r="BB340"/>
      <c r="BC340"/>
      <c r="BD340"/>
      <c r="BE340"/>
      <c r="BF340"/>
      <c r="BG340"/>
      <c r="BH340"/>
      <c r="BI340"/>
      <c r="BJ340"/>
      <c r="BK340"/>
      <c r="BL340"/>
      <c r="BM340"/>
      <c r="BN340"/>
      <c r="BO340"/>
      <c r="BP340"/>
      <c r="BQ340"/>
      <c r="BR340"/>
      <c r="BS340"/>
      <c r="BT340"/>
      <c r="BU340"/>
      <c r="BV340"/>
      <c r="BW340"/>
      <c r="BX340"/>
      <c r="BY340"/>
      <c r="BZ340"/>
      <c r="CA340"/>
      <c r="CB340"/>
      <c r="CC340"/>
      <c r="CD340"/>
      <c r="CE340"/>
      <c r="CF340"/>
      <c r="CG340"/>
      <c r="CH340"/>
      <c r="CI340"/>
    </row>
    <row r="341" spans="1:87" ht="14.25">
      <c r="A341"/>
      <c r="B341"/>
      <c r="C341"/>
      <c r="D341"/>
      <c r="E341"/>
      <c r="F341"/>
      <c r="G341"/>
      <c r="H341"/>
      <c r="I341"/>
      <c r="J341"/>
      <c r="K341"/>
      <c r="L341"/>
      <c r="M341"/>
      <c r="N341"/>
      <c r="O341"/>
      <c r="P341"/>
      <c r="Q341"/>
      <c r="R341"/>
      <c r="S341"/>
      <c r="T341"/>
      <c r="U341"/>
      <c r="V341"/>
      <c r="W341"/>
      <c r="X341"/>
      <c r="Y341"/>
      <c r="Z341"/>
      <c r="AA341"/>
      <c r="AB341"/>
      <c r="AC341"/>
      <c r="AD341"/>
      <c r="AE341"/>
      <c r="AF341"/>
      <c r="AG341"/>
      <c r="AH341"/>
      <c r="AI341"/>
      <c r="AJ341"/>
      <c r="AK341"/>
      <c r="AL341"/>
      <c r="AM341"/>
      <c r="AN341"/>
      <c r="AO341"/>
      <c r="AP341"/>
      <c r="AQ341"/>
      <c r="AR341"/>
      <c r="AS341"/>
      <c r="AT341"/>
      <c r="AU341"/>
      <c r="AV341"/>
      <c r="AW341"/>
      <c r="AX341"/>
      <c r="AY341"/>
      <c r="AZ341"/>
      <c r="BA341"/>
      <c r="BB341"/>
      <c r="BC341"/>
      <c r="BD341"/>
      <c r="BE341"/>
      <c r="BF341"/>
      <c r="BG341"/>
      <c r="BH341"/>
      <c r="BI341"/>
      <c r="BJ341"/>
      <c r="BK341"/>
      <c r="BL341"/>
      <c r="BM341"/>
      <c r="BN341"/>
      <c r="BO341"/>
      <c r="BP341"/>
      <c r="BQ341"/>
      <c r="BR341"/>
      <c r="BS341"/>
      <c r="BT341"/>
      <c r="BU341"/>
      <c r="BV341"/>
      <c r="BW341"/>
      <c r="BX341"/>
      <c r="BY341"/>
      <c r="BZ341"/>
      <c r="CA341"/>
      <c r="CB341"/>
      <c r="CC341"/>
      <c r="CD341"/>
      <c r="CE341"/>
      <c r="CF341"/>
      <c r="CG341"/>
      <c r="CH341"/>
      <c r="CI341"/>
    </row>
    <row r="342" spans="1:87" ht="14.25">
      <c r="A342"/>
      <c r="B342"/>
      <c r="C342"/>
      <c r="D342"/>
      <c r="E342"/>
      <c r="F342"/>
      <c r="G342"/>
      <c r="H342"/>
      <c r="I342"/>
      <c r="J342"/>
      <c r="K342"/>
      <c r="L342"/>
      <c r="M342"/>
      <c r="N342"/>
      <c r="O342"/>
      <c r="P342"/>
      <c r="Q342"/>
      <c r="R342"/>
      <c r="S342"/>
      <c r="T342"/>
      <c r="U342"/>
      <c r="V342"/>
      <c r="W342"/>
      <c r="X342"/>
      <c r="Y342"/>
      <c r="Z342"/>
      <c r="AA342"/>
      <c r="AB342"/>
      <c r="AC342"/>
      <c r="AD342"/>
      <c r="AE342"/>
      <c r="AF342"/>
      <c r="AG342"/>
      <c r="AH342"/>
      <c r="AI342"/>
      <c r="AJ342"/>
      <c r="AK342"/>
      <c r="AL342"/>
      <c r="AM342"/>
      <c r="AN342"/>
      <c r="AO342"/>
      <c r="AP342"/>
      <c r="AQ342"/>
      <c r="AR342"/>
      <c r="AS342"/>
      <c r="AT342"/>
      <c r="AU342"/>
      <c r="AV342"/>
      <c r="AW342"/>
      <c r="AX342"/>
      <c r="AY342"/>
      <c r="AZ342"/>
      <c r="BA342"/>
      <c r="BB342"/>
      <c r="BC342"/>
      <c r="BD342"/>
      <c r="BE342"/>
      <c r="BF342"/>
      <c r="BG342"/>
      <c r="BH342"/>
      <c r="BI342"/>
      <c r="BJ342"/>
      <c r="BK342"/>
      <c r="BL342"/>
      <c r="BM342"/>
      <c r="BN342"/>
      <c r="BO342"/>
      <c r="BP342"/>
      <c r="BQ342"/>
      <c r="BR342"/>
      <c r="BS342"/>
      <c r="BT342"/>
      <c r="BU342"/>
      <c r="BV342"/>
      <c r="BW342"/>
      <c r="BX342"/>
      <c r="BY342"/>
      <c r="BZ342"/>
      <c r="CA342"/>
      <c r="CB342"/>
      <c r="CC342"/>
      <c r="CD342"/>
      <c r="CE342"/>
      <c r="CF342"/>
      <c r="CG342"/>
      <c r="CH342"/>
      <c r="CI342"/>
    </row>
    <row r="343" spans="1:87" ht="14.25">
      <c r="A343"/>
      <c r="B343"/>
      <c r="C343"/>
      <c r="D343"/>
      <c r="E343"/>
      <c r="F343"/>
      <c r="G343"/>
      <c r="H343"/>
      <c r="I343"/>
      <c r="J343"/>
      <c r="K343"/>
      <c r="L343"/>
      <c r="M343"/>
      <c r="N343"/>
      <c r="O343"/>
      <c r="P343"/>
      <c r="Q343"/>
      <c r="R343"/>
      <c r="S343"/>
      <c r="T343"/>
      <c r="U343"/>
      <c r="V343"/>
      <c r="W343"/>
      <c r="X343"/>
      <c r="Y343"/>
      <c r="Z343"/>
      <c r="AA343"/>
      <c r="AB343"/>
      <c r="AC343"/>
      <c r="AD343"/>
      <c r="AE343"/>
      <c r="AF343"/>
      <c r="AG343"/>
      <c r="AH343"/>
      <c r="AI343"/>
      <c r="AJ343"/>
      <c r="AK343"/>
      <c r="AL343"/>
      <c r="AM343"/>
      <c r="AN343"/>
      <c r="AO343"/>
      <c r="AP343"/>
      <c r="AQ343"/>
      <c r="AR343"/>
      <c r="AS343"/>
      <c r="AT343"/>
      <c r="AU343"/>
      <c r="AV343"/>
      <c r="AW343"/>
      <c r="AX343"/>
      <c r="AY343"/>
      <c r="AZ343"/>
      <c r="BA343"/>
      <c r="BB343"/>
      <c r="BC343"/>
      <c r="BD343"/>
      <c r="BE343"/>
      <c r="BF343"/>
      <c r="BG343"/>
      <c r="BH343"/>
      <c r="BI343"/>
      <c r="BJ343"/>
      <c r="BK343"/>
      <c r="BL343"/>
      <c r="BM343"/>
      <c r="BN343"/>
      <c r="BO343"/>
      <c r="BP343"/>
      <c r="BQ343"/>
      <c r="BR343"/>
      <c r="BS343"/>
      <c r="BT343"/>
      <c r="BU343"/>
      <c r="BV343"/>
      <c r="BW343"/>
      <c r="BX343"/>
      <c r="BY343"/>
      <c r="BZ343"/>
      <c r="CA343"/>
      <c r="CB343"/>
      <c r="CC343"/>
      <c r="CD343"/>
      <c r="CE343"/>
      <c r="CF343"/>
      <c r="CG343"/>
      <c r="CH343"/>
      <c r="CI343"/>
    </row>
    <row r="344" spans="1:87" ht="14.25">
      <c r="A344"/>
      <c r="B344"/>
      <c r="C344"/>
      <c r="D344"/>
      <c r="E344"/>
      <c r="F344"/>
      <c r="G344"/>
      <c r="H344"/>
      <c r="I344"/>
      <c r="J344"/>
      <c r="K344"/>
      <c r="L344"/>
      <c r="M344"/>
      <c r="N344"/>
      <c r="O344"/>
      <c r="P344"/>
      <c r="Q344"/>
      <c r="R344"/>
      <c r="S344"/>
      <c r="T344"/>
      <c r="U344"/>
      <c r="V344"/>
      <c r="W344"/>
      <c r="X344"/>
      <c r="Y344"/>
      <c r="Z344"/>
      <c r="AA344"/>
      <c r="AB344"/>
      <c r="AC344"/>
      <c r="AD344"/>
      <c r="AE344"/>
      <c r="AF344"/>
      <c r="AG344"/>
      <c r="AH344"/>
      <c r="AI344"/>
      <c r="AJ344"/>
      <c r="AK344"/>
      <c r="AL344"/>
      <c r="AM344"/>
      <c r="AN344"/>
      <c r="AO344"/>
      <c r="AP344"/>
      <c r="AQ344"/>
      <c r="AR344"/>
      <c r="AS344"/>
      <c r="AT344"/>
      <c r="AU344"/>
      <c r="AV344"/>
      <c r="AW344"/>
      <c r="AX344"/>
      <c r="AY344"/>
      <c r="AZ344"/>
      <c r="BA344"/>
      <c r="BB344"/>
      <c r="BC344"/>
      <c r="BD344"/>
      <c r="BE344"/>
      <c r="BF344"/>
      <c r="BG344"/>
      <c r="BH344"/>
      <c r="BI344"/>
      <c r="BJ344"/>
      <c r="BK344"/>
      <c r="BL344"/>
      <c r="BM344"/>
      <c r="BN344"/>
      <c r="BO344"/>
      <c r="BP344"/>
      <c r="BQ344"/>
      <c r="BR344"/>
      <c r="BS344"/>
      <c r="BT344"/>
      <c r="BU344"/>
      <c r="BV344"/>
      <c r="BW344"/>
      <c r="BX344"/>
      <c r="BY344"/>
      <c r="BZ344"/>
      <c r="CA344"/>
      <c r="CB344"/>
      <c r="CC344"/>
      <c r="CD344"/>
      <c r="CE344"/>
      <c r="CF344"/>
      <c r="CG344"/>
      <c r="CH344"/>
      <c r="CI344"/>
    </row>
    <row r="345" spans="1:87" ht="14.25">
      <c r="A345"/>
      <c r="B345"/>
      <c r="C345"/>
      <c r="D345"/>
      <c r="E345"/>
      <c r="F345"/>
      <c r="G345"/>
      <c r="H345"/>
      <c r="I345"/>
      <c r="J345"/>
      <c r="K345"/>
      <c r="L345"/>
      <c r="M345"/>
      <c r="N345"/>
      <c r="O345"/>
      <c r="P345"/>
      <c r="Q345"/>
      <c r="R345"/>
      <c r="S345"/>
      <c r="T345"/>
      <c r="U345"/>
      <c r="V345"/>
      <c r="W345"/>
      <c r="X345"/>
      <c r="Y345"/>
      <c r="Z345"/>
      <c r="AA345"/>
      <c r="AB345"/>
      <c r="AC345"/>
      <c r="AD345"/>
      <c r="AE345"/>
      <c r="AF345"/>
      <c r="AG345"/>
      <c r="AH345"/>
      <c r="AI345"/>
      <c r="AJ345"/>
      <c r="AK345"/>
      <c r="AL345"/>
      <c r="AM345"/>
      <c r="AN345"/>
      <c r="AO345"/>
      <c r="AP345"/>
      <c r="AQ345"/>
      <c r="AR345"/>
      <c r="AS345"/>
      <c r="AT345"/>
      <c r="AU345"/>
      <c r="AV345"/>
      <c r="AW345"/>
      <c r="AX345"/>
      <c r="AY345"/>
      <c r="AZ345"/>
      <c r="BA345"/>
      <c r="BB345"/>
      <c r="BC345"/>
      <c r="BD345"/>
      <c r="BE345"/>
      <c r="BF345"/>
      <c r="BG345"/>
      <c r="BH345"/>
      <c r="BI345"/>
      <c r="BJ345"/>
      <c r="BK345"/>
      <c r="BL345"/>
      <c r="BM345"/>
      <c r="BN345"/>
      <c r="BO345"/>
      <c r="BP345"/>
      <c r="BQ345"/>
      <c r="BR345"/>
      <c r="BS345"/>
      <c r="BT345"/>
      <c r="BU345"/>
      <c r="BV345"/>
      <c r="BW345"/>
      <c r="BX345"/>
      <c r="BY345"/>
      <c r="BZ345"/>
      <c r="CA345"/>
      <c r="CB345"/>
      <c r="CC345"/>
      <c r="CD345"/>
      <c r="CE345"/>
      <c r="CF345"/>
      <c r="CG345"/>
      <c r="CH345"/>
      <c r="CI345"/>
    </row>
    <row r="346" spans="1:87" ht="14.25">
      <c r="A346"/>
      <c r="B346"/>
      <c r="C346"/>
      <c r="D346"/>
      <c r="E346"/>
      <c r="F346"/>
      <c r="G346"/>
      <c r="H346"/>
      <c r="I346"/>
      <c r="J346"/>
      <c r="K346"/>
      <c r="L346"/>
      <c r="M346"/>
      <c r="N346"/>
      <c r="O346"/>
      <c r="P346"/>
      <c r="Q346"/>
      <c r="R346"/>
      <c r="S346"/>
      <c r="T346"/>
      <c r="U346"/>
      <c r="V346"/>
      <c r="W346"/>
      <c r="X346"/>
      <c r="Y346"/>
      <c r="Z346"/>
      <c r="AA346"/>
      <c r="AB346"/>
      <c r="AC346"/>
      <c r="AD346"/>
      <c r="AE346"/>
      <c r="AF346"/>
      <c r="AG346"/>
      <c r="AH346"/>
      <c r="AI346"/>
      <c r="AJ346"/>
      <c r="AK346"/>
      <c r="AL346"/>
      <c r="AM346"/>
      <c r="AN346"/>
      <c r="AO346"/>
      <c r="AP346"/>
      <c r="AQ346"/>
      <c r="AR346"/>
      <c r="AS346"/>
      <c r="AT346"/>
      <c r="AU346"/>
      <c r="AV346"/>
      <c r="AW346"/>
      <c r="AX346"/>
      <c r="AY346"/>
      <c r="AZ346"/>
      <c r="BA346"/>
      <c r="BB346"/>
      <c r="BC346"/>
      <c r="BD346"/>
      <c r="BE346"/>
      <c r="BF346"/>
      <c r="BG346"/>
      <c r="BH346"/>
      <c r="BI346"/>
      <c r="BJ346"/>
      <c r="BK346"/>
      <c r="BL346"/>
      <c r="BM346"/>
      <c r="BN346"/>
      <c r="BO346"/>
      <c r="BP346"/>
      <c r="BQ346"/>
      <c r="BR346"/>
      <c r="BS346"/>
      <c r="BT346"/>
      <c r="BU346"/>
      <c r="BV346"/>
      <c r="BW346"/>
      <c r="BX346"/>
      <c r="BY346"/>
      <c r="BZ346"/>
      <c r="CA346"/>
      <c r="CB346"/>
      <c r="CC346"/>
      <c r="CD346"/>
      <c r="CE346"/>
      <c r="CF346"/>
      <c r="CG346"/>
      <c r="CH346"/>
      <c r="CI346"/>
    </row>
    <row r="347" spans="1:87" ht="14.25">
      <c r="A347"/>
      <c r="B347"/>
      <c r="C347"/>
      <c r="D347"/>
      <c r="E347"/>
      <c r="F347"/>
      <c r="G347"/>
      <c r="H347"/>
      <c r="I347"/>
      <c r="J347"/>
      <c r="K347"/>
      <c r="L347"/>
      <c r="M347"/>
      <c r="N347"/>
      <c r="O347"/>
      <c r="P347"/>
      <c r="Q347"/>
      <c r="R347"/>
      <c r="S347"/>
      <c r="T347"/>
      <c r="U347"/>
      <c r="V347"/>
      <c r="W347"/>
      <c r="X347"/>
      <c r="Y347"/>
      <c r="Z347"/>
      <c r="AA347"/>
      <c r="AB347"/>
      <c r="AC347"/>
      <c r="AD347"/>
      <c r="AE347"/>
      <c r="AF347"/>
      <c r="AG347"/>
      <c r="AH347"/>
      <c r="AI347"/>
      <c r="AJ347"/>
      <c r="AK347"/>
      <c r="AL347"/>
      <c r="AM347"/>
      <c r="AN347"/>
      <c r="AO347"/>
      <c r="AP347"/>
      <c r="AQ347"/>
      <c r="AR347"/>
      <c r="AS347"/>
      <c r="AT347"/>
      <c r="AU347"/>
      <c r="AV347"/>
      <c r="AW347"/>
      <c r="AX347"/>
      <c r="AY347"/>
      <c r="AZ347"/>
      <c r="BA347"/>
      <c r="BB347"/>
      <c r="BC347"/>
      <c r="BD347"/>
      <c r="BE347"/>
      <c r="BF347"/>
      <c r="BG347"/>
      <c r="BH347"/>
      <c r="BI347"/>
      <c r="BJ347"/>
      <c r="BK347"/>
      <c r="BL347"/>
      <c r="BM347"/>
      <c r="BN347"/>
      <c r="BO347"/>
      <c r="BP347"/>
      <c r="BQ347"/>
      <c r="BR347"/>
      <c r="BS347"/>
      <c r="BT347"/>
      <c r="BU347"/>
      <c r="BV347"/>
      <c r="BW347"/>
      <c r="BX347"/>
      <c r="BY347"/>
      <c r="BZ347"/>
      <c r="CA347"/>
      <c r="CB347"/>
      <c r="CC347"/>
      <c r="CD347"/>
      <c r="CE347"/>
      <c r="CF347"/>
      <c r="CG347"/>
      <c r="CH347"/>
      <c r="CI347"/>
    </row>
    <row r="348" spans="1:87" ht="14.25">
      <c r="A348"/>
      <c r="B348"/>
      <c r="C348"/>
      <c r="D348"/>
      <c r="E348"/>
      <c r="F348"/>
      <c r="G348"/>
      <c r="H348"/>
      <c r="I348"/>
      <c r="J348"/>
      <c r="K348"/>
      <c r="L348"/>
      <c r="M348"/>
      <c r="N348"/>
      <c r="O348"/>
      <c r="P348"/>
      <c r="Q348"/>
      <c r="R348"/>
      <c r="S348"/>
      <c r="T348"/>
      <c r="U348"/>
      <c r="V348"/>
      <c r="W348"/>
      <c r="X348"/>
      <c r="Y348"/>
      <c r="Z348"/>
      <c r="AA348"/>
      <c r="AB348"/>
      <c r="AC348"/>
      <c r="AD348"/>
      <c r="AE348"/>
      <c r="AF348"/>
      <c r="AG348"/>
      <c r="AH348"/>
      <c r="AI348"/>
      <c r="AJ348"/>
      <c r="AK348"/>
      <c r="AL348"/>
      <c r="AM348"/>
      <c r="AN348"/>
      <c r="AO348"/>
      <c r="AP348"/>
      <c r="AQ348"/>
      <c r="AR348"/>
      <c r="AS348"/>
      <c r="AT348"/>
      <c r="AU348"/>
      <c r="AV348"/>
      <c r="AW348"/>
      <c r="AX348"/>
      <c r="AY348"/>
      <c r="AZ348"/>
      <c r="BA348"/>
      <c r="BB348"/>
      <c r="BC348"/>
      <c r="BD348"/>
      <c r="BE348"/>
      <c r="BF348"/>
      <c r="BG348"/>
      <c r="BH348"/>
      <c r="BI348"/>
      <c r="BJ348"/>
      <c r="BK348"/>
      <c r="BL348"/>
      <c r="BM348"/>
      <c r="BN348"/>
      <c r="BO348"/>
      <c r="BP348"/>
      <c r="BQ348"/>
      <c r="BR348"/>
      <c r="BS348"/>
      <c r="BT348"/>
      <c r="BU348"/>
      <c r="BV348"/>
      <c r="BW348"/>
      <c r="BX348"/>
      <c r="BY348"/>
      <c r="BZ348"/>
      <c r="CA348"/>
      <c r="CB348"/>
      <c r="CC348"/>
      <c r="CD348"/>
      <c r="CE348"/>
      <c r="CF348"/>
      <c r="CG348"/>
      <c r="CH348"/>
      <c r="CI348"/>
    </row>
    <row r="349" spans="1:87" ht="14.25">
      <c r="A349"/>
      <c r="B349"/>
      <c r="C349"/>
      <c r="D349"/>
      <c r="E349"/>
      <c r="F349"/>
      <c r="G349"/>
      <c r="H349"/>
      <c r="I349"/>
      <c r="J349"/>
      <c r="K349"/>
      <c r="L349"/>
      <c r="M349"/>
      <c r="N349"/>
      <c r="O349"/>
      <c r="P349"/>
      <c r="Q349"/>
      <c r="R349"/>
      <c r="S349"/>
      <c r="T349"/>
      <c r="U349"/>
      <c r="V349"/>
      <c r="W349"/>
      <c r="X349"/>
      <c r="Y349"/>
      <c r="Z349"/>
      <c r="AA349"/>
      <c r="AB349"/>
      <c r="AC349"/>
      <c r="AD349"/>
      <c r="AE349"/>
      <c r="AF349"/>
      <c r="AG349"/>
      <c r="AH349"/>
      <c r="AI349"/>
      <c r="AJ349"/>
      <c r="AK349"/>
      <c r="AL349"/>
      <c r="AM349"/>
      <c r="AN349"/>
      <c r="AO349"/>
      <c r="AP349"/>
      <c r="AQ349"/>
      <c r="AR349"/>
      <c r="AS349"/>
      <c r="AT349"/>
      <c r="AU349"/>
      <c r="AV349"/>
      <c r="AW349"/>
      <c r="AX349"/>
      <c r="AY349"/>
      <c r="AZ349"/>
      <c r="BA349"/>
      <c r="BB349"/>
      <c r="BC349"/>
      <c r="BD349"/>
      <c r="BE349"/>
      <c r="BF349"/>
      <c r="BG349"/>
      <c r="BH349"/>
      <c r="BI349"/>
      <c r="BJ349"/>
      <c r="BK349"/>
      <c r="BL349"/>
      <c r="BM349"/>
      <c r="BN349"/>
      <c r="BO349"/>
      <c r="BP349"/>
      <c r="BQ349"/>
      <c r="BR349"/>
      <c r="BS349"/>
      <c r="BT349"/>
      <c r="BU349"/>
      <c r="BV349"/>
      <c r="BW349"/>
      <c r="BX349"/>
      <c r="BY349"/>
      <c r="BZ349"/>
      <c r="CA349"/>
      <c r="CB349"/>
      <c r="CC349"/>
      <c r="CD349"/>
      <c r="CE349"/>
      <c r="CF349"/>
      <c r="CG349"/>
      <c r="CH349"/>
      <c r="CI349"/>
    </row>
    <row r="350" spans="1:87" ht="14.25">
      <c r="A350"/>
      <c r="B350"/>
      <c r="C350"/>
      <c r="D350"/>
      <c r="E350"/>
      <c r="F350"/>
      <c r="G350"/>
      <c r="H350"/>
      <c r="I350"/>
      <c r="J350"/>
      <c r="K350"/>
      <c r="L350"/>
      <c r="M350"/>
      <c r="N350"/>
      <c r="O350"/>
      <c r="P350"/>
      <c r="Q350"/>
      <c r="R350"/>
      <c r="S350"/>
      <c r="T350"/>
      <c r="U350"/>
      <c r="V350"/>
      <c r="W350"/>
      <c r="X350"/>
      <c r="Y350"/>
      <c r="Z350"/>
      <c r="AA350"/>
      <c r="AB350"/>
      <c r="AC350"/>
      <c r="AD350"/>
      <c r="AE350"/>
      <c r="AF350"/>
      <c r="AG350"/>
      <c r="AH350"/>
      <c r="AI350"/>
      <c r="AJ350"/>
      <c r="AK350"/>
      <c r="AL350"/>
      <c r="AM350"/>
      <c r="AN350"/>
      <c r="AO350"/>
      <c r="AP350"/>
      <c r="AQ350"/>
      <c r="AR350"/>
      <c r="AS350"/>
      <c r="AT350"/>
      <c r="AU350"/>
      <c r="AV350"/>
      <c r="AW350"/>
      <c r="AX350"/>
      <c r="AY350"/>
      <c r="AZ350"/>
      <c r="BA350"/>
      <c r="BB350"/>
      <c r="BC350"/>
      <c r="BD350"/>
      <c r="BE350"/>
      <c r="BF350"/>
      <c r="BG350"/>
      <c r="BH350"/>
      <c r="BI350"/>
      <c r="BJ350"/>
      <c r="BK350"/>
      <c r="BL350"/>
      <c r="BM350"/>
      <c r="BN350"/>
      <c r="BO350"/>
      <c r="BP350"/>
      <c r="BQ350"/>
      <c r="BR350"/>
      <c r="BS350"/>
      <c r="BT350"/>
      <c r="BU350"/>
      <c r="BV350"/>
      <c r="BW350"/>
      <c r="BX350"/>
      <c r="BY350"/>
      <c r="BZ350"/>
      <c r="CA350"/>
      <c r="CB350"/>
      <c r="CC350"/>
      <c r="CD350"/>
      <c r="CE350"/>
      <c r="CF350"/>
      <c r="CG350"/>
      <c r="CH350"/>
      <c r="CI350"/>
    </row>
    <row r="351" spans="1:87" ht="14.25">
      <c r="A351"/>
      <c r="B351"/>
      <c r="C351"/>
      <c r="D351"/>
      <c r="E351"/>
      <c r="F351"/>
      <c r="G351"/>
      <c r="H351"/>
      <c r="I351"/>
      <c r="J351"/>
      <c r="K351"/>
      <c r="L351"/>
      <c r="M351"/>
      <c r="N351"/>
      <c r="O351"/>
      <c r="P351"/>
      <c r="Q351"/>
      <c r="R351"/>
      <c r="S351"/>
      <c r="T351"/>
      <c r="U351"/>
      <c r="V351"/>
      <c r="W351"/>
      <c r="X351"/>
      <c r="Y351"/>
      <c r="Z351"/>
      <c r="AA351"/>
      <c r="AB351"/>
      <c r="AC351"/>
      <c r="AD351"/>
      <c r="AE351"/>
      <c r="AF351"/>
      <c r="AG351"/>
      <c r="AH351"/>
      <c r="AI351"/>
      <c r="AJ351"/>
      <c r="AK351"/>
      <c r="AL351"/>
      <c r="AM351"/>
      <c r="AN351"/>
      <c r="AO351"/>
      <c r="AP351"/>
      <c r="AQ351"/>
      <c r="AR351"/>
      <c r="AS351"/>
      <c r="AT351"/>
      <c r="AU351"/>
      <c r="AV351"/>
      <c r="AW351"/>
      <c r="AX351"/>
      <c r="AY351"/>
      <c r="AZ351"/>
      <c r="BA351"/>
      <c r="BB351"/>
      <c r="BC351"/>
      <c r="BD351"/>
      <c r="BE351"/>
      <c r="BF351"/>
      <c r="BG351"/>
      <c r="BH351"/>
      <c r="BI351"/>
      <c r="BJ351"/>
      <c r="BK351"/>
      <c r="BL351"/>
      <c r="BM351"/>
      <c r="BN351"/>
      <c r="BO351"/>
      <c r="BP351"/>
      <c r="BQ351"/>
      <c r="BR351"/>
      <c r="BS351"/>
      <c r="BT351"/>
      <c r="BU351"/>
      <c r="BV351"/>
      <c r="BW351"/>
      <c r="BX351"/>
      <c r="BY351"/>
      <c r="BZ351"/>
      <c r="CA351"/>
      <c r="CB351"/>
      <c r="CC351"/>
      <c r="CD351"/>
      <c r="CE351"/>
      <c r="CF351"/>
      <c r="CG351"/>
      <c r="CH351"/>
      <c r="CI351"/>
    </row>
    <row r="352" spans="1:87" ht="14.25">
      <c r="A352"/>
      <c r="B352"/>
      <c r="C352"/>
      <c r="D352"/>
      <c r="E352"/>
      <c r="F352"/>
      <c r="G352"/>
      <c r="H352"/>
      <c r="I352"/>
      <c r="J352"/>
      <c r="K352"/>
      <c r="L352"/>
      <c r="M352"/>
      <c r="N352"/>
      <c r="O352"/>
      <c r="P352"/>
      <c r="Q352"/>
      <c r="R352"/>
      <c r="S352"/>
      <c r="T352"/>
      <c r="U352"/>
      <c r="V352"/>
      <c r="W352"/>
      <c r="X352"/>
      <c r="Y352"/>
      <c r="Z352"/>
      <c r="AA352"/>
      <c r="AB352"/>
      <c r="AC352"/>
      <c r="AD352"/>
      <c r="AE352"/>
      <c r="AF352"/>
      <c r="AG352"/>
      <c r="AH352"/>
      <c r="AI352"/>
      <c r="AJ352"/>
      <c r="AK352"/>
      <c r="AL352"/>
      <c r="AM352"/>
      <c r="AN352"/>
      <c r="AO352"/>
      <c r="AP352"/>
      <c r="AQ352"/>
      <c r="AR352"/>
      <c r="AS352"/>
      <c r="AT352"/>
      <c r="AU352"/>
      <c r="AV352"/>
      <c r="AW352"/>
      <c r="AX352"/>
      <c r="AY352"/>
      <c r="AZ352"/>
      <c r="BA352"/>
      <c r="BB352"/>
      <c r="BC352"/>
      <c r="BD352"/>
      <c r="BE352"/>
      <c r="BF352"/>
      <c r="BG352"/>
      <c r="BH352"/>
      <c r="BI352"/>
      <c r="BJ352"/>
      <c r="BK352"/>
      <c r="BL352"/>
      <c r="BM352"/>
      <c r="BN352"/>
      <c r="BO352"/>
      <c r="BP352"/>
      <c r="BQ352"/>
      <c r="BR352"/>
      <c r="BS352"/>
      <c r="BT352"/>
      <c r="BU352"/>
      <c r="BV352"/>
      <c r="BW352"/>
      <c r="BX352"/>
      <c r="BY352"/>
      <c r="BZ352"/>
      <c r="CA352"/>
      <c r="CB352"/>
      <c r="CC352"/>
      <c r="CD352"/>
      <c r="CE352"/>
      <c r="CF352"/>
      <c r="CG352"/>
      <c r="CH352"/>
      <c r="CI352"/>
    </row>
    <row r="353" spans="1:87" ht="14.25">
      <c r="A353"/>
      <c r="B353"/>
      <c r="C353"/>
      <c r="D353"/>
      <c r="E353"/>
      <c r="F353"/>
      <c r="G353"/>
      <c r="H353"/>
      <c r="I353"/>
      <c r="J353"/>
      <c r="K353"/>
      <c r="L353"/>
      <c r="M353"/>
      <c r="N353"/>
      <c r="O353"/>
      <c r="P353"/>
      <c r="Q353"/>
      <c r="R353"/>
      <c r="S353"/>
      <c r="T353"/>
      <c r="U353"/>
      <c r="V353"/>
      <c r="W353"/>
      <c r="X353"/>
      <c r="Y353"/>
      <c r="Z353"/>
      <c r="AA353"/>
      <c r="AB353"/>
      <c r="AC353"/>
      <c r="AD353"/>
      <c r="AE353"/>
      <c r="AF353"/>
      <c r="AG353"/>
      <c r="AH353"/>
      <c r="AI353"/>
      <c r="AJ353"/>
      <c r="AK353"/>
      <c r="AL353"/>
      <c r="AM353"/>
      <c r="AN353"/>
      <c r="AO353"/>
      <c r="AP353"/>
      <c r="AQ353"/>
      <c r="AR353"/>
      <c r="AS353"/>
      <c r="AT353"/>
      <c r="AU353"/>
      <c r="AV353"/>
      <c r="AW353"/>
      <c r="AX353"/>
      <c r="AY353"/>
      <c r="AZ353"/>
      <c r="BA353"/>
      <c r="BB353"/>
      <c r="BC353"/>
      <c r="BD353"/>
      <c r="BE353"/>
      <c r="BF353"/>
      <c r="BG353"/>
      <c r="BH353"/>
      <c r="BI353"/>
      <c r="BJ353"/>
      <c r="BK353"/>
      <c r="BL353"/>
      <c r="BM353"/>
      <c r="BN353"/>
      <c r="BO353"/>
      <c r="BP353"/>
      <c r="BQ353"/>
      <c r="BR353"/>
      <c r="BS353"/>
      <c r="BT353"/>
      <c r="BU353"/>
      <c r="BV353"/>
      <c r="BW353"/>
      <c r="BX353"/>
      <c r="BY353"/>
      <c r="BZ353"/>
      <c r="CA353"/>
      <c r="CB353"/>
      <c r="CC353"/>
      <c r="CD353"/>
      <c r="CE353"/>
      <c r="CF353"/>
      <c r="CG353"/>
      <c r="CH353"/>
      <c r="CI353"/>
    </row>
    <row r="354" spans="1:87" ht="14.25">
      <c r="A354"/>
      <c r="B354"/>
      <c r="C354"/>
      <c r="D354"/>
      <c r="E354"/>
      <c r="F354"/>
      <c r="G354"/>
      <c r="H354"/>
      <c r="I354"/>
      <c r="J354"/>
      <c r="K354"/>
      <c r="L354"/>
      <c r="M354"/>
      <c r="N354"/>
      <c r="O354"/>
      <c r="P354"/>
      <c r="Q354"/>
      <c r="R354"/>
      <c r="S354"/>
      <c r="T354"/>
      <c r="U354"/>
      <c r="V354"/>
      <c r="W354"/>
      <c r="X354"/>
      <c r="Y354"/>
      <c r="Z354"/>
      <c r="AA354"/>
      <c r="AB354"/>
      <c r="AC354"/>
      <c r="AD354"/>
      <c r="AE354"/>
      <c r="AF354"/>
      <c r="AG354"/>
      <c r="AH354"/>
      <c r="AI354"/>
      <c r="AJ354"/>
      <c r="AK354"/>
      <c r="AL354"/>
      <c r="AM354"/>
      <c r="AN354"/>
      <c r="AO354"/>
      <c r="AP354"/>
      <c r="AQ354"/>
      <c r="AR354"/>
      <c r="AS354"/>
      <c r="AT354"/>
      <c r="AU354"/>
      <c r="AV354"/>
      <c r="AW354"/>
      <c r="AX354"/>
      <c r="AY354"/>
      <c r="AZ354"/>
      <c r="BA354"/>
      <c r="BB354"/>
      <c r="BC354"/>
      <c r="BD354"/>
      <c r="BE354"/>
      <c r="BF354"/>
      <c r="BG354"/>
      <c r="BH354"/>
      <c r="BI354"/>
      <c r="BJ354"/>
      <c r="BK354"/>
      <c r="BL354"/>
      <c r="BM354"/>
      <c r="BN354"/>
      <c r="BO354"/>
      <c r="BP354"/>
      <c r="BQ354"/>
      <c r="BR354"/>
      <c r="BS354"/>
      <c r="BT354"/>
      <c r="BU354"/>
      <c r="BV354"/>
      <c r="BW354"/>
      <c r="BX354"/>
      <c r="BY354"/>
      <c r="BZ354"/>
      <c r="CA354"/>
      <c r="CB354"/>
      <c r="CC354"/>
      <c r="CD354"/>
      <c r="CE354"/>
      <c r="CF354"/>
      <c r="CG354"/>
      <c r="CH354"/>
      <c r="CI354"/>
    </row>
    <row r="355" spans="1:87" ht="14.25">
      <c r="A355"/>
      <c r="B355"/>
      <c r="C355"/>
      <c r="D355"/>
      <c r="E355"/>
      <c r="F355"/>
      <c r="G355"/>
      <c r="H355"/>
      <c r="I355"/>
      <c r="J355"/>
      <c r="K355"/>
      <c r="L355"/>
      <c r="M355"/>
      <c r="N355"/>
      <c r="O355"/>
      <c r="P355"/>
      <c r="Q355"/>
      <c r="R355"/>
      <c r="S355"/>
      <c r="T355"/>
      <c r="U355"/>
      <c r="V355"/>
      <c r="W355"/>
      <c r="X355"/>
      <c r="Y355"/>
      <c r="Z355"/>
      <c r="AA355"/>
      <c r="AB355"/>
      <c r="AC355"/>
      <c r="AD355"/>
      <c r="AE355"/>
      <c r="AF355"/>
      <c r="AG355"/>
      <c r="AH355"/>
      <c r="AI355"/>
      <c r="AJ355"/>
      <c r="AK355"/>
      <c r="AL355"/>
      <c r="AM355"/>
      <c r="AN355"/>
      <c r="AO355"/>
      <c r="AP355"/>
      <c r="AQ355"/>
      <c r="AR355"/>
      <c r="AS355"/>
      <c r="AT355"/>
      <c r="AU355"/>
      <c r="AV355"/>
      <c r="AW355"/>
      <c r="AX355"/>
      <c r="AY355"/>
      <c r="AZ355"/>
      <c r="BA355"/>
      <c r="BB355"/>
      <c r="BC355"/>
      <c r="BD355"/>
      <c r="BE355"/>
      <c r="BF355"/>
      <c r="BG355"/>
      <c r="BH355"/>
      <c r="BI355"/>
      <c r="BJ355"/>
      <c r="BK355"/>
      <c r="BL355"/>
      <c r="BM355"/>
      <c r="BN355"/>
      <c r="BO355"/>
      <c r="BP355"/>
      <c r="BQ355"/>
      <c r="BR355"/>
      <c r="BS355"/>
      <c r="BT355"/>
      <c r="BU355"/>
      <c r="BV355"/>
      <c r="BW355"/>
      <c r="BX355"/>
      <c r="BY355"/>
      <c r="BZ355"/>
      <c r="CA355"/>
      <c r="CB355"/>
      <c r="CC355"/>
      <c r="CD355"/>
      <c r="CE355"/>
      <c r="CF355"/>
      <c r="CG355"/>
      <c r="CH355"/>
      <c r="CI355"/>
    </row>
    <row r="356" spans="1:87" ht="14.25">
      <c r="A356"/>
      <c r="B356"/>
      <c r="C356"/>
      <c r="D356"/>
      <c r="E356"/>
      <c r="F356"/>
      <c r="G356"/>
      <c r="H356"/>
      <c r="I356"/>
      <c r="J356"/>
      <c r="K356"/>
      <c r="L356"/>
      <c r="M356"/>
      <c r="N356"/>
      <c r="O356"/>
      <c r="P356"/>
      <c r="Q356"/>
      <c r="R356"/>
      <c r="S356"/>
      <c r="T356"/>
      <c r="U356"/>
      <c r="V356"/>
      <c r="W356"/>
      <c r="X356"/>
      <c r="Y356"/>
      <c r="Z356"/>
      <c r="AA356"/>
      <c r="AB356"/>
      <c r="AC356"/>
      <c r="AD356"/>
      <c r="AE356"/>
      <c r="AF356"/>
      <c r="AG356"/>
      <c r="AH356"/>
      <c r="AI356"/>
      <c r="AJ356"/>
      <c r="AK356"/>
      <c r="AL356"/>
      <c r="AM356"/>
      <c r="AN356"/>
      <c r="AO356"/>
      <c r="AP356"/>
      <c r="AQ356"/>
      <c r="AR356"/>
      <c r="AS356"/>
      <c r="AT356"/>
      <c r="AU356"/>
      <c r="AV356"/>
      <c r="AW356"/>
      <c r="AX356"/>
      <c r="AY356"/>
      <c r="AZ356"/>
      <c r="BA356"/>
      <c r="BB356"/>
      <c r="BC356"/>
      <c r="BD356"/>
      <c r="BE356"/>
      <c r="BF356"/>
      <c r="BG356"/>
      <c r="BH356"/>
      <c r="BI356"/>
      <c r="BJ356"/>
      <c r="BK356"/>
      <c r="BL356"/>
      <c r="BM356"/>
      <c r="BN356"/>
      <c r="BO356"/>
      <c r="BP356"/>
      <c r="BQ356"/>
      <c r="BR356"/>
      <c r="BS356"/>
      <c r="BT356"/>
      <c r="BU356"/>
      <c r="BV356"/>
      <c r="BW356"/>
      <c r="BX356"/>
      <c r="BY356"/>
      <c r="BZ356"/>
      <c r="CA356"/>
      <c r="CB356"/>
      <c r="CC356"/>
      <c r="CD356"/>
      <c r="CE356"/>
      <c r="CF356"/>
      <c r="CG356"/>
      <c r="CH356"/>
      <c r="CI356"/>
    </row>
    <row r="357" spans="1:87" ht="14.25">
      <c r="A357"/>
      <c r="B357"/>
      <c r="C357"/>
      <c r="D357"/>
      <c r="E357"/>
      <c r="F357"/>
      <c r="G357"/>
      <c r="H357"/>
      <c r="I357"/>
      <c r="J357"/>
      <c r="K357"/>
      <c r="L357"/>
      <c r="M357"/>
      <c r="N357"/>
      <c r="O357"/>
      <c r="P357"/>
      <c r="Q357"/>
      <c r="R357"/>
      <c r="S357"/>
      <c r="T357"/>
      <c r="U357"/>
      <c r="V357"/>
      <c r="W357"/>
      <c r="X357"/>
      <c r="Y357"/>
      <c r="Z357"/>
      <c r="AA357"/>
      <c r="AB357"/>
      <c r="AC357"/>
      <c r="AD357"/>
      <c r="AE357"/>
      <c r="AF357"/>
      <c r="AG357"/>
      <c r="AH357"/>
      <c r="AI357"/>
      <c r="AJ357"/>
      <c r="AK357"/>
      <c r="AL357"/>
      <c r="AM357"/>
      <c r="AN357"/>
      <c r="AO357"/>
      <c r="AP357"/>
      <c r="AQ357"/>
      <c r="AR357"/>
      <c r="AS357"/>
      <c r="AT357"/>
      <c r="AU357"/>
      <c r="AV357"/>
      <c r="AW357"/>
      <c r="AX357"/>
      <c r="AY357"/>
      <c r="AZ357"/>
      <c r="BA357"/>
      <c r="BB357"/>
      <c r="BC357"/>
      <c r="BD357"/>
      <c r="BE357"/>
      <c r="BF357"/>
      <c r="BG357"/>
      <c r="BH357"/>
      <c r="BI357"/>
      <c r="BJ357"/>
      <c r="BK357"/>
      <c r="BL357"/>
      <c r="BM357"/>
      <c r="BN357"/>
      <c r="BO357"/>
      <c r="BP357"/>
      <c r="BQ357"/>
      <c r="BR357"/>
      <c r="BS357"/>
      <c r="BT357"/>
      <c r="BU357"/>
      <c r="BV357"/>
      <c r="BW357"/>
      <c r="BX357"/>
      <c r="BY357"/>
      <c r="BZ357"/>
      <c r="CA357"/>
      <c r="CB357"/>
      <c r="CC357"/>
      <c r="CD357"/>
      <c r="CE357"/>
      <c r="CF357"/>
      <c r="CG357"/>
      <c r="CH357"/>
      <c r="CI357"/>
    </row>
    <row r="358" spans="1:87" ht="14.25">
      <c r="A358"/>
      <c r="B358"/>
      <c r="C358"/>
      <c r="D358"/>
      <c r="E358"/>
      <c r="F358"/>
      <c r="G358"/>
      <c r="H358"/>
      <c r="I358"/>
      <c r="J358"/>
      <c r="K358"/>
      <c r="L358"/>
      <c r="M358"/>
      <c r="N358"/>
      <c r="O358"/>
      <c r="P358"/>
      <c r="Q358"/>
      <c r="R358"/>
      <c r="S358"/>
      <c r="T358"/>
      <c r="U358"/>
      <c r="V358"/>
      <c r="W358"/>
      <c r="X358"/>
      <c r="Y358"/>
      <c r="Z358"/>
      <c r="AA358"/>
      <c r="AB358"/>
      <c r="AC358"/>
      <c r="AD358"/>
      <c r="AE358"/>
      <c r="AF358"/>
      <c r="AG358"/>
      <c r="AH358"/>
      <c r="AI358"/>
      <c r="AJ358"/>
      <c r="AK358"/>
      <c r="AL358"/>
      <c r="AM358"/>
      <c r="AN358"/>
      <c r="AO358"/>
      <c r="AP358"/>
      <c r="AQ358"/>
      <c r="AR358"/>
      <c r="AS358"/>
      <c r="AT358"/>
      <c r="AU358"/>
      <c r="AV358"/>
      <c r="AW358"/>
      <c r="AX358"/>
      <c r="AY358"/>
      <c r="AZ358"/>
      <c r="BA358"/>
      <c r="BB358"/>
      <c r="BC358"/>
      <c r="BD358"/>
      <c r="BE358"/>
      <c r="BF358"/>
      <c r="BG358"/>
      <c r="BH358"/>
      <c r="BI358"/>
      <c r="BJ358"/>
      <c r="BK358"/>
      <c r="BL358"/>
      <c r="BM358"/>
      <c r="BN358"/>
      <c r="BO358"/>
      <c r="BP358"/>
      <c r="BQ358"/>
      <c r="BR358"/>
      <c r="BS358"/>
      <c r="BT358"/>
      <c r="BU358"/>
      <c r="BV358"/>
      <c r="BW358"/>
      <c r="BX358"/>
      <c r="BY358"/>
      <c r="BZ358"/>
      <c r="CA358"/>
      <c r="CB358"/>
      <c r="CC358"/>
      <c r="CD358"/>
      <c r="CE358"/>
      <c r="CF358"/>
      <c r="CG358"/>
      <c r="CH358"/>
      <c r="CI358"/>
    </row>
    <row r="359" spans="1:87" ht="14.25">
      <c r="A359"/>
      <c r="B359"/>
      <c r="C359"/>
      <c r="D359"/>
      <c r="E359"/>
      <c r="F359"/>
      <c r="G359"/>
      <c r="H359"/>
      <c r="I359"/>
      <c r="J359"/>
      <c r="K359"/>
      <c r="L359"/>
      <c r="M359"/>
      <c r="N359"/>
      <c r="O359"/>
      <c r="P359"/>
      <c r="Q359"/>
      <c r="R359"/>
      <c r="S359"/>
      <c r="T359"/>
      <c r="U359"/>
      <c r="V359"/>
      <c r="W359"/>
      <c r="X359"/>
      <c r="Y359"/>
      <c r="Z359"/>
      <c r="AA359"/>
      <c r="AB359"/>
      <c r="AC359"/>
      <c r="AD359"/>
      <c r="AE359"/>
      <c r="AF359"/>
      <c r="AG359"/>
      <c r="AH359"/>
      <c r="AI359"/>
      <c r="AJ359"/>
      <c r="AK359"/>
      <c r="AL359"/>
      <c r="AM359"/>
      <c r="AN359"/>
      <c r="AO359"/>
      <c r="AP359"/>
      <c r="AQ359"/>
      <c r="AR359"/>
      <c r="AS359"/>
      <c r="AT359"/>
      <c r="AU359"/>
      <c r="AV359"/>
      <c r="AW359"/>
      <c r="AX359"/>
      <c r="AY359"/>
      <c r="AZ359"/>
      <c r="BA359"/>
      <c r="BB359"/>
      <c r="BC359"/>
      <c r="BD359"/>
      <c r="BE359"/>
      <c r="BF359"/>
      <c r="BG359"/>
      <c r="BH359"/>
      <c r="BI359"/>
      <c r="BJ359"/>
      <c r="BK359"/>
      <c r="BL359"/>
      <c r="BM359"/>
      <c r="BN359"/>
      <c r="BO359"/>
      <c r="BP359"/>
      <c r="BQ359"/>
      <c r="BR359"/>
      <c r="BS359"/>
      <c r="BT359"/>
      <c r="BU359"/>
      <c r="BV359"/>
      <c r="BW359"/>
      <c r="BX359"/>
      <c r="BY359"/>
      <c r="BZ359"/>
      <c r="CA359"/>
      <c r="CB359"/>
      <c r="CC359"/>
      <c r="CD359"/>
      <c r="CE359"/>
      <c r="CF359"/>
      <c r="CG359"/>
      <c r="CH359"/>
      <c r="CI359"/>
    </row>
    <row r="360" spans="1:87" ht="14.25">
      <c r="A360"/>
      <c r="B360"/>
      <c r="C360"/>
      <c r="D360"/>
      <c r="E360"/>
      <c r="F360"/>
      <c r="G360"/>
      <c r="H360"/>
      <c r="I360"/>
      <c r="J360"/>
      <c r="K360"/>
      <c r="L360"/>
      <c r="M360"/>
      <c r="N360"/>
      <c r="O360"/>
      <c r="P360"/>
      <c r="Q360"/>
      <c r="R360"/>
      <c r="S360"/>
      <c r="T360"/>
      <c r="U360"/>
      <c r="V360"/>
      <c r="W360"/>
      <c r="X360"/>
      <c r="Y360"/>
      <c r="Z360"/>
      <c r="AA360"/>
      <c r="AB360"/>
      <c r="AC360"/>
      <c r="AD360"/>
      <c r="AE360"/>
      <c r="AF360"/>
      <c r="AG360"/>
      <c r="AH360"/>
      <c r="AI360"/>
      <c r="AJ360"/>
      <c r="AK360"/>
      <c r="AL360"/>
      <c r="AM360"/>
      <c r="AN360"/>
      <c r="AO360"/>
      <c r="AP360"/>
      <c r="AQ360"/>
      <c r="AR360"/>
      <c r="AS360"/>
      <c r="AT360"/>
      <c r="AU360"/>
      <c r="AV360"/>
      <c r="AW360"/>
      <c r="AX360"/>
      <c r="AY360"/>
      <c r="AZ360"/>
      <c r="BA360"/>
      <c r="BB360"/>
      <c r="BC360"/>
      <c r="BD360"/>
      <c r="BE360"/>
      <c r="BF360"/>
      <c r="BG360"/>
      <c r="BH360"/>
      <c r="BI360"/>
      <c r="BJ360"/>
      <c r="BK360"/>
      <c r="BL360"/>
      <c r="BM360"/>
      <c r="BN360"/>
      <c r="BO360"/>
      <c r="BP360"/>
      <c r="BQ360"/>
      <c r="BR360"/>
      <c r="BS360"/>
      <c r="BT360"/>
      <c r="BU360"/>
      <c r="BV360"/>
      <c r="BW360"/>
      <c r="BX360"/>
      <c r="BY360"/>
      <c r="BZ360"/>
      <c r="CA360"/>
      <c r="CB360"/>
      <c r="CC360"/>
      <c r="CD360"/>
      <c r="CE360"/>
      <c r="CF360"/>
      <c r="CG360"/>
      <c r="CH360"/>
      <c r="CI360"/>
    </row>
    <row r="361" spans="1:87" ht="14.25">
      <c r="A361"/>
      <c r="B361"/>
      <c r="C361"/>
      <c r="D361"/>
      <c r="E361"/>
      <c r="F361"/>
      <c r="G361"/>
      <c r="H361"/>
      <c r="I361"/>
      <c r="J361"/>
      <c r="K361"/>
      <c r="L361"/>
      <c r="M361"/>
      <c r="N361"/>
      <c r="O361"/>
      <c r="P361"/>
      <c r="Q361"/>
      <c r="R361"/>
      <c r="S361"/>
      <c r="T361"/>
      <c r="U361"/>
      <c r="V361"/>
      <c r="W361"/>
      <c r="X361"/>
      <c r="Y361"/>
      <c r="Z361"/>
      <c r="AA361"/>
      <c r="AB361"/>
      <c r="AC361"/>
      <c r="AD361"/>
      <c r="AE361"/>
      <c r="AF361"/>
      <c r="AG361"/>
      <c r="AH361"/>
      <c r="AI361"/>
      <c r="AJ361"/>
      <c r="AK361"/>
      <c r="AL361"/>
      <c r="AM361"/>
      <c r="AN361"/>
      <c r="AO361"/>
      <c r="AP361"/>
      <c r="AQ361"/>
      <c r="AR361"/>
      <c r="AS361"/>
      <c r="AT361"/>
      <c r="AU361"/>
      <c r="AV361"/>
      <c r="AW361"/>
      <c r="AX361"/>
      <c r="AY361"/>
      <c r="AZ361"/>
      <c r="BA361"/>
      <c r="BB361"/>
      <c r="BC361"/>
      <c r="BD361"/>
      <c r="BE361"/>
      <c r="BF361"/>
      <c r="BG361"/>
      <c r="BH361"/>
      <c r="BI361"/>
      <c r="BJ361"/>
      <c r="BK361"/>
      <c r="BL361"/>
      <c r="BM361"/>
      <c r="BN361"/>
      <c r="BO361"/>
      <c r="BP361"/>
      <c r="BQ361"/>
      <c r="BR361"/>
      <c r="BS361"/>
      <c r="BT361"/>
      <c r="BU361"/>
      <c r="BV361"/>
      <c r="BW361"/>
      <c r="BX361"/>
      <c r="BY361"/>
      <c r="BZ361"/>
      <c r="CA361"/>
      <c r="CB361"/>
      <c r="CC361"/>
      <c r="CD361"/>
      <c r="CE361"/>
      <c r="CF361"/>
      <c r="CG361"/>
      <c r="CH361"/>
      <c r="CI361"/>
    </row>
    <row r="362" spans="1:87" ht="14.25">
      <c r="A362"/>
      <c r="B362"/>
      <c r="C362"/>
      <c r="D362"/>
      <c r="E362"/>
      <c r="F362"/>
      <c r="G362"/>
      <c r="H362"/>
      <c r="I362"/>
      <c r="J362"/>
      <c r="K362"/>
      <c r="L362"/>
      <c r="M362"/>
      <c r="N362"/>
      <c r="O362"/>
      <c r="P362"/>
      <c r="Q362"/>
      <c r="R362"/>
      <c r="S362"/>
      <c r="T362"/>
      <c r="U362"/>
      <c r="V362"/>
      <c r="W362"/>
      <c r="X362"/>
      <c r="Y362"/>
      <c r="Z362"/>
      <c r="AA362"/>
      <c r="AB362"/>
      <c r="AC362"/>
      <c r="AD362"/>
      <c r="AE362"/>
      <c r="AF362"/>
      <c r="AG362"/>
      <c r="AH362"/>
      <c r="AI362"/>
      <c r="AJ362"/>
      <c r="AK362"/>
      <c r="AL362"/>
      <c r="AM362"/>
      <c r="AN362"/>
      <c r="AO362"/>
      <c r="AP362"/>
      <c r="AQ362"/>
      <c r="AR362"/>
      <c r="AS362"/>
      <c r="AT362"/>
      <c r="AU362"/>
      <c r="AV362"/>
      <c r="AW362"/>
      <c r="AX362"/>
      <c r="AY362"/>
      <c r="AZ362"/>
      <c r="BA362"/>
      <c r="BB362"/>
      <c r="BC362"/>
      <c r="BD362"/>
      <c r="BE362"/>
      <c r="BF362"/>
      <c r="BG362"/>
      <c r="BH362"/>
      <c r="BI362"/>
      <c r="BJ362"/>
      <c r="BK362"/>
      <c r="BL362"/>
      <c r="BM362"/>
      <c r="BN362"/>
      <c r="BO362"/>
      <c r="BP362"/>
      <c r="BQ362"/>
      <c r="BR362"/>
      <c r="BS362"/>
      <c r="BT362"/>
      <c r="BU362"/>
      <c r="BV362"/>
      <c r="BW362"/>
      <c r="BX362"/>
      <c r="BY362"/>
      <c r="BZ362"/>
      <c r="CA362"/>
      <c r="CB362"/>
      <c r="CC362"/>
      <c r="CD362"/>
      <c r="CE362"/>
      <c r="CF362"/>
      <c r="CG362"/>
      <c r="CH362"/>
      <c r="CI362"/>
    </row>
    <row r="363" spans="1:87" ht="14.25">
      <c r="A363"/>
      <c r="B363"/>
      <c r="C363"/>
      <c r="D363"/>
      <c r="E363"/>
      <c r="F363"/>
      <c r="G363"/>
      <c r="H363"/>
      <c r="I363"/>
      <c r="J363"/>
      <c r="K363"/>
      <c r="L363"/>
      <c r="M363"/>
      <c r="N363"/>
      <c r="O363"/>
      <c r="P363"/>
      <c r="Q363"/>
      <c r="R363"/>
      <c r="S363"/>
      <c r="T363"/>
      <c r="U363"/>
      <c r="V363"/>
      <c r="W363"/>
      <c r="X363"/>
      <c r="Y363"/>
      <c r="Z363"/>
      <c r="AA363"/>
      <c r="AB363"/>
      <c r="AC363"/>
      <c r="AD363"/>
      <c r="AE363"/>
      <c r="AF363"/>
      <c r="AG363"/>
      <c r="AH363"/>
      <c r="AI363"/>
      <c r="AJ363"/>
      <c r="AK363"/>
      <c r="AL363"/>
      <c r="AM363"/>
      <c r="AN363"/>
      <c r="AO363"/>
      <c r="AP363"/>
      <c r="AQ363"/>
      <c r="AR363"/>
      <c r="AS363"/>
      <c r="AT363"/>
      <c r="AU363"/>
      <c r="AV363"/>
      <c r="AW363"/>
      <c r="AX363"/>
      <c r="AY363"/>
      <c r="AZ363"/>
      <c r="BA363"/>
      <c r="BB363"/>
      <c r="BC363"/>
      <c r="BD363"/>
      <c r="BE363"/>
      <c r="BF363"/>
      <c r="BG363"/>
      <c r="BH363"/>
      <c r="BI363"/>
      <c r="BJ363"/>
      <c r="BK363"/>
      <c r="BL363"/>
      <c r="BM363"/>
      <c r="BN363"/>
      <c r="BO363"/>
      <c r="BP363"/>
      <c r="BQ363"/>
      <c r="BR363"/>
      <c r="BS363"/>
      <c r="BT363"/>
      <c r="BU363"/>
      <c r="BV363"/>
      <c r="BW363"/>
      <c r="BX363"/>
      <c r="BY363"/>
      <c r="BZ363"/>
      <c r="CA363"/>
      <c r="CB363"/>
      <c r="CC363"/>
      <c r="CD363"/>
      <c r="CE363"/>
      <c r="CF363"/>
      <c r="CG363"/>
      <c r="CH363"/>
      <c r="CI363"/>
    </row>
    <row r="364" spans="1:87" ht="14.25">
      <c r="A364"/>
      <c r="B364"/>
      <c r="C364"/>
      <c r="D364"/>
      <c r="E364"/>
      <c r="F364"/>
      <c r="G364"/>
      <c r="H364"/>
      <c r="I364"/>
      <c r="J364"/>
      <c r="K364"/>
      <c r="L364"/>
      <c r="M364"/>
      <c r="N364"/>
      <c r="O364"/>
      <c r="P364"/>
      <c r="Q364"/>
      <c r="R364"/>
      <c r="S364"/>
      <c r="T364"/>
      <c r="U364"/>
      <c r="V364"/>
      <c r="W364"/>
      <c r="X364"/>
      <c r="Y364"/>
      <c r="Z364"/>
      <c r="AA364"/>
      <c r="AB364"/>
      <c r="AC364"/>
      <c r="AD364"/>
      <c r="AE364"/>
      <c r="AF364"/>
      <c r="AG364"/>
      <c r="AH364"/>
      <c r="AI364"/>
      <c r="AJ364"/>
      <c r="AK364"/>
      <c r="AL364"/>
      <c r="AM364"/>
      <c r="AN364"/>
      <c r="AO364"/>
      <c r="AP364"/>
      <c r="AQ364"/>
      <c r="AR364"/>
      <c r="AS364"/>
      <c r="AT364"/>
      <c r="AU364"/>
      <c r="AV364"/>
      <c r="AW364"/>
      <c r="AX364"/>
      <c r="AY364"/>
      <c r="AZ364"/>
      <c r="BA364"/>
      <c r="BB364"/>
      <c r="BC364"/>
      <c r="BD364"/>
      <c r="BE364"/>
      <c r="BF364"/>
      <c r="BG364"/>
      <c r="BH364"/>
      <c r="BI364"/>
      <c r="BJ364"/>
      <c r="BK364"/>
      <c r="BL364"/>
      <c r="BM364"/>
      <c r="BN364"/>
      <c r="BO364"/>
      <c r="BP364"/>
      <c r="BQ364"/>
      <c r="BR364"/>
      <c r="BS364"/>
      <c r="BT364"/>
      <c r="BU364"/>
      <c r="BV364"/>
      <c r="BW364"/>
      <c r="BX364"/>
      <c r="BY364"/>
      <c r="BZ364"/>
      <c r="CA364"/>
      <c r="CB364"/>
      <c r="CC364"/>
      <c r="CD364"/>
      <c r="CE364"/>
      <c r="CF364"/>
      <c r="CG364"/>
      <c r="CH364"/>
      <c r="CI364"/>
    </row>
    <row r="365" spans="1:87" ht="14.25">
      <c r="A365"/>
      <c r="B365"/>
      <c r="C365"/>
      <c r="D365"/>
      <c r="E365"/>
      <c r="F365"/>
      <c r="G365"/>
      <c r="H365"/>
      <c r="I365"/>
      <c r="J365"/>
      <c r="K365"/>
      <c r="L365"/>
      <c r="M365"/>
      <c r="N365"/>
      <c r="O365"/>
      <c r="P365"/>
      <c r="Q365"/>
      <c r="R365"/>
      <c r="S365"/>
      <c r="T365"/>
      <c r="U365"/>
      <c r="V365"/>
      <c r="W365"/>
      <c r="X365"/>
      <c r="Y365"/>
      <c r="Z365"/>
      <c r="AA365"/>
      <c r="AB365"/>
      <c r="AC365"/>
      <c r="AD365"/>
      <c r="AE365"/>
      <c r="AF365"/>
      <c r="AG365"/>
      <c r="AH365"/>
      <c r="AI365"/>
      <c r="AJ365"/>
      <c r="AK365"/>
      <c r="AL365"/>
      <c r="AM365"/>
      <c r="AN365"/>
      <c r="AO365"/>
      <c r="AP365"/>
      <c r="AQ365"/>
      <c r="AR365"/>
      <c r="AS365"/>
      <c r="AT365"/>
      <c r="AU365"/>
      <c r="AV365"/>
      <c r="AW365"/>
      <c r="AX365"/>
      <c r="AY365"/>
      <c r="AZ365"/>
      <c r="BA365"/>
      <c r="BB365"/>
      <c r="BC365"/>
      <c r="BD365"/>
      <c r="BE365"/>
      <c r="BF365"/>
      <c r="BG365"/>
      <c r="BH365"/>
      <c r="BI365"/>
      <c r="BJ365"/>
      <c r="BK365"/>
      <c r="BL365"/>
      <c r="BM365"/>
      <c r="BN365"/>
      <c r="BO365"/>
      <c r="BP365"/>
      <c r="BQ365"/>
      <c r="BR365"/>
      <c r="BS365"/>
      <c r="BT365"/>
      <c r="BU365"/>
      <c r="BV365"/>
      <c r="BW365"/>
      <c r="BX365"/>
      <c r="BY365"/>
      <c r="BZ365"/>
      <c r="CA365"/>
      <c r="CB365"/>
      <c r="CC365"/>
      <c r="CD365"/>
      <c r="CE365"/>
      <c r="CF365"/>
      <c r="CG365"/>
      <c r="CH365"/>
      <c r="CI365"/>
    </row>
    <row r="366" spans="1:87" ht="14.25">
      <c r="A366"/>
      <c r="B366"/>
      <c r="C366"/>
      <c r="D366"/>
      <c r="E366"/>
      <c r="F366"/>
      <c r="G366"/>
      <c r="H366"/>
      <c r="I366"/>
      <c r="J366"/>
      <c r="K366"/>
      <c r="L366"/>
      <c r="M366"/>
      <c r="N366"/>
      <c r="O366"/>
      <c r="P366"/>
      <c r="Q366"/>
      <c r="R366"/>
      <c r="S366"/>
      <c r="T366"/>
      <c r="U366"/>
      <c r="V366"/>
      <c r="W366"/>
      <c r="X366"/>
      <c r="Y366"/>
      <c r="Z366"/>
      <c r="AA366"/>
      <c r="AB366"/>
      <c r="AC366"/>
      <c r="AD366"/>
      <c r="AE366"/>
      <c r="AF366"/>
      <c r="AG366"/>
      <c r="AH366"/>
      <c r="AI366"/>
      <c r="AJ366"/>
      <c r="AK366"/>
      <c r="AL366"/>
      <c r="AM366"/>
      <c r="AN366"/>
      <c r="AO366"/>
      <c r="AP366"/>
      <c r="AQ366"/>
      <c r="AR366"/>
      <c r="AS366"/>
      <c r="AT366"/>
      <c r="AU366"/>
      <c r="AV366"/>
      <c r="AW366"/>
      <c r="AX366"/>
      <c r="AY366"/>
      <c r="AZ366"/>
      <c r="BA366"/>
      <c r="BB366"/>
      <c r="BC366"/>
      <c r="BD366"/>
      <c r="BE366"/>
      <c r="BF366"/>
      <c r="BG366"/>
      <c r="BH366"/>
      <c r="BI366"/>
      <c r="BJ366"/>
      <c r="BK366"/>
      <c r="BL366"/>
      <c r="BM366"/>
      <c r="BN366"/>
      <c r="BO366"/>
      <c r="BP366"/>
      <c r="BQ366"/>
      <c r="BR366"/>
      <c r="BS366"/>
      <c r="BT366"/>
      <c r="BU366"/>
      <c r="BV366"/>
      <c r="BW366"/>
      <c r="BX366"/>
      <c r="BY366"/>
      <c r="BZ366"/>
      <c r="CA366"/>
      <c r="CB366"/>
      <c r="CC366"/>
      <c r="CD366"/>
      <c r="CE366"/>
      <c r="CF366"/>
      <c r="CG366"/>
      <c r="CH366"/>
      <c r="CI366"/>
    </row>
    <row r="367" spans="1:87" ht="14.25">
      <c r="A367"/>
      <c r="B367"/>
      <c r="C367"/>
      <c r="D367"/>
      <c r="E367"/>
      <c r="F367"/>
      <c r="G367"/>
      <c r="H367"/>
      <c r="I367"/>
      <c r="J367"/>
      <c r="K367"/>
      <c r="L367"/>
      <c r="M367"/>
      <c r="N367"/>
      <c r="O367"/>
      <c r="P367"/>
      <c r="Q367"/>
      <c r="R367"/>
      <c r="S367"/>
      <c r="T367"/>
      <c r="U367"/>
      <c r="V367"/>
      <c r="W367"/>
      <c r="X367"/>
      <c r="Y367"/>
      <c r="Z367"/>
      <c r="AA367"/>
      <c r="AB367"/>
      <c r="AC367"/>
      <c r="AD367"/>
      <c r="AE367"/>
      <c r="AF367"/>
      <c r="AG367"/>
      <c r="AH367"/>
      <c r="AI367"/>
      <c r="AJ367"/>
      <c r="AK367"/>
      <c r="AL367"/>
      <c r="AM367"/>
      <c r="AN367"/>
      <c r="AO367"/>
      <c r="AP367"/>
      <c r="AQ367"/>
      <c r="AR367"/>
      <c r="AS367"/>
      <c r="AT367"/>
      <c r="AU367"/>
      <c r="AV367"/>
      <c r="AW367"/>
      <c r="AX367"/>
      <c r="AY367"/>
      <c r="AZ367"/>
      <c r="BA367"/>
      <c r="BB367"/>
      <c r="BC367"/>
      <c r="BD367"/>
      <c r="BE367"/>
      <c r="BF367"/>
      <c r="BG367"/>
      <c r="BH367"/>
      <c r="BI367"/>
      <c r="BJ367"/>
      <c r="BK367"/>
      <c r="BL367"/>
      <c r="BM367"/>
      <c r="BN367"/>
      <c r="BO367"/>
      <c r="BP367"/>
      <c r="BQ367"/>
      <c r="BR367"/>
      <c r="BS367"/>
      <c r="BT367"/>
      <c r="BU367"/>
      <c r="BV367"/>
      <c r="BW367"/>
      <c r="BX367"/>
      <c r="BY367"/>
      <c r="BZ367"/>
      <c r="CA367"/>
      <c r="CB367"/>
      <c r="CC367"/>
      <c r="CD367"/>
      <c r="CE367"/>
      <c r="CF367"/>
      <c r="CG367"/>
      <c r="CH367"/>
      <c r="CI367"/>
    </row>
    <row r="368" spans="1:87" ht="14.25">
      <c r="A368"/>
      <c r="B368"/>
      <c r="C368"/>
      <c r="D368"/>
      <c r="E368"/>
      <c r="F368"/>
      <c r="G368"/>
      <c r="H368"/>
      <c r="I368"/>
      <c r="J368"/>
      <c r="K368"/>
      <c r="L368"/>
      <c r="M368"/>
      <c r="N368"/>
      <c r="O368"/>
      <c r="P368"/>
      <c r="Q368"/>
      <c r="R368"/>
      <c r="S368"/>
      <c r="T368"/>
      <c r="U368"/>
      <c r="V368"/>
      <c r="W368"/>
      <c r="X368"/>
      <c r="Y368"/>
      <c r="Z368"/>
      <c r="AA368"/>
      <c r="AB368"/>
      <c r="AC368"/>
      <c r="AD368"/>
      <c r="AE368"/>
      <c r="AF368"/>
      <c r="AG368"/>
      <c r="AH368"/>
      <c r="AI368"/>
      <c r="AJ368"/>
      <c r="AK368"/>
      <c r="AL368"/>
      <c r="AM368"/>
      <c r="AN368"/>
      <c r="AO368"/>
      <c r="AP368"/>
      <c r="AQ368"/>
      <c r="AR368"/>
      <c r="AS368"/>
      <c r="AT368"/>
      <c r="AU368"/>
      <c r="AV368"/>
      <c r="AW368"/>
      <c r="AX368"/>
      <c r="AY368"/>
      <c r="AZ368"/>
      <c r="BA368"/>
      <c r="BB368"/>
      <c r="BC368"/>
      <c r="BD368"/>
      <c r="BE368"/>
      <c r="BF368"/>
      <c r="BG368"/>
      <c r="BH368"/>
      <c r="BI368"/>
      <c r="BJ368"/>
      <c r="BK368"/>
      <c r="BL368"/>
      <c r="BM368"/>
      <c r="BN368"/>
      <c r="BO368"/>
      <c r="BP368"/>
      <c r="BQ368"/>
      <c r="BR368"/>
      <c r="BS368"/>
      <c r="BT368"/>
      <c r="BU368"/>
      <c r="BV368"/>
      <c r="BW368"/>
      <c r="BX368"/>
      <c r="BY368"/>
      <c r="BZ368"/>
      <c r="CA368"/>
      <c r="CB368"/>
      <c r="CC368"/>
      <c r="CD368"/>
      <c r="CE368"/>
      <c r="CF368"/>
      <c r="CG368"/>
      <c r="CH368"/>
      <c r="CI368"/>
    </row>
    <row r="369" spans="1:87" ht="14.25">
      <c r="A369"/>
      <c r="B369"/>
      <c r="C369"/>
      <c r="D369"/>
      <c r="E369"/>
      <c r="F369"/>
      <c r="G369"/>
      <c r="H369"/>
      <c r="I369"/>
      <c r="J369"/>
      <c r="K369"/>
      <c r="L369"/>
      <c r="M369"/>
      <c r="N369"/>
      <c r="O369"/>
      <c r="P369"/>
      <c r="Q369"/>
      <c r="R369"/>
      <c r="S369"/>
      <c r="T369"/>
      <c r="U369"/>
      <c r="V369"/>
      <c r="W369"/>
      <c r="X369"/>
      <c r="Y369"/>
      <c r="Z369"/>
      <c r="AA369"/>
      <c r="AB369"/>
      <c r="AC369"/>
      <c r="AD369"/>
      <c r="AE369"/>
      <c r="AF369"/>
      <c r="AG369"/>
      <c r="AH369"/>
      <c r="AI369"/>
      <c r="AJ369"/>
      <c r="AK369"/>
      <c r="AL369"/>
      <c r="AM369"/>
      <c r="AN369"/>
      <c r="AO369"/>
      <c r="AP369"/>
      <c r="AQ369"/>
      <c r="AR369"/>
      <c r="AS369"/>
      <c r="AT369"/>
      <c r="AU369"/>
      <c r="AV369"/>
      <c r="AW369"/>
      <c r="AX369"/>
      <c r="AY369"/>
      <c r="AZ369"/>
      <c r="BA369"/>
      <c r="BB369"/>
      <c r="BC369"/>
      <c r="BD369"/>
      <c r="BE369"/>
      <c r="BF369"/>
      <c r="BG369"/>
      <c r="BH369"/>
      <c r="BI369"/>
      <c r="BJ369"/>
      <c r="BK369"/>
      <c r="BL369"/>
      <c r="BM369"/>
      <c r="BN369"/>
      <c r="BO369"/>
      <c r="BP369"/>
      <c r="BQ369"/>
      <c r="BR369"/>
      <c r="BS369"/>
      <c r="BT369"/>
      <c r="BU369"/>
      <c r="BV369"/>
      <c r="BW369"/>
      <c r="BX369"/>
      <c r="BY369"/>
      <c r="BZ369"/>
      <c r="CA369"/>
      <c r="CB369"/>
      <c r="CC369"/>
      <c r="CD369"/>
      <c r="CE369"/>
      <c r="CF369"/>
      <c r="CG369"/>
      <c r="CH369"/>
      <c r="CI369"/>
    </row>
    <row r="370" spans="1:87" ht="14.25">
      <c r="A370"/>
      <c r="B370"/>
      <c r="C370"/>
      <c r="D370"/>
      <c r="E370"/>
      <c r="F370"/>
      <c r="G370"/>
      <c r="H370"/>
      <c r="I370"/>
      <c r="J370"/>
      <c r="K370"/>
      <c r="L370"/>
      <c r="M370"/>
      <c r="N370"/>
      <c r="O370"/>
      <c r="P370"/>
      <c r="Q370"/>
      <c r="R370"/>
      <c r="S370"/>
      <c r="T370"/>
      <c r="U370"/>
      <c r="V370"/>
      <c r="W370"/>
      <c r="X370"/>
      <c r="Y370"/>
      <c r="Z370"/>
      <c r="AA370"/>
      <c r="AB370"/>
      <c r="AC370"/>
      <c r="AD370"/>
      <c r="AE370"/>
      <c r="AF370"/>
      <c r="AG370"/>
      <c r="AH370"/>
      <c r="AI370"/>
      <c r="AJ370"/>
      <c r="AK370"/>
      <c r="AL370"/>
      <c r="AM370"/>
      <c r="AN370"/>
      <c r="AO370"/>
      <c r="AP370"/>
      <c r="AQ370"/>
      <c r="AR370"/>
      <c r="AS370"/>
      <c r="AT370"/>
      <c r="AU370"/>
      <c r="AV370"/>
      <c r="AW370"/>
      <c r="AX370"/>
      <c r="AY370"/>
      <c r="AZ370"/>
      <c r="BA370"/>
      <c r="BB370"/>
      <c r="BC370"/>
      <c r="BD370"/>
      <c r="BE370"/>
      <c r="BF370"/>
      <c r="BG370"/>
      <c r="BH370"/>
      <c r="BI370"/>
      <c r="BJ370"/>
      <c r="BK370"/>
      <c r="BL370"/>
      <c r="BM370"/>
      <c r="BN370"/>
      <c r="BO370"/>
      <c r="BP370"/>
      <c r="BQ370"/>
      <c r="BR370"/>
      <c r="BS370"/>
      <c r="BT370"/>
      <c r="BU370"/>
      <c r="BV370"/>
      <c r="BW370"/>
      <c r="BX370"/>
      <c r="BY370"/>
      <c r="BZ370"/>
      <c r="CA370"/>
      <c r="CB370"/>
      <c r="CC370"/>
      <c r="CD370"/>
      <c r="CE370"/>
      <c r="CF370"/>
      <c r="CG370"/>
      <c r="CH370"/>
      <c r="CI370"/>
    </row>
    <row r="371" spans="1:87" ht="14.25">
      <c r="A371"/>
      <c r="B371"/>
      <c r="C371"/>
      <c r="D371"/>
      <c r="E371"/>
      <c r="F371"/>
      <c r="G371"/>
      <c r="H371"/>
      <c r="I371"/>
      <c r="J371"/>
      <c r="K371"/>
      <c r="L371"/>
      <c r="M371"/>
      <c r="N371"/>
      <c r="O371"/>
      <c r="P371"/>
      <c r="Q371"/>
      <c r="R371"/>
      <c r="S371"/>
      <c r="T371"/>
      <c r="U371"/>
      <c r="V371"/>
      <c r="W371"/>
      <c r="X371"/>
      <c r="Y371"/>
      <c r="Z371"/>
      <c r="AA371"/>
      <c r="AB371"/>
      <c r="AC371"/>
      <c r="AD371"/>
      <c r="AE371"/>
      <c r="AF371"/>
      <c r="AG371"/>
      <c r="AH371"/>
      <c r="AI371"/>
      <c r="AJ371"/>
      <c r="AK371"/>
      <c r="AL371"/>
      <c r="AM371"/>
      <c r="AN371"/>
      <c r="AO371"/>
      <c r="AP371"/>
      <c r="AQ371"/>
      <c r="AR371"/>
      <c r="AS371"/>
      <c r="AT371"/>
      <c r="AU371"/>
      <c r="AV371"/>
      <c r="AW371"/>
      <c r="AX371"/>
      <c r="AY371"/>
      <c r="AZ371"/>
      <c r="BA371"/>
      <c r="BB371"/>
      <c r="BC371"/>
      <c r="BD371"/>
      <c r="BE371"/>
      <c r="BF371"/>
      <c r="BG371"/>
      <c r="BH371"/>
      <c r="BI371"/>
      <c r="BJ371"/>
      <c r="BK371"/>
      <c r="BL371"/>
      <c r="BM371"/>
      <c r="BN371"/>
      <c r="BO371"/>
      <c r="BP371"/>
      <c r="BQ371"/>
      <c r="BR371"/>
      <c r="BS371"/>
      <c r="BT371"/>
      <c r="BU371"/>
      <c r="BV371"/>
      <c r="BW371"/>
      <c r="BX371"/>
      <c r="BY371"/>
      <c r="BZ371"/>
      <c r="CA371"/>
      <c r="CB371"/>
      <c r="CC371"/>
      <c r="CD371"/>
      <c r="CE371"/>
      <c r="CF371"/>
      <c r="CG371"/>
      <c r="CH371"/>
      <c r="CI371"/>
    </row>
    <row r="372" spans="1:87" ht="14.25">
      <c r="A372"/>
      <c r="B372"/>
      <c r="C372"/>
      <c r="D372"/>
      <c r="E372"/>
      <c r="F372"/>
      <c r="G372"/>
      <c r="H372"/>
      <c r="I372"/>
      <c r="J372"/>
      <c r="K372"/>
      <c r="L372"/>
      <c r="M372"/>
      <c r="N372"/>
      <c r="O372"/>
      <c r="P372"/>
      <c r="Q372"/>
      <c r="R372"/>
      <c r="S372"/>
      <c r="T372"/>
      <c r="U372"/>
      <c r="V372"/>
      <c r="W372"/>
      <c r="X372"/>
      <c r="Y372"/>
      <c r="Z372"/>
      <c r="AA372"/>
      <c r="AB372"/>
      <c r="AC372"/>
      <c r="AD372"/>
      <c r="AE372"/>
      <c r="AF372"/>
      <c r="AG372"/>
      <c r="AH372"/>
      <c r="AI372"/>
      <c r="AJ372"/>
      <c r="AK372"/>
      <c r="AL372"/>
      <c r="AM372"/>
      <c r="AN372"/>
      <c r="AO372"/>
      <c r="AP372"/>
      <c r="AQ372"/>
      <c r="AR372"/>
      <c r="AS372"/>
      <c r="AT372"/>
      <c r="AU372"/>
      <c r="AV372"/>
      <c r="AW372"/>
      <c r="AX372"/>
      <c r="AY372"/>
      <c r="AZ372"/>
      <c r="BA372"/>
      <c r="BB372"/>
      <c r="BC372"/>
      <c r="BD372"/>
      <c r="BE372"/>
      <c r="BF372"/>
      <c r="BG372"/>
      <c r="BH372"/>
      <c r="BI372"/>
      <c r="BJ372"/>
      <c r="BK372"/>
      <c r="BL372"/>
      <c r="BM372"/>
      <c r="BN372"/>
      <c r="BO372"/>
      <c r="BP372"/>
      <c r="BQ372"/>
      <c r="BR372"/>
      <c r="BS372"/>
      <c r="BT372"/>
      <c r="BU372"/>
      <c r="BV372"/>
      <c r="BW372"/>
      <c r="BX372"/>
      <c r="BY372"/>
      <c r="BZ372"/>
      <c r="CA372"/>
      <c r="CB372"/>
      <c r="CC372"/>
      <c r="CD372"/>
      <c r="CE372"/>
      <c r="CF372"/>
      <c r="CG372"/>
      <c r="CH372"/>
      <c r="CI372"/>
    </row>
    <row r="373" spans="1:87" ht="14.25">
      <c r="A373"/>
      <c r="B373"/>
      <c r="C373"/>
      <c r="D373"/>
      <c r="E373"/>
      <c r="F373"/>
      <c r="G373"/>
      <c r="H373"/>
      <c r="I373"/>
      <c r="J373"/>
      <c r="K373"/>
      <c r="L373"/>
      <c r="M373"/>
      <c r="N373"/>
      <c r="O373"/>
      <c r="P373"/>
      <c r="Q373"/>
      <c r="R373"/>
      <c r="S373"/>
      <c r="T373"/>
      <c r="U373"/>
      <c r="V373"/>
      <c r="W373"/>
      <c r="X373"/>
      <c r="Y373"/>
      <c r="Z373"/>
      <c r="AA373"/>
      <c r="AB373"/>
      <c r="AC373"/>
      <c r="AD373"/>
      <c r="AE373"/>
      <c r="AF373"/>
      <c r="AG373"/>
      <c r="AH373"/>
      <c r="AI373"/>
      <c r="AJ373"/>
      <c r="AK373"/>
      <c r="AL373"/>
      <c r="AM373"/>
      <c r="AN373"/>
      <c r="AO373"/>
      <c r="AP373"/>
      <c r="AQ373"/>
      <c r="AR373"/>
      <c r="AS373"/>
      <c r="AT373"/>
      <c r="AU373"/>
      <c r="AV373"/>
      <c r="AW373"/>
      <c r="AX373"/>
      <c r="AY373"/>
      <c r="AZ373"/>
      <c r="BA373"/>
      <c r="BB373"/>
      <c r="BC373"/>
      <c r="BD373"/>
      <c r="BE373"/>
      <c r="BF373"/>
      <c r="BG373"/>
      <c r="BH373"/>
      <c r="BI373"/>
      <c r="BJ373"/>
      <c r="BK373"/>
      <c r="BL373"/>
      <c r="BM373"/>
      <c r="BN373"/>
      <c r="BO373"/>
      <c r="BP373"/>
      <c r="BQ373"/>
      <c r="BR373"/>
      <c r="BS373"/>
      <c r="BT373"/>
      <c r="BU373"/>
      <c r="BV373"/>
      <c r="BW373"/>
      <c r="BX373"/>
      <c r="BY373"/>
      <c r="BZ373"/>
      <c r="CA373"/>
      <c r="CB373"/>
      <c r="CC373"/>
      <c r="CD373"/>
      <c r="CE373"/>
      <c r="CF373"/>
      <c r="CG373"/>
      <c r="CH373"/>
      <c r="CI373"/>
    </row>
    <row r="374" spans="1:87" ht="14.25">
      <c r="A374"/>
      <c r="B374"/>
      <c r="C374"/>
      <c r="D374"/>
      <c r="E374"/>
      <c r="F374"/>
      <c r="G374"/>
      <c r="H374"/>
      <c r="I374"/>
      <c r="J374"/>
      <c r="K374"/>
      <c r="L374"/>
      <c r="M374"/>
      <c r="N374"/>
      <c r="O374"/>
      <c r="P374"/>
      <c r="Q374"/>
      <c r="R374"/>
      <c r="S374"/>
      <c r="T374"/>
      <c r="U374"/>
      <c r="V374"/>
      <c r="W374"/>
      <c r="X374"/>
      <c r="Y374"/>
      <c r="Z374"/>
      <c r="AA374"/>
      <c r="AB374"/>
      <c r="AC374"/>
      <c r="AD374"/>
      <c r="AE374"/>
      <c r="AF374"/>
      <c r="AG374"/>
      <c r="AH374"/>
      <c r="AI374"/>
      <c r="AJ374"/>
      <c r="AK374"/>
      <c r="AL374"/>
      <c r="AM374"/>
      <c r="AN374"/>
      <c r="AO374"/>
      <c r="AP374"/>
      <c r="AQ374"/>
      <c r="AR374"/>
      <c r="AS374"/>
      <c r="AT374"/>
      <c r="AU374"/>
      <c r="AV374"/>
      <c r="AW374"/>
      <c r="AX374"/>
      <c r="AY374"/>
      <c r="AZ374"/>
      <c r="BA374"/>
      <c r="BB374"/>
      <c r="BC374"/>
      <c r="BD374"/>
      <c r="BE374"/>
      <c r="BF374"/>
      <c r="BG374"/>
      <c r="BH374"/>
      <c r="BI374"/>
      <c r="BJ374"/>
      <c r="BK374"/>
      <c r="BL374"/>
      <c r="BM374"/>
      <c r="BN374"/>
      <c r="BO374"/>
      <c r="BP374"/>
      <c r="BQ374"/>
      <c r="BR374"/>
      <c r="BS374"/>
      <c r="BT374"/>
      <c r="BU374"/>
      <c r="BV374"/>
      <c r="BW374"/>
      <c r="BX374"/>
      <c r="BY374"/>
      <c r="BZ374"/>
      <c r="CA374"/>
      <c r="CB374"/>
      <c r="CC374"/>
      <c r="CD374"/>
      <c r="CE374"/>
      <c r="CF374"/>
      <c r="CG374"/>
      <c r="CH374"/>
      <c r="CI374"/>
    </row>
    <row r="375" spans="1:87" ht="14.25">
      <c r="A375"/>
      <c r="B375"/>
      <c r="C375"/>
      <c r="D375"/>
      <c r="E375"/>
      <c r="F375"/>
      <c r="G375"/>
      <c r="H375"/>
      <c r="I375"/>
      <c r="J375"/>
      <c r="K375"/>
      <c r="L375"/>
      <c r="M375"/>
      <c r="N375"/>
      <c r="O375"/>
      <c r="P375"/>
      <c r="Q375"/>
      <c r="R375"/>
      <c r="S375"/>
      <c r="T375"/>
      <c r="U375"/>
      <c r="V375"/>
      <c r="W375"/>
      <c r="X375"/>
      <c r="Y375"/>
      <c r="Z375"/>
      <c r="AA375"/>
      <c r="AB375"/>
      <c r="AC375"/>
      <c r="AD375"/>
      <c r="AE375"/>
      <c r="AF375"/>
      <c r="AG375"/>
      <c r="AH375"/>
      <c r="AI375"/>
      <c r="AJ375"/>
      <c r="AK375"/>
      <c r="AL375"/>
      <c r="AM375"/>
      <c r="AN375"/>
      <c r="AO375"/>
      <c r="AP375"/>
      <c r="AQ375"/>
      <c r="AR375"/>
      <c r="AS375"/>
      <c r="AT375"/>
      <c r="AU375"/>
      <c r="AV375"/>
      <c r="AW375"/>
      <c r="AX375"/>
      <c r="AY375"/>
      <c r="AZ375"/>
      <c r="BA375"/>
      <c r="BB375"/>
      <c r="BC375"/>
      <c r="BD375"/>
      <c r="BE375"/>
      <c r="BF375"/>
      <c r="BG375"/>
      <c r="BH375"/>
      <c r="BI375"/>
      <c r="BJ375"/>
      <c r="BK375"/>
      <c r="BL375"/>
      <c r="BM375"/>
      <c r="BN375"/>
      <c r="BO375"/>
      <c r="BP375"/>
      <c r="BQ375"/>
      <c r="BR375"/>
      <c r="BS375"/>
      <c r="BT375"/>
      <c r="BU375"/>
      <c r="BV375"/>
      <c r="BW375"/>
      <c r="BX375"/>
      <c r="BY375"/>
      <c r="BZ375"/>
      <c r="CA375"/>
      <c r="CB375"/>
      <c r="CC375"/>
      <c r="CD375"/>
      <c r="CE375"/>
      <c r="CF375"/>
      <c r="CG375"/>
      <c r="CH375"/>
      <c r="CI375"/>
    </row>
    <row r="376" spans="1:87" ht="14.25">
      <c r="A376"/>
      <c r="B376"/>
      <c r="C376"/>
      <c r="D376"/>
      <c r="E376"/>
      <c r="F376"/>
      <c r="G376"/>
      <c r="H376"/>
      <c r="I376"/>
      <c r="J376"/>
      <c r="K376"/>
      <c r="L376"/>
      <c r="M376"/>
      <c r="N376"/>
      <c r="O376"/>
      <c r="P376"/>
      <c r="Q376"/>
      <c r="R376"/>
      <c r="S376"/>
      <c r="T376"/>
      <c r="U376"/>
      <c r="V376"/>
      <c r="W376"/>
      <c r="X376"/>
      <c r="Y376"/>
      <c r="Z376"/>
      <c r="AA376"/>
      <c r="AB376"/>
      <c r="AC376"/>
      <c r="AD376"/>
      <c r="AE376"/>
      <c r="AF376"/>
      <c r="AG376"/>
      <c r="AH376"/>
      <c r="AI376"/>
      <c r="AJ376"/>
      <c r="AK376"/>
      <c r="AL376"/>
      <c r="AM376"/>
      <c r="AN376"/>
      <c r="AO376"/>
      <c r="AP376"/>
      <c r="AQ376"/>
      <c r="AR376"/>
      <c r="AS376"/>
      <c r="AT376"/>
      <c r="AU376"/>
      <c r="AV376"/>
      <c r="AW376"/>
      <c r="AX376"/>
      <c r="AY376"/>
      <c r="AZ376"/>
      <c r="BA376"/>
      <c r="BB376"/>
      <c r="BC376"/>
      <c r="BD376"/>
      <c r="BE376"/>
      <c r="BF376"/>
      <c r="BG376"/>
      <c r="BH376"/>
      <c r="BI376"/>
      <c r="BJ376"/>
      <c r="BK376"/>
      <c r="BL376"/>
      <c r="BM376"/>
      <c r="BN376"/>
      <c r="BO376"/>
      <c r="BP376"/>
      <c r="BQ376"/>
      <c r="BR376"/>
      <c r="BS376"/>
      <c r="BT376"/>
      <c r="BU376"/>
      <c r="BV376"/>
      <c r="BW376"/>
      <c r="BX376"/>
      <c r="BY376"/>
      <c r="BZ376"/>
      <c r="CA376"/>
      <c r="CB376"/>
      <c r="CC376"/>
      <c r="CD376"/>
      <c r="CE376"/>
      <c r="CF376"/>
      <c r="CG376"/>
      <c r="CH376"/>
      <c r="CI376"/>
    </row>
    <row r="377" spans="1:87" ht="14.25">
      <c r="A377"/>
      <c r="B377"/>
      <c r="C377"/>
      <c r="D377"/>
      <c r="E377"/>
      <c r="F377"/>
      <c r="G377"/>
      <c r="H377"/>
      <c r="I377"/>
      <c r="J377"/>
      <c r="K377"/>
      <c r="L377"/>
      <c r="M377"/>
      <c r="N377"/>
      <c r="O377"/>
      <c r="P377"/>
      <c r="Q377"/>
      <c r="R377"/>
      <c r="S377"/>
      <c r="T377"/>
      <c r="U377"/>
      <c r="V377"/>
      <c r="W377"/>
      <c r="X377"/>
      <c r="Y377"/>
      <c r="Z377"/>
      <c r="AA377"/>
      <c r="AB377"/>
      <c r="AC377"/>
      <c r="AD377"/>
      <c r="AE377"/>
      <c r="AF377"/>
      <c r="AG377"/>
      <c r="AH377"/>
      <c r="AI377"/>
      <c r="AJ377"/>
      <c r="AK377"/>
      <c r="AL377"/>
      <c r="AM377"/>
      <c r="AN377"/>
      <c r="AO377"/>
      <c r="AP377"/>
      <c r="AQ377"/>
      <c r="AR377"/>
      <c r="AS377"/>
      <c r="AT377"/>
      <c r="AU377"/>
      <c r="AV377"/>
      <c r="AW377"/>
      <c r="AX377"/>
      <c r="AY377"/>
      <c r="AZ377"/>
      <c r="BA377"/>
      <c r="BB377"/>
      <c r="BC377"/>
      <c r="BD377"/>
      <c r="BE377"/>
      <c r="BF377"/>
      <c r="BG377"/>
      <c r="BH377"/>
      <c r="BI377"/>
      <c r="BJ377"/>
      <c r="BK377"/>
      <c r="BL377"/>
      <c r="BM377"/>
      <c r="BN377"/>
      <c r="BO377"/>
      <c r="BP377"/>
      <c r="BQ377"/>
      <c r="BR377"/>
      <c r="BS377"/>
      <c r="BT377"/>
      <c r="BU377"/>
      <c r="BV377"/>
      <c r="BW377"/>
      <c r="BX377"/>
      <c r="BY377"/>
      <c r="BZ377"/>
      <c r="CA377"/>
      <c r="CB377"/>
      <c r="CC377"/>
      <c r="CD377"/>
      <c r="CE377"/>
      <c r="CF377"/>
      <c r="CG377"/>
      <c r="CH377"/>
      <c r="CI377"/>
    </row>
    <row r="378" spans="1:87" ht="14.25">
      <c r="A378"/>
      <c r="B378"/>
      <c r="C378"/>
      <c r="D378"/>
      <c r="E378"/>
      <c r="F378"/>
      <c r="G378"/>
      <c r="H378"/>
      <c r="I378"/>
      <c r="J378"/>
      <c r="K378"/>
      <c r="L378"/>
      <c r="M378"/>
      <c r="N378"/>
      <c r="O378"/>
      <c r="P378"/>
      <c r="Q378"/>
      <c r="R378"/>
      <c r="S378"/>
      <c r="T378"/>
      <c r="U378"/>
      <c r="V378"/>
      <c r="W378"/>
      <c r="X378"/>
      <c r="Y378"/>
      <c r="Z378"/>
      <c r="AA378"/>
      <c r="AB378"/>
      <c r="AC378"/>
      <c r="AD378"/>
      <c r="AE378"/>
      <c r="AF378"/>
      <c r="AG378"/>
      <c r="AH378"/>
      <c r="AI378"/>
      <c r="AJ378"/>
      <c r="AK378"/>
      <c r="AL378"/>
      <c r="AM378"/>
      <c r="AN378"/>
      <c r="AO378"/>
      <c r="AP378"/>
      <c r="AQ378"/>
      <c r="AR378"/>
      <c r="AS378"/>
      <c r="AT378"/>
      <c r="AU378"/>
      <c r="AV378"/>
      <c r="AW378"/>
      <c r="AX378"/>
      <c r="AY378"/>
      <c r="AZ378"/>
      <c r="BA378"/>
      <c r="BB378"/>
      <c r="BC378"/>
      <c r="BD378"/>
      <c r="BE378"/>
      <c r="BF378"/>
      <c r="BG378"/>
      <c r="BH378"/>
      <c r="BI378"/>
      <c r="BJ378"/>
      <c r="BK378"/>
      <c r="BL378"/>
      <c r="BM378"/>
      <c r="BN378"/>
      <c r="BO378"/>
      <c r="BP378"/>
      <c r="BQ378"/>
      <c r="BR378"/>
      <c r="BS378"/>
      <c r="BT378"/>
      <c r="BU378"/>
      <c r="BV378"/>
      <c r="BW378"/>
      <c r="BX378"/>
      <c r="BY378"/>
      <c r="BZ378"/>
      <c r="CA378"/>
      <c r="CB378"/>
      <c r="CC378"/>
      <c r="CD378"/>
      <c r="CE378"/>
      <c r="CF378"/>
      <c r="CG378"/>
      <c r="CH378"/>
      <c r="CI378"/>
    </row>
    <row r="379" spans="1:87" ht="14.25">
      <c r="A379"/>
      <c r="B379"/>
      <c r="C379"/>
      <c r="D379"/>
      <c r="E379"/>
      <c r="F379"/>
      <c r="G379"/>
      <c r="H379"/>
      <c r="I379"/>
      <c r="J379"/>
      <c r="K379"/>
      <c r="L379"/>
      <c r="M379"/>
      <c r="N379"/>
      <c r="O379"/>
      <c r="P379"/>
      <c r="Q379"/>
      <c r="R379"/>
      <c r="S379"/>
      <c r="T379"/>
      <c r="U379"/>
      <c r="V379"/>
      <c r="W379"/>
      <c r="X379"/>
      <c r="Y379"/>
      <c r="Z379"/>
      <c r="AA379"/>
      <c r="AB379"/>
      <c r="AC379"/>
      <c r="AD379"/>
      <c r="AE379"/>
      <c r="AF379"/>
      <c r="AG379"/>
      <c r="AH379"/>
      <c r="AI379"/>
      <c r="AJ379"/>
      <c r="AK379"/>
      <c r="AL379"/>
      <c r="AM379"/>
      <c r="AN379"/>
      <c r="AO379"/>
      <c r="AP379"/>
      <c r="AQ379"/>
      <c r="AR379"/>
      <c r="AS379"/>
      <c r="AT379"/>
      <c r="AU379"/>
      <c r="AV379"/>
      <c r="AW379"/>
      <c r="AX379"/>
      <c r="AY379"/>
      <c r="AZ379"/>
      <c r="BA379"/>
      <c r="BB379"/>
      <c r="BC379"/>
      <c r="BD379"/>
      <c r="BE379"/>
      <c r="BF379"/>
      <c r="BG379"/>
      <c r="BH379"/>
      <c r="BI379"/>
      <c r="BJ379"/>
      <c r="BK379"/>
      <c r="BL379"/>
      <c r="BM379"/>
      <c r="BN379"/>
      <c r="BO379"/>
      <c r="BP379"/>
      <c r="BQ379"/>
      <c r="BR379"/>
      <c r="BS379"/>
      <c r="BT379"/>
      <c r="BU379"/>
      <c r="BV379"/>
      <c r="BW379"/>
      <c r="BX379"/>
      <c r="BY379"/>
      <c r="BZ379"/>
      <c r="CA379"/>
      <c r="CB379"/>
      <c r="CC379"/>
      <c r="CD379"/>
      <c r="CE379"/>
      <c r="CF379"/>
      <c r="CG379"/>
      <c r="CH379"/>
      <c r="CI379"/>
    </row>
    <row r="380" spans="1:87" ht="14.25">
      <c r="A380"/>
      <c r="B380"/>
      <c r="C380"/>
      <c r="D380"/>
      <c r="E380"/>
      <c r="F380"/>
      <c r="G380"/>
      <c r="H380"/>
      <c r="I380"/>
      <c r="J380"/>
      <c r="K380"/>
      <c r="L380"/>
      <c r="M380"/>
      <c r="N380"/>
      <c r="O380"/>
      <c r="P380"/>
      <c r="Q380"/>
      <c r="R380"/>
      <c r="S380"/>
      <c r="T380"/>
      <c r="U380"/>
      <c r="V380"/>
      <c r="W380"/>
      <c r="X380"/>
      <c r="Y380"/>
      <c r="Z380"/>
      <c r="AA380"/>
      <c r="AB380"/>
      <c r="AC380"/>
      <c r="AD380"/>
      <c r="AE380"/>
      <c r="AF380"/>
      <c r="AG380"/>
      <c r="AH380"/>
      <c r="AI380"/>
      <c r="AJ380"/>
      <c r="AK380"/>
      <c r="AL380"/>
      <c r="AM380"/>
      <c r="AN380"/>
      <c r="AO380"/>
      <c r="AP380"/>
      <c r="AQ380"/>
      <c r="AR380"/>
      <c r="AS380"/>
      <c r="AT380"/>
      <c r="AU380"/>
      <c r="AV380"/>
      <c r="AW380"/>
      <c r="AX380"/>
      <c r="AY380"/>
      <c r="AZ380"/>
      <c r="BA380"/>
      <c r="BB380"/>
      <c r="BC380"/>
      <c r="BD380"/>
      <c r="BE380"/>
      <c r="BF380"/>
      <c r="BG380"/>
      <c r="BH380"/>
      <c r="BI380"/>
      <c r="BJ380"/>
      <c r="BK380"/>
      <c r="BL380"/>
      <c r="BM380"/>
      <c r="BN380"/>
      <c r="BO380"/>
      <c r="BP380"/>
      <c r="BQ380"/>
      <c r="BR380"/>
      <c r="BS380"/>
      <c r="BT380"/>
      <c r="BU380"/>
      <c r="BV380"/>
      <c r="BW380"/>
      <c r="BX380"/>
      <c r="BY380"/>
      <c r="BZ380"/>
      <c r="CA380"/>
      <c r="CB380"/>
      <c r="CC380"/>
      <c r="CD380"/>
      <c r="CE380"/>
      <c r="CF380"/>
      <c r="CG380"/>
      <c r="CH380"/>
      <c r="CI380"/>
    </row>
    <row r="381" spans="1:87" ht="14.25">
      <c r="A381"/>
      <c r="B381"/>
      <c r="C381"/>
      <c r="D381"/>
      <c r="E381"/>
      <c r="F381"/>
      <c r="G381"/>
      <c r="H381"/>
      <c r="I381"/>
      <c r="J381"/>
      <c r="K381"/>
      <c r="L381"/>
      <c r="M381"/>
      <c r="N381"/>
      <c r="O381"/>
      <c r="P381"/>
      <c r="Q381"/>
      <c r="R381"/>
      <c r="S381"/>
      <c r="T381"/>
      <c r="U381"/>
      <c r="V381"/>
      <c r="W381"/>
      <c r="X381"/>
      <c r="Y381"/>
      <c r="Z381"/>
      <c r="AA381"/>
      <c r="AB381"/>
      <c r="AC381"/>
      <c r="AD381"/>
      <c r="AE381"/>
      <c r="AF381"/>
      <c r="AG381"/>
      <c r="AH381"/>
      <c r="AI381"/>
      <c r="AJ381"/>
      <c r="AK381"/>
      <c r="AL381"/>
      <c r="AM381"/>
      <c r="AN381"/>
      <c r="AO381"/>
      <c r="AP381"/>
      <c r="AQ381"/>
      <c r="AR381"/>
      <c r="AS381"/>
      <c r="AT381"/>
      <c r="AU381"/>
      <c r="AV381"/>
      <c r="AW381"/>
      <c r="AX381"/>
      <c r="AY381"/>
      <c r="AZ381"/>
      <c r="BA381"/>
      <c r="BB381"/>
      <c r="BC381"/>
      <c r="BD381"/>
      <c r="BE381"/>
      <c r="BF381"/>
      <c r="BG381"/>
      <c r="BH381"/>
      <c r="BI381"/>
      <c r="BJ381"/>
      <c r="BK381"/>
      <c r="BL381"/>
      <c r="BM381"/>
      <c r="BN381"/>
      <c r="BO381"/>
      <c r="BP381"/>
      <c r="BQ381"/>
      <c r="BR381"/>
      <c r="BS381"/>
      <c r="BT381"/>
      <c r="BU381"/>
      <c r="BV381"/>
      <c r="BW381"/>
      <c r="BX381"/>
      <c r="BY381"/>
      <c r="BZ381"/>
      <c r="CA381"/>
      <c r="CB381"/>
      <c r="CC381"/>
      <c r="CD381"/>
      <c r="CE381"/>
      <c r="CF381"/>
      <c r="CG381"/>
      <c r="CH381"/>
      <c r="CI381"/>
    </row>
    <row r="382" spans="1:87" ht="14.25">
      <c r="A382"/>
      <c r="B382"/>
      <c r="C382"/>
      <c r="D382"/>
      <c r="E382"/>
      <c r="F382"/>
      <c r="G382"/>
      <c r="H382"/>
      <c r="I382"/>
      <c r="J382"/>
      <c r="K382"/>
      <c r="L382"/>
      <c r="M382"/>
      <c r="N382"/>
      <c r="O382"/>
      <c r="P382"/>
      <c r="Q382"/>
      <c r="R382"/>
      <c r="S382"/>
      <c r="T382"/>
      <c r="U382"/>
      <c r="V382"/>
      <c r="W382"/>
      <c r="X382"/>
      <c r="Y382"/>
      <c r="Z382"/>
      <c r="AA382"/>
      <c r="AB382"/>
      <c r="AC382"/>
      <c r="AD382"/>
      <c r="AE382"/>
      <c r="AF382"/>
      <c r="AG382"/>
      <c r="AH382"/>
      <c r="AI382"/>
      <c r="AJ382"/>
      <c r="AK382"/>
      <c r="AL382"/>
      <c r="AM382"/>
      <c r="AN382"/>
      <c r="AO382"/>
      <c r="AP382"/>
      <c r="AQ382"/>
      <c r="AR382"/>
      <c r="AS382"/>
      <c r="AT382"/>
      <c r="AU382"/>
      <c r="AV382"/>
      <c r="AW382"/>
      <c r="AX382"/>
      <c r="AY382"/>
      <c r="AZ382"/>
      <c r="BA382"/>
      <c r="BB382"/>
      <c r="BC382"/>
      <c r="BD382"/>
      <c r="BE382"/>
      <c r="BF382"/>
      <c r="BG382"/>
      <c r="BH382"/>
      <c r="BI382"/>
      <c r="BJ382"/>
      <c r="BK382"/>
      <c r="BL382"/>
      <c r="BM382"/>
      <c r="BN382"/>
      <c r="BO382"/>
      <c r="BP382"/>
      <c r="BQ382"/>
      <c r="BR382"/>
      <c r="BS382"/>
      <c r="BT382"/>
      <c r="BU382"/>
      <c r="BV382"/>
      <c r="BW382"/>
      <c r="BX382"/>
      <c r="BY382"/>
      <c r="BZ382"/>
      <c r="CA382"/>
      <c r="CB382"/>
      <c r="CC382"/>
      <c r="CD382"/>
      <c r="CE382"/>
      <c r="CF382"/>
      <c r="CG382"/>
      <c r="CH382"/>
      <c r="CI382"/>
    </row>
    <row r="383" spans="1:87" ht="14.25">
      <c r="A383"/>
      <c r="B383"/>
      <c r="C383"/>
      <c r="D383"/>
      <c r="E383"/>
      <c r="F383"/>
      <c r="G383"/>
      <c r="H383"/>
      <c r="I383"/>
      <c r="J383"/>
      <c r="K383"/>
      <c r="L383"/>
      <c r="M383"/>
      <c r="N383"/>
      <c r="O383"/>
      <c r="P383"/>
      <c r="Q383"/>
      <c r="R383"/>
      <c r="S383"/>
      <c r="T383"/>
      <c r="U383"/>
      <c r="V383"/>
      <c r="W383"/>
      <c r="X383"/>
      <c r="Y383"/>
      <c r="Z383"/>
      <c r="AA383"/>
      <c r="AB383"/>
      <c r="AC383"/>
      <c r="AD383"/>
      <c r="AE383"/>
      <c r="AF383"/>
      <c r="AG383"/>
      <c r="AH383"/>
      <c r="AI383"/>
      <c r="AJ383"/>
      <c r="AK383"/>
      <c r="AL383"/>
      <c r="AM383"/>
      <c r="AN383"/>
      <c r="AO383"/>
      <c r="AP383"/>
      <c r="AQ383"/>
      <c r="AR383"/>
      <c r="AS383"/>
      <c r="AT383"/>
      <c r="AU383"/>
      <c r="AV383"/>
      <c r="AW383"/>
      <c r="AX383"/>
      <c r="AY383"/>
      <c r="AZ383"/>
      <c r="BA383"/>
      <c r="BB383"/>
      <c r="BC383"/>
      <c r="BD383"/>
      <c r="BE383"/>
      <c r="BF383"/>
      <c r="BG383"/>
      <c r="BH383"/>
      <c r="BI383"/>
      <c r="BJ383"/>
      <c r="BK383"/>
      <c r="BL383"/>
      <c r="BM383"/>
      <c r="BN383"/>
      <c r="BO383"/>
      <c r="BP383"/>
      <c r="BQ383"/>
      <c r="BR383"/>
      <c r="BS383"/>
      <c r="BT383"/>
      <c r="BU383"/>
      <c r="BV383"/>
      <c r="BW383"/>
      <c r="BX383"/>
      <c r="BY383"/>
      <c r="BZ383"/>
      <c r="CA383"/>
      <c r="CB383"/>
      <c r="CC383"/>
      <c r="CD383"/>
      <c r="CE383"/>
      <c r="CF383"/>
      <c r="CG383"/>
      <c r="CH383"/>
      <c r="CI383"/>
    </row>
    <row r="384" spans="1:87" ht="14.25">
      <c r="A384"/>
      <c r="B384"/>
      <c r="C384"/>
      <c r="D384"/>
      <c r="E384"/>
      <c r="F384"/>
      <c r="G384"/>
      <c r="H384"/>
      <c r="I384"/>
      <c r="J384"/>
      <c r="K384"/>
      <c r="L384"/>
      <c r="M384"/>
      <c r="N384"/>
      <c r="O384"/>
      <c r="P384"/>
      <c r="Q384"/>
      <c r="R384"/>
      <c r="S384"/>
      <c r="T384"/>
      <c r="U384"/>
      <c r="V384"/>
      <c r="W384"/>
      <c r="X384"/>
      <c r="Y384"/>
      <c r="Z384"/>
      <c r="AA384"/>
      <c r="AB384"/>
      <c r="AC384"/>
      <c r="AD384"/>
      <c r="AE384"/>
      <c r="AF384"/>
      <c r="AG384"/>
      <c r="AH384"/>
      <c r="AI384"/>
      <c r="AJ384"/>
      <c r="AK384"/>
      <c r="AL384"/>
      <c r="AM384"/>
      <c r="AN384"/>
      <c r="AO384"/>
      <c r="AP384"/>
      <c r="AQ384"/>
      <c r="AR384"/>
      <c r="AS384"/>
      <c r="AT384"/>
      <c r="AU384"/>
      <c r="AV384"/>
      <c r="AW384"/>
      <c r="AX384"/>
      <c r="AY384"/>
      <c r="AZ384"/>
      <c r="BA384"/>
      <c r="BB384"/>
      <c r="BC384"/>
      <c r="BD384"/>
      <c r="BE384"/>
      <c r="BF384"/>
      <c r="BG384"/>
      <c r="BH384"/>
      <c r="BI384"/>
      <c r="BJ384"/>
      <c r="BK384"/>
      <c r="BL384"/>
      <c r="BM384"/>
      <c r="BN384"/>
      <c r="BO384"/>
      <c r="BP384"/>
      <c r="BQ384"/>
      <c r="BR384"/>
      <c r="BS384"/>
      <c r="BT384"/>
      <c r="BU384"/>
      <c r="BV384"/>
      <c r="BW384"/>
      <c r="BX384"/>
      <c r="BY384"/>
      <c r="BZ384"/>
      <c r="CA384"/>
      <c r="CB384"/>
      <c r="CC384"/>
      <c r="CD384"/>
      <c r="CE384"/>
      <c r="CF384"/>
      <c r="CG384"/>
      <c r="CH384"/>
      <c r="CI384"/>
    </row>
    <row r="385" spans="1:87" ht="14.25">
      <c r="A385"/>
      <c r="B385"/>
      <c r="C385"/>
      <c r="D385"/>
      <c r="E385"/>
      <c r="F385"/>
      <c r="G385"/>
      <c r="H385"/>
      <c r="I385"/>
      <c r="J385"/>
      <c r="K385"/>
      <c r="L385"/>
      <c r="M385"/>
      <c r="N385"/>
      <c r="O385"/>
      <c r="P385"/>
      <c r="Q385"/>
      <c r="R385"/>
      <c r="S385"/>
      <c r="T385"/>
      <c r="U385"/>
      <c r="V385"/>
      <c r="W385"/>
      <c r="X385"/>
      <c r="Y385"/>
      <c r="Z385"/>
      <c r="AA385"/>
      <c r="AB385"/>
      <c r="AC385"/>
      <c r="AD385"/>
      <c r="AE385"/>
      <c r="AF385"/>
      <c r="AG385"/>
      <c r="AH385"/>
      <c r="AI385"/>
      <c r="AJ385"/>
      <c r="AK385"/>
      <c r="AL385"/>
      <c r="AM385"/>
      <c r="AN385"/>
      <c r="AO385"/>
      <c r="AP385"/>
      <c r="AQ385"/>
      <c r="AR385"/>
      <c r="AS385"/>
      <c r="AT385"/>
      <c r="AU385"/>
      <c r="AV385"/>
      <c r="AW385"/>
      <c r="AX385"/>
      <c r="AY385"/>
      <c r="AZ385"/>
      <c r="BA385"/>
      <c r="BB385"/>
      <c r="BC385"/>
      <c r="BD385"/>
      <c r="BE385"/>
      <c r="BF385"/>
      <c r="BG385"/>
      <c r="BH385"/>
      <c r="BI385"/>
      <c r="BJ385"/>
      <c r="BK385"/>
      <c r="BL385"/>
      <c r="BM385"/>
      <c r="BN385"/>
      <c r="BO385"/>
      <c r="BP385"/>
      <c r="BQ385"/>
      <c r="BR385"/>
      <c r="BS385"/>
      <c r="BT385"/>
      <c r="BU385"/>
      <c r="BV385"/>
      <c r="BW385"/>
      <c r="BX385"/>
      <c r="BY385"/>
      <c r="BZ385"/>
      <c r="CA385"/>
      <c r="CB385"/>
      <c r="CC385"/>
      <c r="CD385"/>
      <c r="CE385"/>
      <c r="CF385"/>
      <c r="CG385"/>
      <c r="CH385"/>
      <c r="CI385"/>
    </row>
    <row r="386" spans="1:87" ht="14.25">
      <c r="A386"/>
      <c r="B386"/>
      <c r="C386"/>
      <c r="D386"/>
      <c r="E386"/>
      <c r="F386"/>
      <c r="G386"/>
      <c r="H386"/>
      <c r="I386"/>
      <c r="J386"/>
      <c r="K386"/>
      <c r="L386"/>
      <c r="M386"/>
      <c r="N386"/>
      <c r="O386"/>
      <c r="P386"/>
      <c r="Q386"/>
      <c r="R386"/>
      <c r="S386"/>
      <c r="T386"/>
      <c r="U386"/>
      <c r="V386"/>
      <c r="W386"/>
      <c r="X386"/>
      <c r="Y386"/>
      <c r="Z386"/>
      <c r="AA386"/>
      <c r="AB386"/>
      <c r="AC386"/>
      <c r="AD386"/>
      <c r="AE386"/>
      <c r="AF386"/>
      <c r="AG386"/>
      <c r="AH386"/>
      <c r="AI386"/>
      <c r="AJ386"/>
      <c r="AK386"/>
      <c r="AL386"/>
      <c r="AM386"/>
      <c r="AN386"/>
      <c r="AO386"/>
      <c r="AP386"/>
      <c r="AQ386"/>
      <c r="AR386"/>
      <c r="AS386"/>
      <c r="AT386"/>
      <c r="AU386"/>
      <c r="AV386"/>
      <c r="AW386"/>
      <c r="AX386"/>
      <c r="AY386"/>
      <c r="AZ386"/>
      <c r="BA386"/>
      <c r="BB386"/>
      <c r="BC386"/>
      <c r="BD386"/>
      <c r="BE386"/>
      <c r="BF386"/>
      <c r="BG386"/>
      <c r="BH386"/>
      <c r="BI386"/>
      <c r="BJ386"/>
      <c r="BK386"/>
      <c r="BL386"/>
      <c r="BM386"/>
      <c r="BN386"/>
      <c r="BO386"/>
      <c r="BP386"/>
      <c r="BQ386"/>
      <c r="BR386"/>
      <c r="BS386"/>
      <c r="BT386"/>
      <c r="BU386"/>
      <c r="BV386"/>
      <c r="BW386"/>
      <c r="BX386"/>
      <c r="BY386"/>
      <c r="BZ386"/>
      <c r="CA386"/>
      <c r="CB386"/>
      <c r="CC386"/>
      <c r="CD386"/>
      <c r="CE386"/>
      <c r="CF386"/>
      <c r="CG386"/>
      <c r="CH386"/>
      <c r="CI386"/>
    </row>
    <row r="387" spans="1:87" ht="14.25">
      <c r="A387"/>
      <c r="B387"/>
      <c r="C387"/>
      <c r="D387"/>
      <c r="E387"/>
      <c r="F387"/>
      <c r="G387"/>
      <c r="H387"/>
      <c r="I387"/>
      <c r="J387"/>
      <c r="K387"/>
      <c r="L387"/>
      <c r="M387"/>
      <c r="N387"/>
      <c r="O387"/>
      <c r="P387"/>
      <c r="Q387"/>
      <c r="R387"/>
      <c r="S387"/>
      <c r="T387"/>
      <c r="U387"/>
      <c r="V387"/>
      <c r="W387"/>
      <c r="X387"/>
      <c r="Y387"/>
      <c r="Z387"/>
      <c r="AA387"/>
      <c r="AB387"/>
      <c r="AC387"/>
      <c r="AD387"/>
      <c r="AE387"/>
      <c r="AF387"/>
      <c r="AG387"/>
      <c r="AH387"/>
      <c r="AI387"/>
      <c r="AJ387"/>
      <c r="AK387"/>
      <c r="AL387"/>
      <c r="AM387"/>
      <c r="AN387"/>
      <c r="AO387"/>
      <c r="AP387"/>
      <c r="AQ387"/>
      <c r="AR387"/>
      <c r="AS387"/>
      <c r="AT387"/>
      <c r="AU387"/>
      <c r="AV387"/>
      <c r="AW387"/>
      <c r="AX387"/>
      <c r="AY387"/>
      <c r="AZ387"/>
      <c r="BA387"/>
      <c r="BB387"/>
      <c r="BC387"/>
      <c r="BD387"/>
      <c r="BE387"/>
      <c r="BF387"/>
      <c r="BG387"/>
      <c r="BH387"/>
      <c r="BI387"/>
      <c r="BJ387"/>
      <c r="BK387"/>
      <c r="BL387"/>
      <c r="BM387"/>
      <c r="BN387"/>
      <c r="BO387"/>
      <c r="BP387"/>
      <c r="BQ387"/>
      <c r="BR387"/>
      <c r="BS387"/>
      <c r="BT387"/>
      <c r="BU387"/>
      <c r="BV387"/>
      <c r="BW387"/>
      <c r="BX387"/>
      <c r="BY387"/>
      <c r="BZ387"/>
      <c r="CA387"/>
      <c r="CB387"/>
      <c r="CC387"/>
      <c r="CD387"/>
      <c r="CE387"/>
      <c r="CF387"/>
      <c r="CG387"/>
      <c r="CH387"/>
      <c r="CI387"/>
    </row>
    <row r="388" spans="1:87" ht="14.25">
      <c r="A388"/>
      <c r="B388"/>
      <c r="C388"/>
      <c r="D388"/>
      <c r="E388"/>
      <c r="F388"/>
      <c r="G388"/>
      <c r="H388"/>
      <c r="I388"/>
      <c r="J388"/>
      <c r="K388"/>
      <c r="L388"/>
      <c r="M388"/>
      <c r="N388"/>
      <c r="O388"/>
      <c r="P388"/>
      <c r="Q388"/>
      <c r="R388"/>
      <c r="S388"/>
      <c r="T388"/>
      <c r="U388"/>
      <c r="V388"/>
      <c r="W388"/>
      <c r="X388"/>
      <c r="Y388"/>
      <c r="Z388"/>
      <c r="AA388"/>
      <c r="AB388"/>
      <c r="AC388"/>
      <c r="AD388"/>
      <c r="AE388"/>
      <c r="AF388"/>
      <c r="AG388"/>
      <c r="AH388"/>
      <c r="AI388"/>
      <c r="AJ388"/>
      <c r="AK388"/>
      <c r="AL388"/>
      <c r="AM388"/>
      <c r="AN388"/>
      <c r="AO388"/>
      <c r="AP388"/>
      <c r="AQ388"/>
      <c r="AR388"/>
      <c r="AS388"/>
      <c r="AT388"/>
      <c r="AU388"/>
      <c r="AV388"/>
      <c r="AW388"/>
      <c r="AX388"/>
      <c r="AY388"/>
      <c r="AZ388"/>
      <c r="BA388"/>
      <c r="BB388"/>
      <c r="BC388"/>
      <c r="BD388"/>
      <c r="BE388"/>
      <c r="BF388"/>
      <c r="BG388"/>
      <c r="BH388"/>
      <c r="BI388"/>
      <c r="BJ388"/>
      <c r="BK388"/>
      <c r="BL388"/>
      <c r="BM388"/>
      <c r="BN388"/>
      <c r="BO388"/>
      <c r="BP388"/>
      <c r="BQ388"/>
      <c r="BR388"/>
      <c r="BS388"/>
      <c r="BT388"/>
      <c r="BU388"/>
      <c r="BV388"/>
      <c r="BW388"/>
      <c r="BX388"/>
      <c r="BY388"/>
      <c r="BZ388"/>
      <c r="CA388"/>
      <c r="CB388"/>
      <c r="CC388"/>
      <c r="CD388"/>
      <c r="CE388"/>
      <c r="CF388"/>
      <c r="CG388"/>
      <c r="CH388"/>
      <c r="CI388"/>
    </row>
    <row r="389" spans="1:87" ht="14.25">
      <c r="A389"/>
      <c r="B389"/>
      <c r="C389"/>
      <c r="D389"/>
      <c r="E389"/>
      <c r="F389"/>
      <c r="G389"/>
      <c r="H389"/>
      <c r="I389"/>
      <c r="J389"/>
      <c r="K389"/>
      <c r="L389"/>
      <c r="M389"/>
      <c r="N389"/>
      <c r="O389"/>
      <c r="P389"/>
      <c r="Q389"/>
      <c r="R389"/>
      <c r="S389"/>
      <c r="T389"/>
      <c r="U389"/>
      <c r="V389"/>
      <c r="W389"/>
      <c r="X389"/>
      <c r="Y389"/>
      <c r="Z389"/>
      <c r="AA389"/>
      <c r="AB389"/>
      <c r="AC389"/>
      <c r="AD389"/>
      <c r="AE389"/>
      <c r="AF389"/>
      <c r="AG389"/>
      <c r="AH389"/>
      <c r="AI389"/>
      <c r="AJ389"/>
      <c r="AK389"/>
      <c r="AL389"/>
      <c r="AM389"/>
      <c r="AN389"/>
      <c r="AO389"/>
      <c r="AP389"/>
      <c r="AQ389"/>
      <c r="AR389"/>
      <c r="AS389"/>
      <c r="AT389"/>
      <c r="AU389"/>
      <c r="AV389"/>
      <c r="AW389"/>
      <c r="AX389"/>
      <c r="AY389"/>
      <c r="AZ389"/>
      <c r="BA389"/>
      <c r="BB389"/>
      <c r="BC389"/>
      <c r="BD389"/>
      <c r="BE389"/>
      <c r="BF389"/>
      <c r="BG389"/>
      <c r="BH389"/>
      <c r="BI389"/>
      <c r="BJ389"/>
      <c r="BK389"/>
      <c r="BL389"/>
      <c r="BM389"/>
      <c r="BN389"/>
      <c r="BO389"/>
      <c r="BP389"/>
      <c r="BQ389"/>
      <c r="BR389"/>
      <c r="BS389"/>
      <c r="BT389"/>
      <c r="BU389"/>
      <c r="BV389"/>
      <c r="BW389"/>
      <c r="BX389"/>
      <c r="BY389"/>
      <c r="BZ389"/>
      <c r="CA389"/>
      <c r="CB389"/>
      <c r="CC389"/>
      <c r="CD389"/>
      <c r="CE389"/>
      <c r="CF389"/>
      <c r="CG389"/>
      <c r="CH389"/>
      <c r="CI389"/>
    </row>
    <row r="390" spans="1:87" ht="14.25">
      <c r="A390"/>
      <c r="B390"/>
      <c r="C390"/>
      <c r="D390"/>
      <c r="E390"/>
      <c r="F390"/>
      <c r="G390"/>
      <c r="H390"/>
      <c r="I390"/>
      <c r="J390"/>
      <c r="K390"/>
      <c r="L390"/>
      <c r="M390"/>
      <c r="N390"/>
      <c r="O390"/>
      <c r="P390"/>
      <c r="Q390"/>
      <c r="R390"/>
      <c r="S390"/>
      <c r="T390"/>
      <c r="U390"/>
      <c r="V390"/>
      <c r="W390"/>
      <c r="X390"/>
      <c r="Y390"/>
      <c r="Z390"/>
      <c r="AA390"/>
      <c r="AB390"/>
      <c r="AC390"/>
      <c r="AD390"/>
      <c r="AE390"/>
      <c r="AF390"/>
      <c r="AG390"/>
      <c r="AH390"/>
      <c r="AI390"/>
      <c r="AJ390"/>
      <c r="AK390"/>
      <c r="AL390"/>
      <c r="AM390"/>
      <c r="AN390"/>
      <c r="AO390"/>
      <c r="AP390"/>
      <c r="AQ390"/>
      <c r="AR390"/>
      <c r="AS390"/>
      <c r="AT390"/>
      <c r="AU390"/>
      <c r="AV390"/>
      <c r="AW390"/>
      <c r="AX390"/>
      <c r="AY390"/>
      <c r="AZ390"/>
      <c r="BA390"/>
      <c r="BB390"/>
      <c r="BC390"/>
      <c r="BD390"/>
      <c r="BE390"/>
      <c r="BF390"/>
      <c r="BG390"/>
      <c r="BH390"/>
      <c r="BI390"/>
      <c r="BJ390"/>
      <c r="BK390"/>
      <c r="BL390"/>
      <c r="BM390"/>
      <c r="BN390"/>
      <c r="BO390"/>
      <c r="BP390"/>
      <c r="BQ390"/>
      <c r="BR390"/>
      <c r="BS390"/>
      <c r="BT390"/>
      <c r="BU390"/>
      <c r="BV390"/>
      <c r="BW390"/>
      <c r="BX390"/>
      <c r="BY390"/>
      <c r="BZ390"/>
      <c r="CA390"/>
      <c r="CB390"/>
      <c r="CC390"/>
      <c r="CD390"/>
      <c r="CE390"/>
      <c r="CF390"/>
      <c r="CG390"/>
      <c r="CH390"/>
      <c r="CI390"/>
    </row>
    <row r="391" spans="1:87" ht="14.25">
      <c r="A391"/>
      <c r="B391"/>
      <c r="C391"/>
      <c r="D391"/>
      <c r="E391"/>
      <c r="F391"/>
      <c r="G391"/>
      <c r="H391"/>
      <c r="I391"/>
      <c r="J391"/>
      <c r="K391"/>
      <c r="L391"/>
      <c r="M391"/>
      <c r="N391"/>
      <c r="O391"/>
      <c r="P391"/>
      <c r="Q391"/>
      <c r="R391"/>
      <c r="S391"/>
      <c r="T391"/>
      <c r="U391"/>
      <c r="V391"/>
      <c r="W391"/>
      <c r="X391"/>
      <c r="Y391"/>
      <c r="Z391"/>
      <c r="AA391"/>
      <c r="AB391"/>
      <c r="AC391"/>
      <c r="AD391"/>
      <c r="AE391"/>
      <c r="AF391"/>
      <c r="AG391"/>
      <c r="AH391"/>
      <c r="AI391"/>
      <c r="AJ391"/>
      <c r="AK391"/>
      <c r="AL391"/>
      <c r="AM391"/>
      <c r="AN391"/>
      <c r="AO391"/>
      <c r="AP391"/>
      <c r="AQ391"/>
      <c r="AR391"/>
      <c r="AS391"/>
      <c r="AT391"/>
      <c r="AU391"/>
      <c r="AV391"/>
      <c r="AW391"/>
      <c r="AX391"/>
      <c r="AY391"/>
      <c r="AZ391"/>
      <c r="BA391"/>
      <c r="BB391"/>
      <c r="BC391"/>
      <c r="BD391"/>
      <c r="BE391"/>
      <c r="BF391"/>
      <c r="BG391"/>
      <c r="BH391"/>
      <c r="BI391"/>
      <c r="BJ391"/>
      <c r="BK391"/>
      <c r="BL391"/>
      <c r="BM391"/>
      <c r="BN391"/>
      <c r="BO391"/>
      <c r="BP391"/>
      <c r="BQ391"/>
      <c r="BR391"/>
      <c r="BS391"/>
      <c r="BT391"/>
      <c r="BU391"/>
      <c r="BV391"/>
      <c r="BW391"/>
      <c r="BX391"/>
      <c r="BY391"/>
      <c r="BZ391"/>
      <c r="CA391"/>
      <c r="CB391"/>
      <c r="CC391"/>
      <c r="CD391"/>
      <c r="CE391"/>
      <c r="CF391"/>
      <c r="CG391"/>
      <c r="CH391"/>
      <c r="CI391"/>
    </row>
    <row r="392" spans="1:87" ht="14.25">
      <c r="A392"/>
      <c r="B392"/>
      <c r="C392"/>
      <c r="D392"/>
      <c r="E392"/>
      <c r="F392"/>
      <c r="G392"/>
      <c r="H392"/>
      <c r="I392"/>
      <c r="J392"/>
      <c r="K392"/>
      <c r="L392"/>
      <c r="M392"/>
      <c r="N392"/>
      <c r="O392"/>
      <c r="P392"/>
      <c r="Q392"/>
      <c r="R392"/>
      <c r="S392"/>
      <c r="T392"/>
      <c r="U392"/>
      <c r="V392"/>
      <c r="W392"/>
      <c r="X392"/>
      <c r="Y392"/>
      <c r="Z392"/>
      <c r="AA392"/>
      <c r="AB392"/>
      <c r="AC392"/>
      <c r="AD392"/>
      <c r="AE392"/>
      <c r="AF392"/>
      <c r="AG392"/>
      <c r="AH392"/>
      <c r="AI392"/>
      <c r="AJ392"/>
      <c r="AK392"/>
      <c r="AL392"/>
      <c r="AM392"/>
      <c r="AN392"/>
      <c r="AO392"/>
      <c r="AP392"/>
      <c r="AQ392"/>
      <c r="AR392"/>
      <c r="AS392"/>
      <c r="AT392"/>
      <c r="AU392"/>
      <c r="AV392"/>
      <c r="AW392"/>
      <c r="AX392"/>
      <c r="AY392"/>
      <c r="AZ392"/>
      <c r="BA392"/>
      <c r="BB392"/>
      <c r="BC392"/>
      <c r="BD392"/>
      <c r="BE392"/>
      <c r="BF392"/>
      <c r="BG392"/>
      <c r="BH392"/>
      <c r="BI392"/>
      <c r="BJ392"/>
      <c r="BK392"/>
      <c r="BL392"/>
      <c r="BM392"/>
      <c r="BN392"/>
      <c r="BO392"/>
      <c r="BP392"/>
      <c r="BQ392"/>
      <c r="BR392"/>
      <c r="BS392"/>
      <c r="BT392"/>
      <c r="BU392"/>
      <c r="BV392"/>
      <c r="BW392"/>
      <c r="BX392"/>
      <c r="BY392"/>
      <c r="BZ392"/>
      <c r="CA392"/>
      <c r="CB392"/>
      <c r="CC392"/>
      <c r="CD392"/>
      <c r="CE392"/>
      <c r="CF392"/>
      <c r="CG392"/>
      <c r="CH392"/>
      <c r="CI392"/>
    </row>
    <row r="393" spans="1:87" ht="14.25">
      <c r="A393"/>
      <c r="B393"/>
      <c r="C393"/>
      <c r="D393"/>
      <c r="E393"/>
      <c r="F393"/>
      <c r="G393"/>
      <c r="H393"/>
      <c r="I393"/>
      <c r="J393"/>
      <c r="K393"/>
      <c r="L393"/>
      <c r="M393"/>
      <c r="N393"/>
      <c r="O393"/>
      <c r="P393"/>
      <c r="Q393"/>
      <c r="R393"/>
      <c r="S393"/>
      <c r="T393"/>
      <c r="U393"/>
      <c r="V393"/>
      <c r="W393"/>
      <c r="X393"/>
      <c r="Y393"/>
      <c r="Z393"/>
      <c r="AA393"/>
      <c r="AB393"/>
      <c r="AC393"/>
      <c r="AD393"/>
      <c r="AE393"/>
      <c r="AF393"/>
      <c r="AG393"/>
      <c r="AH393"/>
      <c r="AI393"/>
      <c r="AJ393"/>
      <c r="AK393"/>
      <c r="AL393"/>
      <c r="AM393"/>
      <c r="AN393"/>
      <c r="AO393"/>
      <c r="AP393"/>
      <c r="AQ393"/>
      <c r="AR393"/>
      <c r="AS393"/>
      <c r="AT393"/>
      <c r="AU393"/>
      <c r="AV393"/>
      <c r="AW393"/>
      <c r="AX393"/>
      <c r="AY393"/>
      <c r="AZ393"/>
      <c r="BA393"/>
      <c r="BB393"/>
      <c r="BC393"/>
      <c r="BD393"/>
      <c r="BE393"/>
      <c r="BF393"/>
      <c r="BG393"/>
      <c r="BH393"/>
      <c r="BI393"/>
      <c r="BJ393"/>
      <c r="BK393"/>
      <c r="BL393"/>
      <c r="BM393"/>
      <c r="BN393"/>
      <c r="BO393"/>
      <c r="BP393"/>
      <c r="BQ393"/>
      <c r="BR393"/>
      <c r="BS393"/>
      <c r="BT393"/>
      <c r="BU393"/>
      <c r="BV393"/>
      <c r="BW393"/>
      <c r="BX393"/>
      <c r="BY393"/>
      <c r="BZ393"/>
      <c r="CA393"/>
      <c r="CB393"/>
      <c r="CC393"/>
      <c r="CD393"/>
      <c r="CE393"/>
      <c r="CF393"/>
      <c r="CG393"/>
      <c r="CH393"/>
      <c r="CI393"/>
    </row>
    <row r="394" spans="1:87" ht="14.25">
      <c r="A394"/>
      <c r="B394"/>
      <c r="C394"/>
      <c r="D394"/>
      <c r="E394"/>
      <c r="F394"/>
      <c r="G394"/>
      <c r="H394"/>
      <c r="I394"/>
      <c r="J394"/>
      <c r="K394"/>
      <c r="L394"/>
      <c r="M394"/>
      <c r="N394"/>
      <c r="O394"/>
      <c r="P394"/>
      <c r="Q394"/>
      <c r="R394"/>
      <c r="S394"/>
      <c r="T394"/>
      <c r="U394"/>
      <c r="V394"/>
      <c r="W394"/>
      <c r="X394"/>
      <c r="Y394"/>
      <c r="Z394"/>
      <c r="AA394"/>
      <c r="AB394"/>
      <c r="AC394"/>
      <c r="AD394"/>
      <c r="AE394"/>
      <c r="AF394"/>
      <c r="AG394"/>
      <c r="AH394"/>
      <c r="AI394"/>
      <c r="AJ394"/>
      <c r="AK394"/>
      <c r="AL394"/>
      <c r="AM394"/>
      <c r="AN394"/>
      <c r="AO394"/>
      <c r="AP394"/>
      <c r="AQ394"/>
      <c r="AR394"/>
      <c r="AS394"/>
      <c r="AT394"/>
      <c r="AU394"/>
      <c r="AV394"/>
      <c r="AW394"/>
      <c r="AX394"/>
      <c r="AY394"/>
      <c r="AZ394"/>
      <c r="BA394"/>
      <c r="BB394"/>
      <c r="BC394"/>
      <c r="BD394"/>
      <c r="BE394"/>
      <c r="BF394"/>
      <c r="BG394"/>
      <c r="BH394"/>
      <c r="BI394"/>
      <c r="BJ394"/>
      <c r="BK394"/>
      <c r="BL394"/>
      <c r="BM394"/>
      <c r="BN394"/>
      <c r="BO394"/>
      <c r="BP394"/>
      <c r="BQ394"/>
      <c r="BR394"/>
      <c r="BS394"/>
      <c r="BT394"/>
      <c r="BU394"/>
      <c r="BV394"/>
      <c r="BW394"/>
      <c r="BX394"/>
      <c r="BY394"/>
      <c r="BZ394"/>
      <c r="CA394"/>
      <c r="CB394"/>
      <c r="CC394"/>
      <c r="CD394"/>
      <c r="CE394"/>
      <c r="CF394"/>
      <c r="CG394"/>
      <c r="CH394"/>
      <c r="CI394"/>
    </row>
    <row r="395" spans="1:87" ht="14.25">
      <c r="A395"/>
      <c r="B395"/>
      <c r="C395"/>
      <c r="D395"/>
      <c r="E395"/>
      <c r="F395"/>
      <c r="G395"/>
      <c r="H395"/>
      <c r="I395"/>
      <c r="J395"/>
      <c r="K395"/>
      <c r="L395"/>
      <c r="M395"/>
      <c r="N395"/>
      <c r="O395"/>
      <c r="P395"/>
      <c r="Q395"/>
      <c r="R395"/>
      <c r="S395"/>
      <c r="T395"/>
      <c r="U395"/>
      <c r="V395"/>
      <c r="W395"/>
      <c r="X395"/>
      <c r="Y395"/>
      <c r="Z395"/>
      <c r="AA395"/>
      <c r="AB395"/>
      <c r="AC395"/>
      <c r="AD395"/>
      <c r="AE395"/>
      <c r="AF395"/>
      <c r="AG395"/>
      <c r="AH395"/>
      <c r="AI395"/>
      <c r="AJ395"/>
      <c r="AK395"/>
      <c r="AL395"/>
      <c r="AM395"/>
      <c r="AN395"/>
      <c r="AO395"/>
      <c r="AP395"/>
      <c r="AQ395"/>
      <c r="AR395"/>
      <c r="AS395"/>
      <c r="AT395"/>
      <c r="AU395"/>
      <c r="AV395"/>
      <c r="AW395"/>
      <c r="AX395"/>
      <c r="AY395"/>
      <c r="AZ395"/>
      <c r="BA395"/>
      <c r="BB395"/>
      <c r="BC395"/>
      <c r="BD395"/>
      <c r="BE395"/>
      <c r="BF395"/>
      <c r="BG395"/>
      <c r="BH395"/>
      <c r="BI395"/>
      <c r="BJ395"/>
      <c r="BK395"/>
      <c r="BL395"/>
      <c r="BM395"/>
      <c r="BN395"/>
      <c r="BO395"/>
      <c r="BP395"/>
      <c r="BQ395"/>
      <c r="BR395"/>
      <c r="BS395"/>
      <c r="BT395"/>
      <c r="BU395"/>
      <c r="BV395"/>
      <c r="BW395"/>
      <c r="BX395"/>
      <c r="BY395"/>
      <c r="BZ395"/>
      <c r="CA395"/>
      <c r="CB395"/>
      <c r="CC395"/>
      <c r="CD395"/>
      <c r="CE395"/>
      <c r="CF395"/>
      <c r="CG395"/>
      <c r="CH395"/>
      <c r="CI395"/>
    </row>
    <row r="396" spans="1:87" ht="14.25">
      <c r="A396"/>
      <c r="B396"/>
      <c r="C396"/>
      <c r="D396"/>
      <c r="E396"/>
      <c r="F396"/>
      <c r="G396"/>
      <c r="H396"/>
      <c r="I396"/>
      <c r="J396"/>
      <c r="K396"/>
      <c r="L396"/>
      <c r="M396"/>
      <c r="N396"/>
      <c r="O396"/>
      <c r="P396"/>
      <c r="Q396"/>
      <c r="R396"/>
      <c r="S396"/>
      <c r="T396"/>
      <c r="U396"/>
      <c r="V396"/>
      <c r="W396"/>
      <c r="X396"/>
      <c r="Y396"/>
      <c r="Z396"/>
      <c r="AA396"/>
      <c r="AB396"/>
      <c r="AC396"/>
      <c r="AD396"/>
      <c r="AE396"/>
      <c r="AF396"/>
      <c r="AG396"/>
      <c r="AH396"/>
      <c r="AI396"/>
      <c r="AJ396"/>
      <c r="AK396"/>
      <c r="AL396"/>
      <c r="AM396"/>
      <c r="AN396"/>
      <c r="AO396"/>
      <c r="AP396"/>
      <c r="AQ396"/>
      <c r="AR396"/>
      <c r="AS396"/>
      <c r="AT396"/>
      <c r="AU396"/>
      <c r="AV396"/>
      <c r="AW396"/>
      <c r="AX396"/>
      <c r="AY396"/>
      <c r="AZ396"/>
      <c r="BA396"/>
      <c r="BB396"/>
      <c r="BC396"/>
      <c r="BD396"/>
      <c r="BE396"/>
      <c r="BF396"/>
      <c r="BG396"/>
      <c r="BH396"/>
      <c r="BI396"/>
      <c r="BJ396"/>
      <c r="BK396"/>
      <c r="BL396"/>
      <c r="BM396"/>
      <c r="BN396"/>
      <c r="BO396"/>
      <c r="BP396"/>
      <c r="BQ396"/>
      <c r="BR396"/>
      <c r="BS396"/>
      <c r="BT396"/>
      <c r="BU396"/>
      <c r="BV396"/>
      <c r="BW396"/>
      <c r="BX396"/>
      <c r="BY396"/>
      <c r="BZ396"/>
      <c r="CA396"/>
      <c r="CB396"/>
      <c r="CC396"/>
      <c r="CD396"/>
      <c r="CE396"/>
      <c r="CF396"/>
      <c r="CG396"/>
      <c r="CH396"/>
      <c r="CI396"/>
    </row>
    <row r="397" spans="1:87" ht="14.25">
      <c r="A397"/>
      <c r="B397"/>
      <c r="C397"/>
      <c r="D397"/>
      <c r="E397"/>
      <c r="F397"/>
      <c r="G397"/>
      <c r="H397"/>
      <c r="I397"/>
      <c r="J397"/>
      <c r="K397"/>
      <c r="L397"/>
      <c r="M397"/>
      <c r="N397"/>
      <c r="O397"/>
      <c r="P397"/>
      <c r="Q397"/>
      <c r="R397"/>
      <c r="S397"/>
      <c r="T397"/>
      <c r="U397"/>
      <c r="V397"/>
      <c r="W397"/>
      <c r="X397"/>
      <c r="Y397"/>
      <c r="Z397"/>
      <c r="AA397"/>
      <c r="AB397"/>
      <c r="AC397"/>
      <c r="AD397"/>
      <c r="AE397"/>
      <c r="AF397"/>
      <c r="AG397"/>
      <c r="AH397"/>
      <c r="AI397"/>
      <c r="AJ397"/>
      <c r="AK397"/>
      <c r="AL397"/>
      <c r="AM397"/>
      <c r="AN397"/>
      <c r="AO397"/>
      <c r="AP397"/>
      <c r="AQ397"/>
      <c r="AR397"/>
      <c r="AS397"/>
      <c r="AT397"/>
      <c r="AU397"/>
      <c r="AV397"/>
      <c r="AW397"/>
      <c r="AX397"/>
      <c r="AY397"/>
      <c r="AZ397"/>
      <c r="BA397"/>
      <c r="BB397"/>
      <c r="BC397"/>
      <c r="BD397"/>
      <c r="BE397"/>
      <c r="BF397"/>
      <c r="BG397"/>
      <c r="BH397"/>
      <c r="BI397"/>
      <c r="BJ397"/>
      <c r="BK397"/>
      <c r="BL397"/>
      <c r="BM397"/>
      <c r="BN397"/>
      <c r="BO397"/>
      <c r="BP397"/>
      <c r="BQ397"/>
      <c r="BR397"/>
      <c r="BS397"/>
      <c r="BT397"/>
      <c r="BU397"/>
      <c r="BV397"/>
      <c r="BW397"/>
      <c r="BX397"/>
      <c r="BY397"/>
      <c r="BZ397"/>
      <c r="CA397"/>
      <c r="CB397"/>
      <c r="CC397"/>
      <c r="CD397"/>
      <c r="CE397"/>
      <c r="CF397"/>
      <c r="CG397"/>
      <c r="CH397"/>
      <c r="CI397"/>
    </row>
    <row r="398" spans="1:87" ht="14.25">
      <c r="A398"/>
      <c r="B398"/>
      <c r="C398"/>
      <c r="D398"/>
      <c r="E398"/>
      <c r="F398"/>
      <c r="G398"/>
      <c r="H398"/>
      <c r="I398"/>
      <c r="J398"/>
      <c r="K398"/>
      <c r="L398"/>
      <c r="M398"/>
      <c r="N398"/>
      <c r="O398"/>
      <c r="P398"/>
      <c r="Q398"/>
      <c r="R398"/>
      <c r="S398"/>
      <c r="T398"/>
      <c r="U398"/>
      <c r="V398"/>
      <c r="W398"/>
      <c r="X398"/>
      <c r="Y398"/>
      <c r="Z398"/>
      <c r="AA398"/>
      <c r="AB398"/>
      <c r="AC398"/>
      <c r="AD398"/>
      <c r="AE398"/>
      <c r="AF398"/>
      <c r="AG398"/>
      <c r="AH398"/>
      <c r="AI398"/>
      <c r="AJ398"/>
      <c r="AK398"/>
      <c r="AL398"/>
      <c r="AM398"/>
      <c r="AN398"/>
      <c r="AO398"/>
      <c r="AP398"/>
      <c r="AQ398"/>
      <c r="AR398"/>
      <c r="AS398"/>
      <c r="AT398"/>
      <c r="AU398"/>
      <c r="AV398"/>
      <c r="AW398"/>
      <c r="AX398"/>
      <c r="AY398"/>
      <c r="AZ398"/>
      <c r="BA398"/>
      <c r="BB398"/>
      <c r="BC398"/>
      <c r="BD398"/>
      <c r="BE398"/>
      <c r="BF398"/>
      <c r="BG398"/>
      <c r="BH398"/>
      <c r="BI398"/>
      <c r="BJ398"/>
      <c r="BK398"/>
      <c r="BL398"/>
      <c r="BM398"/>
      <c r="BN398"/>
      <c r="BO398"/>
      <c r="BP398"/>
      <c r="BQ398"/>
      <c r="BR398"/>
      <c r="BS398"/>
      <c r="BT398"/>
      <c r="BU398"/>
      <c r="BV398"/>
      <c r="BW398"/>
      <c r="BX398"/>
      <c r="BY398"/>
      <c r="BZ398"/>
      <c r="CA398"/>
      <c r="CB398"/>
      <c r="CC398"/>
      <c r="CD398"/>
      <c r="CE398"/>
      <c r="CF398"/>
      <c r="CG398"/>
      <c r="CH398"/>
      <c r="CI398"/>
    </row>
    <row r="399" spans="1:87" ht="14.25">
      <c r="A399"/>
      <c r="B399"/>
      <c r="C399"/>
      <c r="D399"/>
      <c r="E399"/>
      <c r="F399"/>
      <c r="G399"/>
      <c r="H399"/>
      <c r="I399"/>
      <c r="J399"/>
      <c r="K399"/>
      <c r="L399"/>
      <c r="M399"/>
      <c r="N399"/>
      <c r="O399"/>
      <c r="P399"/>
      <c r="Q399"/>
      <c r="R399"/>
      <c r="S399"/>
      <c r="T399"/>
      <c r="U399"/>
      <c r="V399"/>
      <c r="W399"/>
      <c r="X399"/>
      <c r="Y399"/>
      <c r="Z399"/>
      <c r="AA399"/>
      <c r="AB399"/>
      <c r="AC399"/>
      <c r="AD399"/>
      <c r="AE399"/>
      <c r="AF399"/>
      <c r="AG399"/>
      <c r="AH399"/>
      <c r="AI399"/>
      <c r="AJ399"/>
      <c r="AK399"/>
      <c r="AL399"/>
      <c r="AM399"/>
      <c r="AN399"/>
      <c r="AO399"/>
      <c r="AP399"/>
      <c r="AQ399"/>
      <c r="AR399"/>
      <c r="AS399"/>
      <c r="AT399"/>
      <c r="AU399"/>
      <c r="AV399"/>
      <c r="AW399"/>
      <c r="AX399"/>
      <c r="AY399"/>
      <c r="AZ399"/>
      <c r="BA399"/>
      <c r="BB399"/>
      <c r="BC399"/>
      <c r="BD399"/>
      <c r="BE399"/>
      <c r="BF399"/>
      <c r="BG399"/>
      <c r="BH399"/>
      <c r="BI399"/>
      <c r="BJ399"/>
      <c r="BK399"/>
      <c r="BL399"/>
      <c r="BM399"/>
      <c r="BN399"/>
      <c r="BO399"/>
      <c r="BP399"/>
      <c r="BQ399"/>
      <c r="BR399"/>
      <c r="BS399"/>
      <c r="BT399"/>
      <c r="BU399"/>
      <c r="BV399"/>
      <c r="BW399"/>
      <c r="BX399"/>
      <c r="BY399"/>
      <c r="BZ399"/>
      <c r="CA399"/>
      <c r="CB399"/>
      <c r="CC399"/>
      <c r="CD399"/>
      <c r="CE399"/>
      <c r="CF399"/>
      <c r="CG399"/>
      <c r="CH399"/>
      <c r="CI399"/>
    </row>
    <row r="400" spans="1:87" ht="14.25">
      <c r="A400"/>
      <c r="B400"/>
      <c r="C400"/>
      <c r="D400"/>
      <c r="E400"/>
      <c r="F400"/>
      <c r="G400"/>
      <c r="H400"/>
      <c r="I400"/>
      <c r="J400"/>
      <c r="K400"/>
      <c r="L400"/>
      <c r="M400"/>
      <c r="N400"/>
      <c r="O400"/>
      <c r="P400"/>
      <c r="Q400"/>
      <c r="R400"/>
      <c r="S400"/>
      <c r="T400"/>
      <c r="U400"/>
      <c r="V400"/>
      <c r="W400"/>
      <c r="X400"/>
      <c r="Y400"/>
      <c r="Z400"/>
      <c r="AA400"/>
      <c r="AB400"/>
      <c r="AC400"/>
      <c r="AD400"/>
      <c r="AE400"/>
      <c r="AF400"/>
      <c r="AG400"/>
      <c r="AH400"/>
      <c r="AI400"/>
      <c r="AJ400"/>
      <c r="AK400"/>
      <c r="AL400"/>
      <c r="AM400"/>
      <c r="AN400"/>
      <c r="AO400"/>
      <c r="AP400"/>
      <c r="AQ400"/>
      <c r="AR400"/>
      <c r="AS400"/>
      <c r="AT400"/>
      <c r="AU400"/>
      <c r="AV400"/>
      <c r="AW400"/>
      <c r="AX400"/>
      <c r="AY400"/>
      <c r="AZ400"/>
      <c r="BA400"/>
      <c r="BB400"/>
      <c r="BC400"/>
      <c r="BD400"/>
      <c r="BE400"/>
      <c r="BF400"/>
      <c r="BG400"/>
      <c r="BH400"/>
      <c r="BI400"/>
      <c r="BJ400"/>
      <c r="BK400"/>
      <c r="BL400"/>
      <c r="BM400"/>
      <c r="BN400"/>
      <c r="BO400"/>
      <c r="BP400"/>
      <c r="BQ400"/>
      <c r="BR400"/>
      <c r="BS400"/>
      <c r="BT400"/>
      <c r="BU400"/>
      <c r="BV400"/>
      <c r="BW400"/>
      <c r="BX400"/>
      <c r="BY400"/>
      <c r="BZ400"/>
      <c r="CA400"/>
      <c r="CB400"/>
      <c r="CC400"/>
      <c r="CD400"/>
      <c r="CE400"/>
      <c r="CF400"/>
      <c r="CG400"/>
      <c r="CH400"/>
      <c r="CI400"/>
    </row>
    <row r="401" spans="1:87" ht="14.25">
      <c r="A401"/>
      <c r="B401"/>
      <c r="C401"/>
      <c r="D401"/>
      <c r="E401"/>
      <c r="F401"/>
      <c r="G401"/>
      <c r="H401"/>
      <c r="I401"/>
      <c r="J401"/>
      <c r="K401"/>
      <c r="L401"/>
      <c r="M401"/>
      <c r="N401"/>
      <c r="O401"/>
      <c r="P401"/>
      <c r="Q401"/>
      <c r="R401"/>
      <c r="S401"/>
      <c r="T401"/>
      <c r="U401"/>
      <c r="V401"/>
      <c r="W401"/>
      <c r="X401"/>
      <c r="Y401"/>
      <c r="Z401"/>
      <c r="AA401"/>
      <c r="AB401"/>
      <c r="AC401"/>
      <c r="AD401"/>
      <c r="AE401"/>
      <c r="AF401"/>
      <c r="AG401"/>
      <c r="AH401"/>
      <c r="AI401"/>
      <c r="AJ401"/>
      <c r="AK401"/>
      <c r="AL401"/>
      <c r="AM401"/>
      <c r="AN401"/>
      <c r="AO401"/>
      <c r="AP401"/>
      <c r="AQ401"/>
      <c r="AR401"/>
      <c r="AS401"/>
      <c r="AT401"/>
      <c r="AU401"/>
      <c r="AV401"/>
      <c r="AW401"/>
      <c r="AX401"/>
      <c r="AY401"/>
      <c r="AZ401"/>
      <c r="BA401"/>
      <c r="BB401"/>
      <c r="BC401"/>
      <c r="BD401"/>
      <c r="BE401"/>
      <c r="BF401"/>
      <c r="BG401"/>
      <c r="BH401"/>
      <c r="BI401"/>
      <c r="BJ401"/>
      <c r="BK401"/>
      <c r="BL401"/>
      <c r="BM401"/>
      <c r="BN401"/>
      <c r="BO401"/>
      <c r="BP401"/>
      <c r="BQ401"/>
      <c r="BR401"/>
      <c r="BS401"/>
      <c r="BT401"/>
      <c r="BU401"/>
      <c r="BV401"/>
      <c r="BW401"/>
      <c r="BX401"/>
      <c r="BY401"/>
      <c r="BZ401"/>
      <c r="CA401"/>
      <c r="CB401"/>
      <c r="CC401"/>
      <c r="CD401"/>
      <c r="CE401"/>
      <c r="CF401"/>
      <c r="CG401"/>
      <c r="CH401"/>
      <c r="CI401"/>
    </row>
    <row r="402" spans="1:87" ht="14.25">
      <c r="A402"/>
      <c r="B402"/>
      <c r="C402"/>
      <c r="D402"/>
      <c r="E402"/>
      <c r="F402"/>
      <c r="G402"/>
      <c r="H402"/>
      <c r="I402"/>
      <c r="J402"/>
      <c r="K402"/>
      <c r="L402"/>
      <c r="M402"/>
      <c r="N402"/>
      <c r="O402"/>
      <c r="P402"/>
      <c r="Q402"/>
      <c r="R402"/>
      <c r="S402"/>
      <c r="T402"/>
      <c r="U402"/>
      <c r="V402"/>
      <c r="W402"/>
      <c r="X402"/>
      <c r="Y402"/>
      <c r="Z402"/>
      <c r="AA402"/>
      <c r="AB402"/>
      <c r="AC402"/>
      <c r="AD402"/>
      <c r="AE402"/>
      <c r="AF402"/>
      <c r="AG402"/>
      <c r="AH402"/>
      <c r="AI402"/>
      <c r="AJ402"/>
      <c r="AK402"/>
      <c r="AL402"/>
      <c r="AM402"/>
      <c r="AN402"/>
      <c r="AO402"/>
      <c r="AP402"/>
      <c r="AQ402"/>
      <c r="AR402"/>
      <c r="AS402"/>
      <c r="AT402"/>
      <c r="AU402"/>
      <c r="AV402"/>
      <c r="AW402"/>
      <c r="AX402"/>
      <c r="AY402"/>
      <c r="AZ402"/>
      <c r="BA402"/>
      <c r="BB402"/>
      <c r="BC402"/>
      <c r="BD402"/>
      <c r="BE402"/>
      <c r="BF402"/>
      <c r="BG402"/>
      <c r="BH402"/>
      <c r="BI402"/>
      <c r="BJ402"/>
      <c r="BK402"/>
      <c r="BL402"/>
      <c r="BM402"/>
      <c r="BN402"/>
      <c r="BO402"/>
      <c r="BP402"/>
      <c r="BQ402"/>
      <c r="BR402"/>
      <c r="BS402"/>
      <c r="BT402"/>
      <c r="BU402"/>
      <c r="BV402"/>
      <c r="BW402"/>
      <c r="BX402"/>
      <c r="BY402"/>
      <c r="BZ402"/>
      <c r="CA402"/>
      <c r="CB402"/>
      <c r="CC402"/>
      <c r="CD402"/>
      <c r="CE402"/>
      <c r="CF402"/>
      <c r="CG402"/>
      <c r="CH402"/>
      <c r="CI402"/>
    </row>
    <row r="403" spans="1:87" ht="14.25">
      <c r="A403"/>
      <c r="B403"/>
      <c r="C403"/>
      <c r="D403"/>
      <c r="E403"/>
      <c r="F403"/>
      <c r="G403"/>
      <c r="H403"/>
      <c r="I403"/>
      <c r="J403"/>
      <c r="K403"/>
      <c r="L403"/>
      <c r="M403"/>
      <c r="N403"/>
      <c r="O403"/>
      <c r="P403"/>
      <c r="Q403"/>
      <c r="R403"/>
      <c r="S403"/>
      <c r="T403"/>
      <c r="U403"/>
      <c r="V403"/>
      <c r="W403"/>
      <c r="X403"/>
      <c r="Y403"/>
      <c r="Z403"/>
      <c r="AA403"/>
      <c r="AB403"/>
      <c r="AC403"/>
      <c r="AD403"/>
      <c r="AE403"/>
      <c r="AF403"/>
      <c r="AG403"/>
      <c r="AH403"/>
      <c r="AI403"/>
      <c r="AJ403"/>
      <c r="AK403"/>
      <c r="AL403"/>
      <c r="AM403"/>
      <c r="AN403"/>
      <c r="AO403"/>
      <c r="AP403"/>
      <c r="AQ403"/>
      <c r="AR403"/>
      <c r="AS403"/>
      <c r="AT403"/>
      <c r="AU403"/>
      <c r="AV403"/>
      <c r="AW403"/>
      <c r="AX403"/>
      <c r="AY403"/>
      <c r="AZ403"/>
      <c r="BA403"/>
      <c r="BB403"/>
      <c r="BC403"/>
      <c r="BD403"/>
      <c r="BE403"/>
      <c r="BF403"/>
      <c r="BG403"/>
      <c r="BH403"/>
      <c r="BI403"/>
      <c r="BJ403"/>
      <c r="BK403"/>
      <c r="BL403"/>
      <c r="BM403"/>
      <c r="BN403"/>
      <c r="BO403"/>
      <c r="BP403"/>
      <c r="BQ403"/>
      <c r="BR403"/>
      <c r="BS403"/>
      <c r="BT403"/>
      <c r="BU403"/>
      <c r="BV403"/>
      <c r="BW403"/>
      <c r="BX403"/>
      <c r="BY403"/>
      <c r="BZ403"/>
      <c r="CA403"/>
      <c r="CB403"/>
      <c r="CC403"/>
      <c r="CD403"/>
      <c r="CE403"/>
      <c r="CF403"/>
      <c r="CG403"/>
      <c r="CH403"/>
      <c r="CI403"/>
    </row>
    <row r="404" spans="1:87" ht="14.25">
      <c r="A404"/>
      <c r="B404"/>
      <c r="C404"/>
      <c r="D404"/>
      <c r="E404"/>
      <c r="F404"/>
      <c r="G404"/>
      <c r="H404"/>
      <c r="I404"/>
      <c r="J404"/>
      <c r="K404"/>
      <c r="L404"/>
      <c r="M404"/>
      <c r="N404"/>
      <c r="O404"/>
      <c r="P404"/>
      <c r="Q404"/>
      <c r="R404"/>
      <c r="S404"/>
      <c r="T404"/>
      <c r="U404"/>
      <c r="V404"/>
      <c r="W404"/>
      <c r="X404"/>
      <c r="Y404"/>
      <c r="Z404"/>
      <c r="AA404"/>
      <c r="AB404"/>
      <c r="AC404"/>
      <c r="AD404"/>
      <c r="AE404"/>
      <c r="AF404"/>
      <c r="AG404"/>
      <c r="AH404"/>
      <c r="AI404"/>
      <c r="AJ404"/>
      <c r="AK404"/>
      <c r="AL404"/>
      <c r="AM404"/>
      <c r="AN404"/>
      <c r="AO404"/>
      <c r="AP404"/>
      <c r="AQ404"/>
      <c r="AR404"/>
      <c r="AS404"/>
      <c r="AT404"/>
      <c r="AU404"/>
      <c r="AV404"/>
      <c r="AW404"/>
      <c r="AX404"/>
      <c r="AY404"/>
      <c r="AZ404"/>
      <c r="BA404"/>
      <c r="BB404"/>
      <c r="BC404"/>
      <c r="BD404"/>
      <c r="BE404"/>
      <c r="BF404"/>
      <c r="BG404"/>
      <c r="BH404"/>
      <c r="BI404"/>
      <c r="BJ404"/>
      <c r="BK404"/>
      <c r="BL404"/>
      <c r="BM404"/>
      <c r="BN404"/>
      <c r="BO404"/>
      <c r="BP404"/>
      <c r="BQ404"/>
      <c r="BR404"/>
      <c r="BS404"/>
      <c r="BT404"/>
      <c r="BU404"/>
      <c r="BV404"/>
      <c r="BW404"/>
      <c r="BX404"/>
      <c r="BY404"/>
      <c r="BZ404"/>
      <c r="CA404"/>
      <c r="CB404"/>
      <c r="CC404"/>
      <c r="CD404"/>
      <c r="CE404"/>
      <c r="CF404"/>
      <c r="CG404"/>
      <c r="CH404"/>
      <c r="CI404"/>
    </row>
    <row r="405" spans="1:87" ht="14.25">
      <c r="A405"/>
      <c r="B405"/>
      <c r="C405"/>
      <c r="D405"/>
      <c r="E405"/>
      <c r="F405"/>
      <c r="G405"/>
      <c r="H405"/>
      <c r="I405"/>
      <c r="J405"/>
      <c r="K405"/>
      <c r="L405"/>
      <c r="M405"/>
      <c r="N405"/>
      <c r="O405"/>
      <c r="P405"/>
      <c r="Q405"/>
      <c r="R405"/>
      <c r="S405"/>
      <c r="T405"/>
      <c r="U405"/>
      <c r="V405"/>
      <c r="W405"/>
      <c r="X405"/>
      <c r="Y405"/>
      <c r="Z405"/>
      <c r="AA405"/>
      <c r="AB405"/>
      <c r="AC405"/>
      <c r="AD405"/>
      <c r="AE405"/>
      <c r="AF405"/>
      <c r="AG405"/>
      <c r="AH405"/>
      <c r="AI405"/>
      <c r="AJ405"/>
      <c r="AK405"/>
      <c r="AL405"/>
      <c r="AM405"/>
      <c r="AN405"/>
      <c r="AO405"/>
      <c r="AP405"/>
      <c r="AQ405"/>
      <c r="AR405"/>
      <c r="AS405"/>
      <c r="AT405"/>
      <c r="AU405"/>
      <c r="AV405"/>
      <c r="AW405"/>
      <c r="AX405"/>
      <c r="AY405"/>
      <c r="AZ405"/>
      <c r="BA405"/>
      <c r="BB405"/>
      <c r="BC405"/>
      <c r="BD405"/>
      <c r="BE405"/>
      <c r="BF405"/>
      <c r="BG405"/>
      <c r="BH405"/>
      <c r="BI405"/>
      <c r="BJ405"/>
      <c r="BK405"/>
      <c r="BL405"/>
      <c r="BM405"/>
      <c r="BN405"/>
      <c r="BO405"/>
      <c r="BP405"/>
      <c r="BQ405"/>
      <c r="BR405"/>
      <c r="BS405"/>
      <c r="BT405"/>
      <c r="BU405"/>
      <c r="BV405"/>
      <c r="BW405"/>
      <c r="BX405"/>
      <c r="BY405"/>
      <c r="BZ405"/>
      <c r="CA405"/>
      <c r="CB405"/>
      <c r="CC405"/>
      <c r="CD405"/>
      <c r="CE405"/>
      <c r="CF405"/>
      <c r="CG405"/>
      <c r="CH405"/>
      <c r="CI405"/>
    </row>
    <row r="406" spans="1:87" ht="14.25">
      <c r="A406"/>
      <c r="B406"/>
      <c r="C406"/>
      <c r="D406"/>
      <c r="E406"/>
      <c r="F406"/>
      <c r="G406"/>
      <c r="H406"/>
      <c r="I406"/>
      <c r="J406"/>
      <c r="K406"/>
      <c r="L406"/>
      <c r="M406"/>
      <c r="N406"/>
      <c r="O406"/>
      <c r="P406"/>
      <c r="Q406"/>
      <c r="R406"/>
      <c r="S406"/>
      <c r="T406"/>
      <c r="U406"/>
      <c r="V406"/>
      <c r="W406"/>
      <c r="X406"/>
      <c r="Y406"/>
      <c r="Z406"/>
      <c r="AA406"/>
      <c r="AB406"/>
      <c r="AC406"/>
      <c r="AD406"/>
      <c r="AE406"/>
      <c r="AF406"/>
      <c r="AG406"/>
      <c r="AH406"/>
      <c r="AI406"/>
      <c r="AJ406"/>
      <c r="AK406"/>
      <c r="AL406"/>
      <c r="AM406"/>
      <c r="AN406"/>
      <c r="AO406"/>
      <c r="AP406"/>
      <c r="AQ406"/>
      <c r="AR406"/>
      <c r="AS406"/>
      <c r="AT406"/>
      <c r="AU406"/>
      <c r="AV406"/>
      <c r="AW406"/>
      <c r="AX406"/>
      <c r="AY406"/>
      <c r="AZ406"/>
      <c r="BA406"/>
      <c r="BB406"/>
      <c r="BC406"/>
      <c r="BD406"/>
      <c r="BE406"/>
      <c r="BF406"/>
      <c r="BG406"/>
      <c r="BH406"/>
      <c r="BI406"/>
      <c r="BJ406"/>
      <c r="BK406"/>
      <c r="BL406"/>
      <c r="BM406"/>
      <c r="BN406"/>
      <c r="BO406"/>
      <c r="BP406"/>
      <c r="BQ406"/>
      <c r="BR406"/>
      <c r="BS406"/>
      <c r="BT406"/>
      <c r="BU406"/>
      <c r="BV406"/>
      <c r="BW406"/>
      <c r="BX406"/>
      <c r="BY406"/>
      <c r="BZ406"/>
      <c r="CA406"/>
      <c r="CB406"/>
      <c r="CC406"/>
      <c r="CD406"/>
      <c r="CE406"/>
      <c r="CF406"/>
      <c r="CG406"/>
      <c r="CH406"/>
      <c r="CI406"/>
    </row>
  </sheetData>
  <mergeCells count="6">
    <mergeCell ref="AB2:CD2"/>
    <mergeCell ref="E2:G2"/>
    <mergeCell ref="J2:M2"/>
    <mergeCell ref="O2:P2"/>
    <mergeCell ref="Q2:S2"/>
    <mergeCell ref="T2:U2"/>
  </mergeCells>
  <conditionalFormatting sqref="A177:A1048576 A1:A174">
    <cfRule type="colorScale" priority="3">
      <colorScale>
        <cfvo type="min"/>
        <cfvo type="percentile" val="50"/>
        <cfvo type="max"/>
        <color rgb="FF63BE7B"/>
        <color rgb="FFFFEB84"/>
        <color rgb="FFF8696B"/>
      </colorScale>
    </cfRule>
    <cfRule type="dataBar" priority="4">
      <dataBar>
        <cfvo type="min"/>
        <cfvo type="max"/>
        <color rgb="FFD6007B"/>
      </dataBar>
      <extLst>
        <ext xmlns:x14="http://schemas.microsoft.com/office/spreadsheetml/2009/9/main" uri="{B025F937-C7B1-47D3-B67F-A62EFF666E3E}">
          <x14:id>{7DFA85A5-71B1-4584-B45A-74DDABD27FA5}</x14:id>
        </ext>
      </extLst>
    </cfRule>
  </conditionalFormatting>
  <conditionalFormatting sqref="A2:XFD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2"/>
  <extLst>
    <ext xmlns:x14="http://schemas.microsoft.com/office/spreadsheetml/2009/9/main" uri="{78C0D931-6437-407d-A8EE-F0AAD7539E65}">
      <x14:conditionalFormattings>
        <x14:conditionalFormatting xmlns:xm="http://schemas.microsoft.com/office/excel/2006/main">
          <x14:cfRule type="dataBar" id="{7DFA85A5-71B1-4584-B45A-74DDABD27FA5}">
            <x14:dataBar minLength="0" maxLength="100" border="1" negativeBarBorderColorSameAsPositive="0">
              <x14:cfvo type="autoMin"/>
              <x14:cfvo type="autoMax"/>
              <x14:borderColor rgb="FFD6007B"/>
              <x14:negativeFillColor rgb="FFFF0000"/>
              <x14:negativeBorderColor rgb="FFFF0000"/>
              <x14:axisColor rgb="FF000000"/>
            </x14:dataBar>
          </x14:cfRule>
          <xm:sqref>A177:A1048576 A1:A174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5DBDBF-45E2-4BCA-BAEF-2B931478E056}">
  <sheetPr codeName="Sheet8"/>
  <dimension ref="A1:CCC96"/>
  <sheetViews>
    <sheetView zoomScale="80" zoomScaleNormal="80" workbookViewId="0">
      <pane xSplit="1" ySplit="3" topLeftCell="C4" activePane="bottomRight" state="frozen"/>
      <selection pane="topRight" activeCell="B1" sqref="B1"/>
      <selection pane="bottomLeft" activeCell="A4" sqref="A4"/>
      <selection pane="bottomRight" activeCell="BA52" sqref="BA52:BA54"/>
    </sheetView>
  </sheetViews>
  <sheetFormatPr defaultRowHeight="14.25"/>
  <cols>
    <col min="1" max="1" width="64.625" style="25" customWidth="1"/>
    <col min="2" max="2" width="3.125" style="25" customWidth="1"/>
    <col min="3" max="3" width="3.375" style="25" bestFit="1" customWidth="1"/>
    <col min="4" max="28" width="3.125" style="25" customWidth="1"/>
    <col min="29" max="29" width="4.25" style="25" customWidth="1"/>
    <col min="30" max="30" width="3" style="25" bestFit="1" customWidth="1"/>
    <col min="31" max="46" width="3.125" style="25" customWidth="1"/>
    <col min="47" max="47" width="4.875" style="25" bestFit="1" customWidth="1"/>
    <col min="48" max="48" width="3.125" style="25" customWidth="1"/>
    <col min="49" max="49" width="4.875" style="25" bestFit="1" customWidth="1"/>
    <col min="50" max="66" width="3.125" style="25" customWidth="1"/>
    <col min="67" max="67" width="3.125" style="67" customWidth="1"/>
    <col min="68" max="68" width="3.125" style="70" customWidth="1"/>
    <col min="69" max="69" width="3.125" style="25" customWidth="1"/>
    <col min="70" max="70" width="3.125" style="73" customWidth="1"/>
    <col min="71" max="78" width="3.125" style="25" customWidth="1"/>
    <col min="79" max="80" width="3.375" style="25" bestFit="1" customWidth="1"/>
    <col min="81" max="94" width="3.125" style="25" customWidth="1"/>
    <col min="95" max="95" width="3.375" style="25" bestFit="1" customWidth="1"/>
    <col min="96" max="113" width="3.125" style="25" customWidth="1"/>
    <col min="114" max="114" width="9.625" style="25" customWidth="1"/>
    <col min="115" max="181" width="3.125" style="25" customWidth="1"/>
    <col min="182" max="16384" width="9" style="25"/>
  </cols>
  <sheetData>
    <row r="1" spans="1:82 2109:2109">
      <c r="A1" s="34" t="s">
        <v>27</v>
      </c>
      <c r="B1" s="34" t="s">
        <v>10</v>
      </c>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65"/>
      <c r="BP1" s="68"/>
      <c r="BQ1" s="34"/>
      <c r="BR1" s="71"/>
      <c r="BS1" s="34"/>
      <c r="BT1" s="34"/>
      <c r="BU1" s="34"/>
      <c r="BV1" s="34"/>
      <c r="BW1" s="34"/>
      <c r="BX1" s="34"/>
      <c r="BY1" s="34"/>
      <c r="BZ1" s="34"/>
      <c r="CA1" s="34"/>
      <c r="CB1" s="34"/>
      <c r="CC1" s="34"/>
      <c r="CD1" s="34"/>
      <c r="CCC1" s="25">
        <v>7</v>
      </c>
    </row>
    <row r="2" spans="1:82 2109:2109" ht="21">
      <c r="A2" s="34"/>
      <c r="B2" s="36">
        <v>20</v>
      </c>
      <c r="C2" s="36">
        <v>25</v>
      </c>
      <c r="D2" s="36">
        <v>30</v>
      </c>
      <c r="E2" s="94">
        <v>35</v>
      </c>
      <c r="F2" s="95"/>
      <c r="G2" s="95"/>
      <c r="H2" s="36">
        <v>35.1</v>
      </c>
      <c r="I2" s="36">
        <v>40</v>
      </c>
      <c r="J2" s="94">
        <v>45</v>
      </c>
      <c r="K2" s="95"/>
      <c r="L2" s="95"/>
      <c r="M2" s="95"/>
      <c r="N2" s="36">
        <v>49</v>
      </c>
      <c r="O2" s="94">
        <v>50</v>
      </c>
      <c r="P2" s="95"/>
      <c r="Q2" s="94">
        <v>50.5</v>
      </c>
      <c r="R2" s="95"/>
      <c r="S2" s="95"/>
      <c r="T2" s="94">
        <v>53</v>
      </c>
      <c r="U2" s="95"/>
      <c r="V2" s="36">
        <v>55</v>
      </c>
      <c r="W2" s="36">
        <v>55.000000000000007</v>
      </c>
      <c r="X2" s="36">
        <v>75</v>
      </c>
      <c r="Y2" s="36">
        <v>80</v>
      </c>
      <c r="Z2" s="36">
        <v>91</v>
      </c>
      <c r="AA2" s="36">
        <v>100</v>
      </c>
      <c r="AB2" s="94" t="s">
        <v>9</v>
      </c>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6"/>
      <c r="BP2" s="97"/>
      <c r="BQ2" s="95"/>
      <c r="BR2" s="98"/>
      <c r="BS2" s="95"/>
      <c r="BT2" s="95"/>
      <c r="BU2" s="95"/>
      <c r="BV2" s="95"/>
      <c r="BW2" s="95"/>
      <c r="BX2" s="95"/>
      <c r="BY2" s="95"/>
      <c r="BZ2" s="95"/>
      <c r="CA2" s="95"/>
      <c r="CB2" s="95"/>
      <c r="CC2" s="95"/>
      <c r="CD2" s="95"/>
    </row>
    <row r="3" spans="1:82 2109:2109" ht="94.5">
      <c r="A3" s="34" t="s">
        <v>8</v>
      </c>
      <c r="B3" s="36" t="s">
        <v>111</v>
      </c>
      <c r="C3" s="36" t="s">
        <v>144</v>
      </c>
      <c r="D3" s="36" t="s">
        <v>100</v>
      </c>
      <c r="E3" s="36" t="s">
        <v>97</v>
      </c>
      <c r="F3" s="36" t="s">
        <v>140</v>
      </c>
      <c r="G3" s="36" t="s">
        <v>337</v>
      </c>
      <c r="H3" s="36" t="s">
        <v>416</v>
      </c>
      <c r="I3" s="36" t="s">
        <v>400</v>
      </c>
      <c r="J3" s="36" t="s">
        <v>180</v>
      </c>
      <c r="K3" s="36" t="s">
        <v>185</v>
      </c>
      <c r="L3" s="36" t="s">
        <v>168</v>
      </c>
      <c r="M3" s="36" t="s">
        <v>264</v>
      </c>
      <c r="N3" s="36" t="s">
        <v>72</v>
      </c>
      <c r="O3" s="36" t="s">
        <v>90</v>
      </c>
      <c r="P3" s="36" t="s">
        <v>84</v>
      </c>
      <c r="Q3" s="36" t="s">
        <v>187</v>
      </c>
      <c r="R3" s="36" t="s">
        <v>379</v>
      </c>
      <c r="S3" s="36" t="s">
        <v>394</v>
      </c>
      <c r="T3" s="36" t="s">
        <v>258</v>
      </c>
      <c r="U3" s="36" t="s">
        <v>286</v>
      </c>
      <c r="V3" s="36" t="s">
        <v>254</v>
      </c>
      <c r="W3" s="36" t="s">
        <v>74</v>
      </c>
      <c r="X3" s="36" t="s">
        <v>314</v>
      </c>
      <c r="Y3" s="36" t="s">
        <v>280</v>
      </c>
      <c r="Z3" s="36" t="s">
        <v>60</v>
      </c>
      <c r="AA3" s="36" t="s">
        <v>59</v>
      </c>
      <c r="AB3" s="36" t="s">
        <v>16</v>
      </c>
      <c r="AC3" s="36" t="s">
        <v>9</v>
      </c>
      <c r="AD3" s="36" t="s">
        <v>89</v>
      </c>
      <c r="AE3" s="36" t="s">
        <v>93</v>
      </c>
      <c r="AF3" s="36" t="s">
        <v>113</v>
      </c>
      <c r="AG3" s="36" t="s">
        <v>117</v>
      </c>
      <c r="AH3" s="36" t="s">
        <v>76</v>
      </c>
      <c r="AI3" s="36" t="s">
        <v>79</v>
      </c>
      <c r="AJ3" s="36" t="s">
        <v>81</v>
      </c>
      <c r="AK3" s="36" t="s">
        <v>83</v>
      </c>
      <c r="AL3" s="36" t="s">
        <v>107</v>
      </c>
      <c r="AM3" s="36" t="s">
        <v>86</v>
      </c>
      <c r="AN3" s="36" t="s">
        <v>119</v>
      </c>
      <c r="AO3" s="36" t="s">
        <v>129</v>
      </c>
      <c r="AP3" s="36" t="s">
        <v>158</v>
      </c>
      <c r="AQ3" s="36" t="s">
        <v>155</v>
      </c>
      <c r="AR3" s="36" t="s">
        <v>161</v>
      </c>
      <c r="AS3" s="36" t="s">
        <v>176</v>
      </c>
      <c r="AT3" s="36" t="s">
        <v>184</v>
      </c>
      <c r="AU3" s="36" t="s">
        <v>194</v>
      </c>
      <c r="AV3" s="36" t="s">
        <v>197</v>
      </c>
      <c r="AW3" s="36" t="s">
        <v>199</v>
      </c>
      <c r="AX3" s="36" t="s">
        <v>201</v>
      </c>
      <c r="AY3" s="36" t="s">
        <v>256</v>
      </c>
      <c r="AZ3" s="36" t="s">
        <v>261</v>
      </c>
      <c r="BA3" s="36" t="s">
        <v>262</v>
      </c>
      <c r="BB3" s="36" t="s">
        <v>266</v>
      </c>
      <c r="BC3" s="36" t="s">
        <v>279</v>
      </c>
      <c r="BD3" s="36" t="s">
        <v>305</v>
      </c>
      <c r="BE3" s="36" t="s">
        <v>310</v>
      </c>
      <c r="BF3" s="36" t="s">
        <v>313</v>
      </c>
      <c r="BG3" s="36" t="s">
        <v>317</v>
      </c>
      <c r="BH3" s="36" t="s">
        <v>319</v>
      </c>
      <c r="BI3" s="36" t="s">
        <v>326</v>
      </c>
      <c r="BJ3" s="36" t="s">
        <v>329</v>
      </c>
      <c r="BK3" s="36" t="s">
        <v>351</v>
      </c>
      <c r="BL3" s="36" t="s">
        <v>356</v>
      </c>
      <c r="BM3" s="36" t="s">
        <v>358</v>
      </c>
      <c r="BN3" s="36" t="s">
        <v>363</v>
      </c>
      <c r="BO3" s="66" t="s">
        <v>367</v>
      </c>
      <c r="BP3" s="69" t="s">
        <v>369</v>
      </c>
      <c r="BQ3" s="36" t="s">
        <v>373</v>
      </c>
      <c r="BR3" s="72" t="s">
        <v>377</v>
      </c>
      <c r="BS3" s="36" t="s">
        <v>388</v>
      </c>
      <c r="BT3" s="36" t="s">
        <v>392</v>
      </c>
      <c r="BU3" s="36" t="s">
        <v>396</v>
      </c>
      <c r="BV3" s="36" t="s">
        <v>398</v>
      </c>
      <c r="BW3" s="36" t="s">
        <v>404</v>
      </c>
      <c r="BX3" s="36" t="s">
        <v>411</v>
      </c>
      <c r="BY3" s="36" t="s">
        <v>412</v>
      </c>
      <c r="BZ3" s="36" t="s">
        <v>431</v>
      </c>
      <c r="CA3" s="36" t="s">
        <v>437</v>
      </c>
      <c r="CB3" s="36" t="s">
        <v>452</v>
      </c>
      <c r="CC3" s="36" t="s">
        <v>456</v>
      </c>
      <c r="CD3" s="36" t="s">
        <v>458</v>
      </c>
    </row>
    <row r="4" spans="1:82 2109:2109" ht="35.25">
      <c r="A4" s="38" t="s">
        <v>60</v>
      </c>
      <c r="B4" s="33"/>
      <c r="C4" s="33"/>
      <c r="D4" s="33"/>
      <c r="E4" s="33"/>
      <c r="F4" s="33"/>
      <c r="G4" s="33"/>
      <c r="H4" s="33"/>
      <c r="I4" s="33"/>
      <c r="J4" s="33"/>
      <c r="K4" s="33"/>
      <c r="L4" s="33"/>
      <c r="M4" s="33"/>
      <c r="N4" s="33"/>
      <c r="O4" s="33"/>
      <c r="P4" s="33"/>
      <c r="Q4" s="33"/>
      <c r="R4" s="33"/>
      <c r="S4" s="33"/>
      <c r="T4" s="33"/>
      <c r="U4" s="33"/>
      <c r="V4" s="33"/>
      <c r="W4" s="33"/>
      <c r="X4" s="33"/>
      <c r="Y4" s="33"/>
      <c r="Z4" s="33"/>
      <c r="AA4" s="33"/>
      <c r="AB4" s="33"/>
      <c r="AC4" s="33"/>
      <c r="AD4" s="33"/>
      <c r="AE4" s="33"/>
      <c r="AF4" s="33"/>
      <c r="AG4" s="33"/>
      <c r="AH4" s="33"/>
      <c r="AI4" s="33"/>
      <c r="AJ4" s="33"/>
      <c r="AK4" s="33"/>
      <c r="AL4" s="33"/>
      <c r="AM4" s="33"/>
      <c r="AN4" s="33"/>
      <c r="AO4" s="33"/>
      <c r="AP4" s="33"/>
      <c r="AQ4" s="33"/>
      <c r="AR4" s="33"/>
      <c r="AS4" s="33"/>
      <c r="AT4" s="33"/>
      <c r="AU4" s="33"/>
      <c r="AV4" s="33"/>
      <c r="AW4" s="33"/>
      <c r="AX4" s="33"/>
      <c r="AY4" s="33"/>
      <c r="AZ4" s="33"/>
      <c r="BA4" s="33"/>
      <c r="BB4" s="33"/>
      <c r="BC4" s="33"/>
      <c r="BD4" s="33"/>
      <c r="BE4" s="33"/>
      <c r="BF4" s="33"/>
      <c r="BG4" s="33"/>
      <c r="BH4" s="33"/>
      <c r="BI4" s="33"/>
      <c r="BJ4" s="33"/>
      <c r="BK4" s="33"/>
      <c r="BL4" s="33"/>
      <c r="BM4" s="33"/>
      <c r="BN4" s="33"/>
      <c r="BO4" s="88"/>
      <c r="BP4" s="90"/>
      <c r="BQ4" s="33"/>
      <c r="BR4" s="92"/>
      <c r="BS4" s="33"/>
      <c r="BT4" s="33"/>
      <c r="BU4" s="33"/>
      <c r="BV4" s="33"/>
      <c r="BW4" s="33"/>
      <c r="BX4" s="33"/>
      <c r="BY4" s="33"/>
      <c r="BZ4" s="33"/>
      <c r="CA4" s="33"/>
      <c r="CB4" s="33"/>
      <c r="CC4" s="33"/>
      <c r="CD4" s="33"/>
    </row>
    <row r="5" spans="1:82 2109:2109" ht="18">
      <c r="A5" s="35">
        <v>10</v>
      </c>
      <c r="B5" s="33"/>
      <c r="C5" s="33"/>
      <c r="D5" s="33"/>
      <c r="E5" s="33"/>
      <c r="F5" s="33"/>
      <c r="G5" s="33"/>
      <c r="H5" s="33"/>
      <c r="I5" s="33"/>
      <c r="J5" s="33"/>
      <c r="K5" s="33"/>
      <c r="L5" s="33"/>
      <c r="M5" s="33"/>
      <c r="N5" s="33"/>
      <c r="O5" s="33"/>
      <c r="P5" s="33"/>
      <c r="Q5" s="33"/>
      <c r="R5" s="33"/>
      <c r="S5" s="33"/>
      <c r="T5" s="33"/>
      <c r="U5" s="33"/>
      <c r="V5" s="33"/>
      <c r="W5" s="33"/>
      <c r="X5" s="33"/>
      <c r="Y5" s="33"/>
      <c r="Z5" s="33"/>
      <c r="AA5" s="33"/>
      <c r="AB5" s="33"/>
      <c r="AC5" s="33">
        <v>65</v>
      </c>
      <c r="AD5" s="33"/>
      <c r="AE5" s="33"/>
      <c r="AF5" s="33"/>
      <c r="AG5" s="33"/>
      <c r="AH5" s="33"/>
      <c r="AI5" s="33"/>
      <c r="AJ5" s="33"/>
      <c r="AK5" s="33"/>
      <c r="AL5" s="33"/>
      <c r="AM5" s="33"/>
      <c r="AN5" s="33"/>
      <c r="AO5" s="33"/>
      <c r="AP5" s="33"/>
      <c r="AQ5" s="33"/>
      <c r="AR5" s="33"/>
      <c r="AS5" s="33"/>
      <c r="AT5" s="33"/>
      <c r="AU5" s="33"/>
      <c r="AV5" s="33"/>
      <c r="AW5" s="33"/>
      <c r="AX5" s="33"/>
      <c r="AY5" s="33"/>
      <c r="AZ5" s="33"/>
      <c r="BA5" s="33"/>
      <c r="BB5" s="33"/>
      <c r="BC5" s="33"/>
      <c r="BD5" s="33"/>
      <c r="BE5" s="33"/>
      <c r="BF5" s="33"/>
      <c r="BG5" s="33"/>
      <c r="BH5" s="33"/>
      <c r="BI5" s="33"/>
      <c r="BJ5" s="33"/>
      <c r="BK5" s="33"/>
      <c r="BL5" s="33"/>
      <c r="BM5" s="33"/>
      <c r="BN5" s="33"/>
      <c r="BO5" s="88"/>
      <c r="BP5" s="90"/>
      <c r="BQ5" s="33"/>
      <c r="BR5" s="92"/>
      <c r="BS5" s="33"/>
      <c r="BT5" s="33"/>
      <c r="BU5" s="33"/>
      <c r="BV5" s="33"/>
      <c r="BW5" s="33"/>
      <c r="BX5" s="33"/>
      <c r="BY5" s="33"/>
      <c r="BZ5" s="33"/>
      <c r="CA5" s="33"/>
      <c r="CB5" s="33"/>
      <c r="CC5" s="33"/>
      <c r="CD5" s="33"/>
    </row>
    <row r="6" spans="1:82 2109:2109" ht="18">
      <c r="A6" s="39" t="s">
        <v>61</v>
      </c>
      <c r="B6" s="33"/>
      <c r="C6" s="33"/>
      <c r="D6" s="33"/>
      <c r="E6" s="33"/>
      <c r="F6" s="33"/>
      <c r="G6" s="33"/>
      <c r="H6" s="33"/>
      <c r="I6" s="33"/>
      <c r="J6" s="33"/>
      <c r="K6" s="33"/>
      <c r="L6" s="33"/>
      <c r="M6" s="33"/>
      <c r="N6" s="33"/>
      <c r="O6" s="33"/>
      <c r="P6" s="33"/>
      <c r="Q6" s="33"/>
      <c r="R6" s="33"/>
      <c r="S6" s="33"/>
      <c r="T6" s="33"/>
      <c r="U6" s="33"/>
      <c r="V6" s="33"/>
      <c r="W6" s="33"/>
      <c r="X6" s="33"/>
      <c r="Y6" s="33"/>
      <c r="Z6" s="33"/>
      <c r="AA6" s="33"/>
      <c r="AB6" s="33"/>
      <c r="AC6" s="33">
        <v>65</v>
      </c>
      <c r="AD6" s="33"/>
      <c r="AE6" s="33"/>
      <c r="AF6" s="33"/>
      <c r="AG6" s="33"/>
      <c r="AH6" s="33"/>
      <c r="AI6" s="33"/>
      <c r="AJ6" s="33"/>
      <c r="AK6" s="33"/>
      <c r="AL6" s="33"/>
      <c r="AM6" s="33"/>
      <c r="AN6" s="33"/>
      <c r="AO6" s="33"/>
      <c r="AP6" s="33"/>
      <c r="AQ6" s="33"/>
      <c r="AR6" s="33"/>
      <c r="AS6" s="33"/>
      <c r="AT6" s="33"/>
      <c r="AU6" s="33"/>
      <c r="AV6" s="33"/>
      <c r="AW6" s="33"/>
      <c r="AX6" s="33"/>
      <c r="AY6" s="33"/>
      <c r="AZ6" s="33"/>
      <c r="BA6" s="33"/>
      <c r="BB6" s="33"/>
      <c r="BC6" s="33"/>
      <c r="BD6" s="33"/>
      <c r="BE6" s="33"/>
      <c r="BF6" s="33"/>
      <c r="BG6" s="33"/>
      <c r="BH6" s="33"/>
      <c r="BI6" s="33"/>
      <c r="BJ6" s="33"/>
      <c r="BK6" s="33"/>
      <c r="BL6" s="33"/>
      <c r="BM6" s="33"/>
      <c r="BN6" s="33"/>
      <c r="BO6" s="88"/>
      <c r="BP6" s="90"/>
      <c r="BQ6" s="33"/>
      <c r="BR6" s="92"/>
      <c r="BS6" s="33"/>
      <c r="BT6" s="33"/>
      <c r="BU6" s="33"/>
      <c r="BV6" s="33"/>
      <c r="BW6" s="33"/>
      <c r="BX6" s="33"/>
      <c r="BY6" s="33"/>
      <c r="BZ6" s="33"/>
      <c r="CA6" s="33"/>
      <c r="CB6" s="33"/>
      <c r="CC6" s="33"/>
      <c r="CD6" s="33"/>
    </row>
    <row r="7" spans="1:82 2109:2109" ht="18">
      <c r="A7" s="35">
        <v>30</v>
      </c>
      <c r="B7" s="33"/>
      <c r="C7" s="33"/>
      <c r="D7" s="33"/>
      <c r="E7" s="33"/>
      <c r="F7" s="33"/>
      <c r="G7" s="33"/>
      <c r="H7" s="33"/>
      <c r="I7" s="33"/>
      <c r="J7" s="33"/>
      <c r="K7" s="33"/>
      <c r="L7" s="33"/>
      <c r="M7" s="33"/>
      <c r="N7" s="33"/>
      <c r="O7" s="33"/>
      <c r="P7" s="33"/>
      <c r="Q7" s="33"/>
      <c r="R7" s="33"/>
      <c r="S7" s="33"/>
      <c r="T7" s="33"/>
      <c r="U7" s="33"/>
      <c r="V7" s="33"/>
      <c r="W7" s="33"/>
      <c r="X7" s="33"/>
      <c r="Y7" s="33"/>
      <c r="Z7" s="33">
        <v>75</v>
      </c>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v>98</v>
      </c>
      <c r="BE7" s="33"/>
      <c r="BF7" s="33"/>
      <c r="BG7" s="33"/>
      <c r="BH7" s="33"/>
      <c r="BI7" s="33"/>
      <c r="BJ7" s="33"/>
      <c r="BK7" s="33"/>
      <c r="BL7" s="33"/>
      <c r="BM7" s="33"/>
      <c r="BN7" s="33"/>
      <c r="BO7" s="88"/>
      <c r="BP7" s="90"/>
      <c r="BQ7" s="33"/>
      <c r="BR7" s="92"/>
      <c r="BS7" s="33"/>
      <c r="BT7" s="33"/>
      <c r="BU7" s="33"/>
      <c r="BV7" s="33"/>
      <c r="BW7" s="33"/>
      <c r="BX7" s="33"/>
      <c r="BY7" s="33"/>
      <c r="BZ7" s="33"/>
      <c r="CA7" s="33"/>
      <c r="CB7" s="33"/>
      <c r="CC7" s="33"/>
      <c r="CD7" s="33"/>
    </row>
    <row r="8" spans="1:82 2109:2109" ht="18">
      <c r="A8" s="39" t="s">
        <v>299</v>
      </c>
      <c r="B8" s="33"/>
      <c r="C8" s="33"/>
      <c r="D8" s="33"/>
      <c r="E8" s="33"/>
      <c r="F8" s="33"/>
      <c r="G8" s="33"/>
      <c r="H8" s="33"/>
      <c r="I8" s="33"/>
      <c r="J8" s="33"/>
      <c r="K8" s="33"/>
      <c r="L8" s="33"/>
      <c r="M8" s="33"/>
      <c r="N8" s="33"/>
      <c r="O8" s="33"/>
      <c r="P8" s="33"/>
      <c r="Q8" s="33"/>
      <c r="R8" s="33"/>
      <c r="S8" s="33"/>
      <c r="T8" s="33"/>
      <c r="U8" s="33"/>
      <c r="V8" s="33"/>
      <c r="W8" s="33"/>
      <c r="X8" s="33"/>
      <c r="Y8" s="33"/>
      <c r="Z8" s="33">
        <v>75</v>
      </c>
      <c r="AA8" s="33"/>
      <c r="AB8" s="33"/>
      <c r="AC8" s="33"/>
      <c r="AD8" s="33"/>
      <c r="AE8" s="33"/>
      <c r="AF8" s="33"/>
      <c r="AG8" s="33"/>
      <c r="AH8" s="33"/>
      <c r="AI8" s="33"/>
      <c r="AJ8" s="33"/>
      <c r="AK8" s="33"/>
      <c r="AL8" s="33"/>
      <c r="AM8" s="33"/>
      <c r="AN8" s="33"/>
      <c r="AO8" s="33"/>
      <c r="AP8" s="33"/>
      <c r="AQ8" s="33"/>
      <c r="AR8" s="33"/>
      <c r="AS8" s="33"/>
      <c r="AT8" s="33"/>
      <c r="AU8" s="33"/>
      <c r="AV8" s="33"/>
      <c r="AW8" s="33"/>
      <c r="AX8" s="33"/>
      <c r="AY8" s="33"/>
      <c r="AZ8" s="33"/>
      <c r="BA8" s="33"/>
      <c r="BB8" s="33"/>
      <c r="BC8" s="33"/>
      <c r="BD8" s="33">
        <v>98</v>
      </c>
      <c r="BE8" s="33"/>
      <c r="BF8" s="33"/>
      <c r="BG8" s="33"/>
      <c r="BH8" s="33"/>
      <c r="BI8" s="33"/>
      <c r="BJ8" s="33"/>
      <c r="BK8" s="33"/>
      <c r="BL8" s="33"/>
      <c r="BM8" s="33"/>
      <c r="BN8" s="33"/>
      <c r="BO8" s="88"/>
      <c r="BP8" s="90"/>
      <c r="BQ8" s="33"/>
      <c r="BR8" s="92"/>
      <c r="BS8" s="33"/>
      <c r="BT8" s="33"/>
      <c r="BU8" s="33"/>
      <c r="BV8" s="33"/>
      <c r="BW8" s="33"/>
      <c r="BX8" s="33"/>
      <c r="BY8" s="33"/>
      <c r="BZ8" s="33"/>
      <c r="CA8" s="33"/>
      <c r="CB8" s="33"/>
      <c r="CC8" s="33"/>
      <c r="CD8" s="33"/>
    </row>
    <row r="9" spans="1:82 2109:2109" ht="18">
      <c r="A9" s="35">
        <v>35</v>
      </c>
      <c r="B9" s="33"/>
      <c r="C9" s="33"/>
      <c r="D9" s="33"/>
      <c r="E9" s="33"/>
      <c r="F9" s="33"/>
      <c r="G9" s="33"/>
      <c r="H9" s="33">
        <v>80</v>
      </c>
      <c r="I9" s="33">
        <v>95</v>
      </c>
      <c r="J9" s="33"/>
      <c r="K9" s="33"/>
      <c r="L9" s="33"/>
      <c r="M9" s="33"/>
      <c r="N9" s="33"/>
      <c r="O9" s="33"/>
      <c r="P9" s="33"/>
      <c r="Q9" s="33"/>
      <c r="R9" s="33"/>
      <c r="S9" s="33"/>
      <c r="T9" s="33"/>
      <c r="U9" s="33"/>
      <c r="V9" s="33"/>
      <c r="W9" s="33"/>
      <c r="X9" s="33"/>
      <c r="Y9" s="33"/>
      <c r="Z9" s="33"/>
      <c r="AA9" s="33"/>
      <c r="AB9" s="33"/>
      <c r="AC9" s="33"/>
      <c r="AD9" s="33"/>
      <c r="AE9" s="33"/>
      <c r="AF9" s="33"/>
      <c r="AG9" s="33"/>
      <c r="AH9" s="33"/>
      <c r="AI9" s="33"/>
      <c r="AJ9" s="33"/>
      <c r="AK9" s="33"/>
      <c r="AL9" s="33"/>
      <c r="AM9" s="33"/>
      <c r="AN9" s="33"/>
      <c r="AO9" s="33"/>
      <c r="AP9" s="33"/>
      <c r="AQ9" s="33"/>
      <c r="AR9" s="33"/>
      <c r="AS9" s="33"/>
      <c r="AT9" s="33"/>
      <c r="AU9" s="33"/>
      <c r="AV9" s="33"/>
      <c r="AW9" s="33"/>
      <c r="AX9" s="33"/>
      <c r="AY9" s="33"/>
      <c r="AZ9" s="33"/>
      <c r="BA9" s="33"/>
      <c r="BB9" s="33"/>
      <c r="BC9" s="33"/>
      <c r="BD9" s="33"/>
      <c r="BE9" s="33"/>
      <c r="BF9" s="33"/>
      <c r="BG9" s="33"/>
      <c r="BH9" s="33"/>
      <c r="BI9" s="33"/>
      <c r="BJ9" s="33"/>
      <c r="BK9" s="33"/>
      <c r="BL9" s="33"/>
      <c r="BM9" s="33"/>
      <c r="BN9" s="33"/>
      <c r="BO9" s="88"/>
      <c r="BP9" s="90"/>
      <c r="BQ9" s="33"/>
      <c r="BR9" s="92"/>
      <c r="BS9" s="33"/>
      <c r="BT9" s="33"/>
      <c r="BU9" s="33"/>
      <c r="BV9" s="33"/>
      <c r="BW9" s="33"/>
      <c r="BX9" s="33"/>
      <c r="BY9" s="33"/>
      <c r="BZ9" s="33"/>
      <c r="CA9" s="33"/>
      <c r="CB9" s="33"/>
      <c r="CC9" s="33"/>
      <c r="CD9" s="33"/>
    </row>
    <row r="10" spans="1:82 2109:2109" ht="18">
      <c r="A10" s="39" t="s">
        <v>337</v>
      </c>
      <c r="B10" s="33"/>
      <c r="C10" s="33"/>
      <c r="D10" s="33"/>
      <c r="E10" s="33"/>
      <c r="F10" s="33"/>
      <c r="G10" s="33"/>
      <c r="H10" s="33">
        <v>80</v>
      </c>
      <c r="I10" s="33">
        <v>95</v>
      </c>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88"/>
      <c r="BP10" s="90"/>
      <c r="BQ10" s="33"/>
      <c r="BR10" s="92"/>
      <c r="BS10" s="33"/>
      <c r="BT10" s="33"/>
      <c r="BU10" s="33"/>
      <c r="BV10" s="33"/>
      <c r="BW10" s="33"/>
      <c r="BX10" s="33"/>
      <c r="BY10" s="33"/>
      <c r="BZ10" s="33"/>
      <c r="CA10" s="33"/>
      <c r="CB10" s="33"/>
      <c r="CC10" s="33"/>
      <c r="CD10" s="33"/>
    </row>
    <row r="11" spans="1:82 2109:2109" ht="18">
      <c r="A11" s="35">
        <v>35.1</v>
      </c>
      <c r="B11" s="33"/>
      <c r="C11" s="33"/>
      <c r="D11" s="33"/>
      <c r="E11" s="33"/>
      <c r="F11" s="33"/>
      <c r="G11" s="33"/>
      <c r="H11" s="33"/>
      <c r="I11" s="33">
        <v>87</v>
      </c>
      <c r="J11" s="33"/>
      <c r="K11" s="33"/>
      <c r="L11" s="33"/>
      <c r="M11" s="33"/>
      <c r="N11" s="33"/>
      <c r="O11" s="33"/>
      <c r="P11" s="33"/>
      <c r="Q11" s="33"/>
      <c r="R11" s="33"/>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88"/>
      <c r="BP11" s="90"/>
      <c r="BQ11" s="33"/>
      <c r="BR11" s="92"/>
      <c r="BS11" s="33"/>
      <c r="BT11" s="33"/>
      <c r="BU11" s="33"/>
      <c r="BV11" s="33"/>
      <c r="BW11" s="33"/>
      <c r="BX11" s="33"/>
      <c r="BY11" s="33"/>
      <c r="BZ11" s="33"/>
      <c r="CA11" s="33"/>
      <c r="CB11" s="33"/>
      <c r="CC11" s="33"/>
      <c r="CD11" s="33"/>
    </row>
    <row r="12" spans="1:82 2109:2109" ht="18">
      <c r="A12" s="39" t="s">
        <v>416</v>
      </c>
      <c r="B12" s="33"/>
      <c r="C12" s="33"/>
      <c r="D12" s="33"/>
      <c r="E12" s="33"/>
      <c r="F12" s="33"/>
      <c r="G12" s="33"/>
      <c r="H12" s="33"/>
      <c r="I12" s="33">
        <v>87</v>
      </c>
      <c r="J12" s="33"/>
      <c r="K12" s="33"/>
      <c r="L12" s="33"/>
      <c r="M12" s="33"/>
      <c r="N12" s="33"/>
      <c r="O12" s="33"/>
      <c r="P12" s="33"/>
      <c r="Q12" s="33"/>
      <c r="R12" s="33"/>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88"/>
      <c r="BP12" s="90"/>
      <c r="BQ12" s="33"/>
      <c r="BR12" s="92"/>
      <c r="BS12" s="33"/>
      <c r="BT12" s="33"/>
      <c r="BU12" s="33"/>
      <c r="BV12" s="33"/>
      <c r="BW12" s="33"/>
      <c r="BX12" s="33"/>
      <c r="BY12" s="33"/>
      <c r="BZ12" s="33"/>
      <c r="CA12" s="33"/>
      <c r="CB12" s="33"/>
      <c r="CC12" s="33"/>
      <c r="CD12" s="33"/>
    </row>
    <row r="13" spans="1:82 2109:2109" ht="18">
      <c r="A13" s="35">
        <v>40</v>
      </c>
      <c r="B13" s="33"/>
      <c r="C13" s="33"/>
      <c r="D13" s="33"/>
      <c r="E13" s="33"/>
      <c r="F13" s="33"/>
      <c r="G13" s="33">
        <v>85</v>
      </c>
      <c r="H13" s="33"/>
      <c r="I13" s="33"/>
      <c r="J13" s="33"/>
      <c r="K13" s="33"/>
      <c r="L13" s="33"/>
      <c r="M13" s="33"/>
      <c r="N13" s="33"/>
      <c r="O13" s="33"/>
      <c r="P13" s="33"/>
      <c r="Q13" s="33"/>
      <c r="R13" s="33"/>
      <c r="S13" s="33"/>
      <c r="T13" s="33"/>
      <c r="U13" s="33"/>
      <c r="V13" s="33"/>
      <c r="W13" s="33"/>
      <c r="X13" s="33"/>
      <c r="Y13" s="33"/>
      <c r="Z13" s="33">
        <v>97</v>
      </c>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88"/>
      <c r="BP13" s="90"/>
      <c r="BQ13" s="33"/>
      <c r="BR13" s="92"/>
      <c r="BS13" s="33"/>
      <c r="BT13" s="33"/>
      <c r="BU13" s="33"/>
      <c r="BV13" s="33"/>
      <c r="BW13" s="33">
        <v>100</v>
      </c>
      <c r="BX13" s="33"/>
      <c r="BY13" s="33"/>
      <c r="BZ13" s="33"/>
      <c r="CA13" s="33"/>
      <c r="CB13" s="33"/>
      <c r="CC13" s="33"/>
      <c r="CD13" s="33"/>
    </row>
    <row r="14" spans="1:82 2109:2109" ht="18">
      <c r="A14" s="39" t="s">
        <v>400</v>
      </c>
      <c r="B14" s="33"/>
      <c r="C14" s="33"/>
      <c r="D14" s="33"/>
      <c r="E14" s="33"/>
      <c r="F14" s="33"/>
      <c r="G14" s="33">
        <v>85</v>
      </c>
      <c r="H14" s="33"/>
      <c r="I14" s="33"/>
      <c r="J14" s="33"/>
      <c r="K14" s="33"/>
      <c r="L14" s="33"/>
      <c r="M14" s="33"/>
      <c r="N14" s="33"/>
      <c r="O14" s="33"/>
      <c r="P14" s="33"/>
      <c r="Q14" s="33"/>
      <c r="R14" s="33"/>
      <c r="S14" s="33"/>
      <c r="T14" s="33"/>
      <c r="U14" s="33"/>
      <c r="V14" s="33"/>
      <c r="W14" s="33"/>
      <c r="X14" s="33"/>
      <c r="Y14" s="33"/>
      <c r="Z14" s="33">
        <v>97</v>
      </c>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88"/>
      <c r="BP14" s="90"/>
      <c r="BQ14" s="33"/>
      <c r="BR14" s="92"/>
      <c r="BS14" s="33"/>
      <c r="BT14" s="33"/>
      <c r="BU14" s="33"/>
      <c r="BV14" s="33"/>
      <c r="BW14" s="33">
        <v>100</v>
      </c>
      <c r="BX14" s="33"/>
      <c r="BY14" s="33"/>
      <c r="BZ14" s="33"/>
      <c r="CA14" s="33"/>
      <c r="CB14" s="33"/>
      <c r="CC14" s="33"/>
      <c r="CD14" s="33"/>
    </row>
    <row r="15" spans="1:82 2109:2109" ht="18">
      <c r="A15" s="35">
        <v>50.5</v>
      </c>
      <c r="B15" s="33"/>
      <c r="C15" s="33"/>
      <c r="D15" s="33"/>
      <c r="E15" s="33"/>
      <c r="F15" s="33"/>
      <c r="G15" s="33"/>
      <c r="H15" s="33"/>
      <c r="I15" s="33">
        <v>89</v>
      </c>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88"/>
      <c r="BP15" s="90"/>
      <c r="BQ15" s="33"/>
      <c r="BR15" s="92"/>
      <c r="BS15" s="33"/>
      <c r="BT15" s="33"/>
      <c r="BU15" s="33"/>
      <c r="BV15" s="33"/>
      <c r="BW15" s="33"/>
      <c r="BX15" s="33"/>
      <c r="BY15" s="33"/>
      <c r="BZ15" s="33"/>
      <c r="CA15" s="33"/>
      <c r="CB15" s="33"/>
      <c r="CC15" s="33"/>
      <c r="CD15" s="33"/>
    </row>
    <row r="16" spans="1:82 2109:2109" ht="18">
      <c r="A16" s="39" t="s">
        <v>394</v>
      </c>
      <c r="B16" s="33"/>
      <c r="C16" s="33"/>
      <c r="D16" s="33"/>
      <c r="E16" s="33"/>
      <c r="F16" s="33"/>
      <c r="G16" s="33"/>
      <c r="H16" s="33"/>
      <c r="I16" s="33">
        <v>89</v>
      </c>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88"/>
      <c r="BP16" s="90"/>
      <c r="BQ16" s="33"/>
      <c r="BR16" s="92"/>
      <c r="BS16" s="33"/>
      <c r="BT16" s="33"/>
      <c r="BU16" s="33"/>
      <c r="BV16" s="33"/>
      <c r="BW16" s="33"/>
      <c r="BX16" s="33"/>
      <c r="BY16" s="33"/>
      <c r="BZ16" s="33"/>
      <c r="CA16" s="33"/>
      <c r="CB16" s="33"/>
      <c r="CC16" s="33"/>
      <c r="CD16" s="33"/>
    </row>
    <row r="17" spans="1:82" ht="18">
      <c r="A17" s="35">
        <v>50.8</v>
      </c>
      <c r="B17" s="33"/>
      <c r="C17" s="33"/>
      <c r="D17" s="33"/>
      <c r="E17" s="33"/>
      <c r="F17" s="33"/>
      <c r="G17" s="33">
        <v>100</v>
      </c>
      <c r="H17" s="33"/>
      <c r="I17" s="33">
        <v>253</v>
      </c>
      <c r="J17" s="33"/>
      <c r="K17" s="33"/>
      <c r="L17" s="33"/>
      <c r="M17" s="33"/>
      <c r="N17" s="33"/>
      <c r="O17" s="33"/>
      <c r="P17" s="33"/>
      <c r="Q17" s="33"/>
      <c r="R17" s="33"/>
      <c r="S17" s="33">
        <v>95</v>
      </c>
      <c r="T17" s="33"/>
      <c r="U17" s="33"/>
      <c r="V17" s="33"/>
      <c r="W17" s="33"/>
      <c r="X17" s="33"/>
      <c r="Y17" s="33"/>
      <c r="Z17" s="33"/>
      <c r="AA17" s="33"/>
      <c r="AB17" s="33"/>
      <c r="AC17" s="33"/>
      <c r="AD17" s="33"/>
      <c r="AE17" s="33"/>
      <c r="AF17" s="33"/>
      <c r="AG17" s="33"/>
      <c r="AH17" s="33"/>
      <c r="AI17" s="33"/>
      <c r="AJ17" s="33"/>
      <c r="AK17" s="33"/>
      <c r="AL17" s="33"/>
      <c r="AM17" s="33"/>
      <c r="AN17" s="33"/>
      <c r="AO17" s="33"/>
      <c r="AP17" s="33"/>
      <c r="AQ17" s="33"/>
      <c r="AR17" s="33"/>
      <c r="AS17" s="33"/>
      <c r="AT17" s="33"/>
      <c r="AU17" s="33"/>
      <c r="AV17" s="33"/>
      <c r="AW17" s="33"/>
      <c r="AX17" s="33"/>
      <c r="AY17" s="33"/>
      <c r="AZ17" s="33"/>
      <c r="BA17" s="33"/>
      <c r="BB17" s="33"/>
      <c r="BC17" s="33"/>
      <c r="BD17" s="33"/>
      <c r="BE17" s="33"/>
      <c r="BF17" s="33"/>
      <c r="BG17" s="33"/>
      <c r="BH17" s="33"/>
      <c r="BI17" s="33"/>
      <c r="BJ17" s="33"/>
      <c r="BK17" s="33"/>
      <c r="BL17" s="33"/>
      <c r="BM17" s="33"/>
      <c r="BN17" s="33"/>
      <c r="BO17" s="88"/>
      <c r="BP17" s="90"/>
      <c r="BQ17" s="33"/>
      <c r="BR17" s="92"/>
      <c r="BS17" s="33"/>
      <c r="BT17" s="33">
        <v>100</v>
      </c>
      <c r="BU17" s="33">
        <v>90</v>
      </c>
      <c r="BV17" s="33">
        <v>90</v>
      </c>
      <c r="BW17" s="33"/>
      <c r="BX17" s="33">
        <v>97</v>
      </c>
      <c r="BY17" s="33">
        <v>90</v>
      </c>
      <c r="BZ17" s="33"/>
      <c r="CA17" s="33"/>
      <c r="CB17" s="33"/>
      <c r="CC17" s="33"/>
      <c r="CD17" s="33"/>
    </row>
    <row r="18" spans="1:82" ht="18">
      <c r="A18" s="39" t="s">
        <v>390</v>
      </c>
      <c r="B18" s="33"/>
      <c r="C18" s="33"/>
      <c r="D18" s="33"/>
      <c r="E18" s="33"/>
      <c r="F18" s="33"/>
      <c r="G18" s="33"/>
      <c r="H18" s="33"/>
      <c r="I18" s="33">
        <v>93</v>
      </c>
      <c r="J18" s="33"/>
      <c r="K18" s="33"/>
      <c r="L18" s="33"/>
      <c r="M18" s="33"/>
      <c r="N18" s="33"/>
      <c r="O18" s="33"/>
      <c r="P18" s="33"/>
      <c r="Q18" s="33"/>
      <c r="R18" s="33"/>
      <c r="S18" s="33">
        <v>95</v>
      </c>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88"/>
      <c r="BP18" s="90"/>
      <c r="BQ18" s="33"/>
      <c r="BR18" s="92"/>
      <c r="BS18" s="33"/>
      <c r="BT18" s="33">
        <v>100</v>
      </c>
      <c r="BU18" s="33">
        <v>90</v>
      </c>
      <c r="BV18" s="33">
        <v>90</v>
      </c>
      <c r="BW18" s="33"/>
      <c r="BX18" s="33">
        <v>97</v>
      </c>
      <c r="BY18" s="33">
        <v>90</v>
      </c>
      <c r="BZ18" s="33"/>
      <c r="CA18" s="33"/>
      <c r="CB18" s="33"/>
      <c r="CC18" s="33"/>
      <c r="CD18" s="33"/>
    </row>
    <row r="19" spans="1:82" ht="18">
      <c r="A19" s="39" t="s">
        <v>405</v>
      </c>
      <c r="B19" s="33"/>
      <c r="C19" s="33"/>
      <c r="D19" s="33"/>
      <c r="E19" s="33"/>
      <c r="F19" s="33"/>
      <c r="G19" s="33"/>
      <c r="H19" s="33"/>
      <c r="I19" s="33">
        <v>85</v>
      </c>
      <c r="J19" s="33"/>
      <c r="K19" s="33"/>
      <c r="L19" s="33"/>
      <c r="M19" s="33"/>
      <c r="N19" s="33"/>
      <c r="O19" s="33"/>
      <c r="P19" s="33"/>
      <c r="Q19" s="33"/>
      <c r="R19" s="33"/>
      <c r="S19" s="33"/>
      <c r="T19" s="33"/>
      <c r="U19" s="33"/>
      <c r="V19" s="33"/>
      <c r="W19" s="33"/>
      <c r="X19" s="33"/>
      <c r="Y19" s="33"/>
      <c r="Z19" s="33"/>
      <c r="AA19" s="33"/>
      <c r="AB19" s="33"/>
      <c r="AC19" s="33"/>
      <c r="AD19" s="33"/>
      <c r="AE19" s="33"/>
      <c r="AF19" s="33"/>
      <c r="AG19" s="33"/>
      <c r="AH19" s="33"/>
      <c r="AI19" s="33"/>
      <c r="AJ19" s="33"/>
      <c r="AK19" s="33"/>
      <c r="AL19" s="33"/>
      <c r="AM19" s="33"/>
      <c r="AN19" s="33"/>
      <c r="AO19" s="33"/>
      <c r="AP19" s="33"/>
      <c r="AQ19" s="33"/>
      <c r="AR19" s="33"/>
      <c r="AS19" s="33"/>
      <c r="AT19" s="33"/>
      <c r="AU19" s="33"/>
      <c r="AV19" s="33"/>
      <c r="AW19" s="33"/>
      <c r="AX19" s="33"/>
      <c r="AY19" s="33"/>
      <c r="AZ19" s="33"/>
      <c r="BA19" s="33"/>
      <c r="BB19" s="33"/>
      <c r="BC19" s="33"/>
      <c r="BD19" s="33"/>
      <c r="BE19" s="33"/>
      <c r="BF19" s="33"/>
      <c r="BG19" s="33"/>
      <c r="BH19" s="33"/>
      <c r="BI19" s="33"/>
      <c r="BJ19" s="33"/>
      <c r="BK19" s="33"/>
      <c r="BL19" s="33"/>
      <c r="BM19" s="33"/>
      <c r="BN19" s="33"/>
      <c r="BO19" s="88"/>
      <c r="BP19" s="90"/>
      <c r="BQ19" s="33"/>
      <c r="BR19" s="92"/>
      <c r="BS19" s="33"/>
      <c r="BT19" s="33"/>
      <c r="BU19" s="33"/>
      <c r="BV19" s="33"/>
      <c r="BW19" s="33"/>
      <c r="BX19" s="33"/>
      <c r="BY19" s="33"/>
      <c r="BZ19" s="33"/>
      <c r="CA19" s="33"/>
      <c r="CB19" s="33"/>
      <c r="CC19" s="33"/>
      <c r="CD19" s="33"/>
    </row>
    <row r="20" spans="1:82" ht="18">
      <c r="A20" s="39" t="s">
        <v>407</v>
      </c>
      <c r="B20" s="33"/>
      <c r="C20" s="33"/>
      <c r="D20" s="33"/>
      <c r="E20" s="33"/>
      <c r="F20" s="33"/>
      <c r="G20" s="33">
        <v>100</v>
      </c>
      <c r="H20" s="33"/>
      <c r="I20" s="33">
        <v>75</v>
      </c>
      <c r="J20" s="33"/>
      <c r="K20" s="33"/>
      <c r="L20" s="33"/>
      <c r="M20" s="33"/>
      <c r="N20" s="33"/>
      <c r="O20" s="33"/>
      <c r="P20" s="33"/>
      <c r="Q20" s="33"/>
      <c r="R20" s="33"/>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88"/>
      <c r="BP20" s="90"/>
      <c r="BQ20" s="33"/>
      <c r="BR20" s="92"/>
      <c r="BS20" s="33"/>
      <c r="BT20" s="33"/>
      <c r="BU20" s="33"/>
      <c r="BV20" s="33"/>
      <c r="BW20" s="33"/>
      <c r="BX20" s="33"/>
      <c r="BY20" s="33"/>
      <c r="BZ20" s="33"/>
      <c r="CA20" s="33"/>
      <c r="CB20" s="33"/>
      <c r="CC20" s="33"/>
      <c r="CD20" s="33"/>
    </row>
    <row r="21" spans="1:82" ht="18">
      <c r="A21" s="35">
        <v>53</v>
      </c>
      <c r="B21" s="33"/>
      <c r="C21" s="33"/>
      <c r="D21" s="33"/>
      <c r="E21" s="33"/>
      <c r="F21" s="33"/>
      <c r="G21" s="33"/>
      <c r="H21" s="33"/>
      <c r="I21" s="33"/>
      <c r="J21" s="33"/>
      <c r="K21" s="33"/>
      <c r="L21" s="33"/>
      <c r="M21" s="33"/>
      <c r="N21" s="33"/>
      <c r="O21" s="33"/>
      <c r="P21" s="33"/>
      <c r="Q21" s="33"/>
      <c r="R21" s="33"/>
      <c r="S21" s="33"/>
      <c r="T21" s="33"/>
      <c r="U21" s="33"/>
      <c r="V21" s="33"/>
      <c r="W21" s="33"/>
      <c r="X21" s="33"/>
      <c r="Y21" s="33"/>
      <c r="Z21" s="33">
        <v>109</v>
      </c>
      <c r="AA21" s="33"/>
      <c r="AB21" s="33"/>
      <c r="AC21" s="33"/>
      <c r="AD21" s="33"/>
      <c r="AE21" s="33"/>
      <c r="AF21" s="33"/>
      <c r="AG21" s="33"/>
      <c r="AH21" s="33"/>
      <c r="AI21" s="33"/>
      <c r="AJ21" s="33"/>
      <c r="AK21" s="33"/>
      <c r="AL21" s="33"/>
      <c r="AM21" s="33"/>
      <c r="AN21" s="33"/>
      <c r="AO21" s="33"/>
      <c r="AP21" s="33"/>
      <c r="AQ21" s="33"/>
      <c r="AR21" s="33"/>
      <c r="AS21" s="33"/>
      <c r="AT21" s="33"/>
      <c r="AU21" s="33"/>
      <c r="AV21" s="33"/>
      <c r="AW21" s="33"/>
      <c r="AX21" s="33"/>
      <c r="AY21" s="33"/>
      <c r="AZ21" s="33"/>
      <c r="BA21" s="33"/>
      <c r="BB21" s="33"/>
      <c r="BC21" s="33"/>
      <c r="BD21" s="33"/>
      <c r="BE21" s="33"/>
      <c r="BF21" s="33"/>
      <c r="BG21" s="33"/>
      <c r="BH21" s="33"/>
      <c r="BI21" s="33"/>
      <c r="BJ21" s="33"/>
      <c r="BK21" s="33"/>
      <c r="BL21" s="33"/>
      <c r="BM21" s="33"/>
      <c r="BN21" s="33"/>
      <c r="BO21" s="88"/>
      <c r="BP21" s="90"/>
      <c r="BQ21" s="33"/>
      <c r="BR21" s="92"/>
      <c r="BS21" s="33"/>
      <c r="BT21" s="33"/>
      <c r="BU21" s="33"/>
      <c r="BV21" s="33"/>
      <c r="BW21" s="33"/>
      <c r="BX21" s="33"/>
      <c r="BY21" s="33"/>
      <c r="BZ21" s="33"/>
      <c r="CA21" s="33"/>
      <c r="CB21" s="33"/>
      <c r="CC21" s="33"/>
      <c r="CD21" s="33"/>
    </row>
    <row r="22" spans="1:82" ht="18">
      <c r="A22" s="39" t="s">
        <v>286</v>
      </c>
      <c r="B22" s="33"/>
      <c r="C22" s="33"/>
      <c r="D22" s="33"/>
      <c r="E22" s="33"/>
      <c r="F22" s="33"/>
      <c r="G22" s="33"/>
      <c r="H22" s="33"/>
      <c r="I22" s="33"/>
      <c r="J22" s="33"/>
      <c r="K22" s="33"/>
      <c r="L22" s="33"/>
      <c r="M22" s="33"/>
      <c r="N22" s="33"/>
      <c r="O22" s="33"/>
      <c r="P22" s="33"/>
      <c r="Q22" s="33"/>
      <c r="R22" s="33"/>
      <c r="S22" s="33"/>
      <c r="T22" s="33"/>
      <c r="U22" s="33"/>
      <c r="V22" s="33"/>
      <c r="W22" s="33"/>
      <c r="X22" s="33"/>
      <c r="Y22" s="33"/>
      <c r="Z22" s="33">
        <v>109</v>
      </c>
      <c r="AA22" s="33"/>
      <c r="AB22" s="33"/>
      <c r="AC22" s="33"/>
      <c r="AD22" s="33"/>
      <c r="AE22" s="33"/>
      <c r="AF22" s="33"/>
      <c r="AG22" s="33"/>
      <c r="AH22" s="33"/>
      <c r="AI22" s="33"/>
      <c r="AJ22" s="33"/>
      <c r="AK22" s="33"/>
      <c r="AL22" s="33"/>
      <c r="AM22" s="33"/>
      <c r="AN22" s="33"/>
      <c r="AO22" s="33"/>
      <c r="AP22" s="33"/>
      <c r="AQ22" s="33"/>
      <c r="AR22" s="33"/>
      <c r="AS22" s="33"/>
      <c r="AT22" s="33"/>
      <c r="AU22" s="33"/>
      <c r="AV22" s="33"/>
      <c r="AW22" s="33"/>
      <c r="AX22" s="33"/>
      <c r="AY22" s="33"/>
      <c r="AZ22" s="33"/>
      <c r="BA22" s="33"/>
      <c r="BB22" s="33"/>
      <c r="BC22" s="33"/>
      <c r="BD22" s="33"/>
      <c r="BE22" s="33"/>
      <c r="BF22" s="33"/>
      <c r="BG22" s="33"/>
      <c r="BH22" s="33"/>
      <c r="BI22" s="33"/>
      <c r="BJ22" s="33"/>
      <c r="BK22" s="33"/>
      <c r="BL22" s="33"/>
      <c r="BM22" s="33"/>
      <c r="BN22" s="33"/>
      <c r="BO22" s="88"/>
      <c r="BP22" s="90"/>
      <c r="BQ22" s="33"/>
      <c r="BR22" s="92"/>
      <c r="BS22" s="33"/>
      <c r="BT22" s="33"/>
      <c r="BU22" s="33"/>
      <c r="BV22" s="33"/>
      <c r="BW22" s="33"/>
      <c r="BX22" s="33"/>
      <c r="BY22" s="33"/>
      <c r="BZ22" s="33"/>
      <c r="CA22" s="33"/>
      <c r="CB22" s="33"/>
      <c r="CC22" s="33"/>
      <c r="CD22" s="33"/>
    </row>
    <row r="23" spans="1:82" ht="18">
      <c r="A23" s="35">
        <v>75</v>
      </c>
      <c r="B23" s="33"/>
      <c r="C23" s="33"/>
      <c r="D23" s="33"/>
      <c r="E23" s="33"/>
      <c r="F23" s="33"/>
      <c r="G23" s="33"/>
      <c r="H23" s="33"/>
      <c r="I23" s="33"/>
      <c r="J23" s="33"/>
      <c r="K23" s="33"/>
      <c r="L23" s="33"/>
      <c r="M23" s="33"/>
      <c r="N23" s="33"/>
      <c r="O23" s="33"/>
      <c r="P23" s="33"/>
      <c r="Q23" s="33"/>
      <c r="R23" s="33"/>
      <c r="S23" s="33"/>
      <c r="T23" s="33"/>
      <c r="U23" s="33"/>
      <c r="V23" s="33"/>
      <c r="W23" s="33"/>
      <c r="X23" s="33"/>
      <c r="Y23" s="33"/>
      <c r="Z23" s="33">
        <v>85</v>
      </c>
      <c r="AA23" s="33"/>
      <c r="AB23" s="33"/>
      <c r="AC23" s="33"/>
      <c r="AD23" s="33"/>
      <c r="AE23" s="33"/>
      <c r="AF23" s="33"/>
      <c r="AG23" s="33"/>
      <c r="AH23" s="33"/>
      <c r="AI23" s="33"/>
      <c r="AJ23" s="33"/>
      <c r="AK23" s="33"/>
      <c r="AL23" s="33"/>
      <c r="AM23" s="33"/>
      <c r="AN23" s="33"/>
      <c r="AO23" s="33"/>
      <c r="AP23" s="33"/>
      <c r="AQ23" s="33"/>
      <c r="AR23" s="33"/>
      <c r="AS23" s="33"/>
      <c r="AT23" s="33"/>
      <c r="AU23" s="33"/>
      <c r="AV23" s="33"/>
      <c r="AW23" s="33"/>
      <c r="AX23" s="33"/>
      <c r="AY23" s="33"/>
      <c r="AZ23" s="33"/>
      <c r="BA23" s="33"/>
      <c r="BB23" s="33"/>
      <c r="BC23" s="33"/>
      <c r="BD23" s="33"/>
      <c r="BE23" s="33"/>
      <c r="BF23" s="33"/>
      <c r="BG23" s="33"/>
      <c r="BH23" s="33"/>
      <c r="BI23" s="33">
        <v>98</v>
      </c>
      <c r="BJ23" s="33"/>
      <c r="BK23" s="33"/>
      <c r="BL23" s="33"/>
      <c r="BM23" s="33"/>
      <c r="BN23" s="33"/>
      <c r="BO23" s="88"/>
      <c r="BP23" s="90"/>
      <c r="BQ23" s="33"/>
      <c r="BR23" s="92"/>
      <c r="BS23" s="33"/>
      <c r="BT23" s="33"/>
      <c r="BU23" s="33"/>
      <c r="BV23" s="33"/>
      <c r="BW23" s="33"/>
      <c r="BX23" s="33"/>
      <c r="BY23" s="33"/>
      <c r="BZ23" s="33"/>
      <c r="CA23" s="33"/>
      <c r="CB23" s="33"/>
      <c r="CC23" s="33">
        <v>60</v>
      </c>
      <c r="CD23" s="33">
        <v>60</v>
      </c>
    </row>
    <row r="24" spans="1:82" ht="18">
      <c r="A24" s="39" t="s">
        <v>314</v>
      </c>
      <c r="B24" s="33"/>
      <c r="C24" s="33"/>
      <c r="D24" s="33"/>
      <c r="E24" s="33"/>
      <c r="F24" s="33"/>
      <c r="G24" s="33"/>
      <c r="H24" s="33"/>
      <c r="I24" s="33"/>
      <c r="J24" s="33"/>
      <c r="K24" s="33"/>
      <c r="L24" s="33"/>
      <c r="M24" s="33"/>
      <c r="N24" s="33"/>
      <c r="O24" s="33"/>
      <c r="P24" s="33"/>
      <c r="Q24" s="33"/>
      <c r="R24" s="33"/>
      <c r="S24" s="33"/>
      <c r="T24" s="33"/>
      <c r="U24" s="33"/>
      <c r="V24" s="33"/>
      <c r="W24" s="33"/>
      <c r="X24" s="33"/>
      <c r="Y24" s="33"/>
      <c r="Z24" s="33">
        <v>85</v>
      </c>
      <c r="AA24" s="33"/>
      <c r="AB24" s="33"/>
      <c r="AC24" s="33"/>
      <c r="AD24" s="33"/>
      <c r="AE24" s="33"/>
      <c r="AF24" s="33"/>
      <c r="AG24" s="33"/>
      <c r="AH24" s="33"/>
      <c r="AI24" s="33"/>
      <c r="AJ24" s="33"/>
      <c r="AK24" s="33"/>
      <c r="AL24" s="33"/>
      <c r="AM24" s="33"/>
      <c r="AN24" s="33"/>
      <c r="AO24" s="33"/>
      <c r="AP24" s="33"/>
      <c r="AQ24" s="33"/>
      <c r="AR24" s="33"/>
      <c r="AS24" s="33"/>
      <c r="AT24" s="33"/>
      <c r="AU24" s="33"/>
      <c r="AV24" s="33"/>
      <c r="AW24" s="33"/>
      <c r="AX24" s="33"/>
      <c r="AY24" s="33"/>
      <c r="AZ24" s="33"/>
      <c r="BA24" s="33"/>
      <c r="BB24" s="33"/>
      <c r="BC24" s="33"/>
      <c r="BD24" s="33"/>
      <c r="BE24" s="33"/>
      <c r="BF24" s="33"/>
      <c r="BG24" s="33"/>
      <c r="BH24" s="33"/>
      <c r="BI24" s="33">
        <v>98</v>
      </c>
      <c r="BJ24" s="33"/>
      <c r="BK24" s="33"/>
      <c r="BL24" s="33"/>
      <c r="BM24" s="33"/>
      <c r="BN24" s="33"/>
      <c r="BO24" s="88"/>
      <c r="BP24" s="90"/>
      <c r="BQ24" s="33"/>
      <c r="BR24" s="92"/>
      <c r="BS24" s="33"/>
      <c r="BT24" s="33"/>
      <c r="BU24" s="33"/>
      <c r="BV24" s="33"/>
      <c r="BW24" s="33"/>
      <c r="BX24" s="33"/>
      <c r="BY24" s="33"/>
      <c r="BZ24" s="33"/>
      <c r="CA24" s="33"/>
      <c r="CB24" s="33"/>
      <c r="CC24" s="33">
        <v>60</v>
      </c>
      <c r="CD24" s="33">
        <v>60</v>
      </c>
    </row>
    <row r="25" spans="1:82" ht="18">
      <c r="A25" s="35">
        <v>80</v>
      </c>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c r="AB25" s="33"/>
      <c r="AC25" s="33">
        <v>100</v>
      </c>
      <c r="AD25" s="33"/>
      <c r="AE25" s="33"/>
      <c r="AF25" s="33"/>
      <c r="AG25" s="33"/>
      <c r="AH25" s="33"/>
      <c r="AI25" s="33"/>
      <c r="AJ25" s="33"/>
      <c r="AK25" s="33"/>
      <c r="AL25" s="33"/>
      <c r="AM25" s="33"/>
      <c r="AN25" s="33"/>
      <c r="AO25" s="33"/>
      <c r="AP25" s="33"/>
      <c r="AQ25" s="33"/>
      <c r="AR25" s="33"/>
      <c r="AS25" s="33"/>
      <c r="AT25" s="33"/>
      <c r="AU25" s="33"/>
      <c r="AV25" s="33"/>
      <c r="AW25" s="33"/>
      <c r="AX25" s="33"/>
      <c r="AY25" s="33"/>
      <c r="AZ25" s="33"/>
      <c r="BA25" s="33"/>
      <c r="BB25" s="33"/>
      <c r="BC25" s="33"/>
      <c r="BD25" s="33"/>
      <c r="BE25" s="33"/>
      <c r="BF25" s="33"/>
      <c r="BG25" s="33"/>
      <c r="BH25" s="33"/>
      <c r="BI25" s="33"/>
      <c r="BJ25" s="33"/>
      <c r="BK25" s="33"/>
      <c r="BL25" s="33"/>
      <c r="BM25" s="33"/>
      <c r="BN25" s="33"/>
      <c r="BO25" s="88"/>
      <c r="BP25" s="90"/>
      <c r="BQ25" s="33"/>
      <c r="BR25" s="92"/>
      <c r="BS25" s="33"/>
      <c r="BT25" s="33"/>
      <c r="BU25" s="33"/>
      <c r="BV25" s="33"/>
      <c r="BW25" s="33"/>
      <c r="BX25" s="33"/>
      <c r="BY25" s="33"/>
      <c r="BZ25" s="33"/>
      <c r="CA25" s="33"/>
      <c r="CB25" s="33"/>
      <c r="CC25" s="33"/>
      <c r="CD25" s="33"/>
    </row>
    <row r="26" spans="1:82" ht="18">
      <c r="A26" s="39" t="s">
        <v>280</v>
      </c>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c r="AB26" s="33"/>
      <c r="AC26" s="33">
        <v>100</v>
      </c>
      <c r="AD26" s="33"/>
      <c r="AE26" s="33"/>
      <c r="AF26" s="33"/>
      <c r="AG26" s="33"/>
      <c r="AH26" s="33"/>
      <c r="AI26" s="33"/>
      <c r="AJ26" s="33"/>
      <c r="AK26" s="33"/>
      <c r="AL26" s="33"/>
      <c r="AM26" s="33"/>
      <c r="AN26" s="33"/>
      <c r="AO26" s="33"/>
      <c r="AP26" s="33"/>
      <c r="AQ26" s="33"/>
      <c r="AR26" s="33"/>
      <c r="AS26" s="33"/>
      <c r="AT26" s="33"/>
      <c r="AU26" s="33"/>
      <c r="AV26" s="33"/>
      <c r="AW26" s="33"/>
      <c r="AX26" s="33"/>
      <c r="AY26" s="33"/>
      <c r="AZ26" s="33"/>
      <c r="BA26" s="33"/>
      <c r="BB26" s="33"/>
      <c r="BC26" s="33"/>
      <c r="BD26" s="33"/>
      <c r="BE26" s="33"/>
      <c r="BF26" s="33"/>
      <c r="BG26" s="33"/>
      <c r="BH26" s="33"/>
      <c r="BI26" s="33"/>
      <c r="BJ26" s="33"/>
      <c r="BK26" s="33"/>
      <c r="BL26" s="33"/>
      <c r="BM26" s="33"/>
      <c r="BN26" s="33"/>
      <c r="BO26" s="88"/>
      <c r="BP26" s="90"/>
      <c r="BQ26" s="33"/>
      <c r="BR26" s="92"/>
      <c r="BS26" s="33"/>
      <c r="BT26" s="33"/>
      <c r="BU26" s="33"/>
      <c r="BV26" s="33"/>
      <c r="BW26" s="33"/>
      <c r="BX26" s="33"/>
      <c r="BY26" s="33"/>
      <c r="BZ26" s="33"/>
      <c r="CA26" s="33"/>
      <c r="CB26" s="33"/>
      <c r="CC26" s="33"/>
      <c r="CD26" s="33"/>
    </row>
    <row r="27" spans="1:82" ht="18">
      <c r="A27" s="35">
        <v>91</v>
      </c>
      <c r="B27" s="33"/>
      <c r="C27" s="33"/>
      <c r="D27" s="33"/>
      <c r="E27" s="33"/>
      <c r="F27" s="33"/>
      <c r="G27" s="33"/>
      <c r="H27" s="33"/>
      <c r="I27" s="33"/>
      <c r="J27" s="33"/>
      <c r="K27" s="33"/>
      <c r="L27" s="33"/>
      <c r="M27" s="33"/>
      <c r="N27" s="33"/>
      <c r="O27" s="33"/>
      <c r="P27" s="33"/>
      <c r="Q27" s="33"/>
      <c r="R27" s="33"/>
      <c r="S27" s="33"/>
      <c r="T27" s="33"/>
      <c r="U27" s="33"/>
      <c r="V27" s="33"/>
      <c r="W27" s="33"/>
      <c r="X27" s="33">
        <v>87</v>
      </c>
      <c r="Y27" s="33"/>
      <c r="Z27" s="33"/>
      <c r="AA27" s="33"/>
      <c r="AB27" s="33"/>
      <c r="AC27" s="33">
        <v>100</v>
      </c>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v>93</v>
      </c>
      <c r="BK27" s="33"/>
      <c r="BL27" s="33"/>
      <c r="BM27" s="33"/>
      <c r="BN27" s="33"/>
      <c r="BO27" s="88"/>
      <c r="BP27" s="90"/>
      <c r="BQ27" s="33"/>
      <c r="BR27" s="92"/>
      <c r="BS27" s="33"/>
      <c r="BT27" s="33"/>
      <c r="BU27" s="33"/>
      <c r="BV27" s="33"/>
      <c r="BW27" s="33"/>
      <c r="BX27" s="33"/>
      <c r="BY27" s="33"/>
      <c r="BZ27" s="33"/>
      <c r="CA27" s="33"/>
      <c r="CB27" s="33"/>
      <c r="CC27" s="33"/>
      <c r="CD27" s="33"/>
    </row>
    <row r="28" spans="1:82" ht="18">
      <c r="A28" s="39" t="s">
        <v>60</v>
      </c>
      <c r="B28" s="33"/>
      <c r="C28" s="33"/>
      <c r="D28" s="33"/>
      <c r="E28" s="33"/>
      <c r="F28" s="33"/>
      <c r="G28" s="33"/>
      <c r="H28" s="33"/>
      <c r="I28" s="33"/>
      <c r="J28" s="33"/>
      <c r="K28" s="33"/>
      <c r="L28" s="33"/>
      <c r="M28" s="33"/>
      <c r="N28" s="33"/>
      <c r="O28" s="33"/>
      <c r="P28" s="33"/>
      <c r="Q28" s="33"/>
      <c r="R28" s="33"/>
      <c r="S28" s="33"/>
      <c r="T28" s="33"/>
      <c r="U28" s="33"/>
      <c r="V28" s="33"/>
      <c r="W28" s="33"/>
      <c r="X28" s="33">
        <v>87</v>
      </c>
      <c r="Y28" s="33"/>
      <c r="Z28" s="33"/>
      <c r="AA28" s="33"/>
      <c r="AB28" s="33"/>
      <c r="AC28" s="33">
        <v>100</v>
      </c>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v>93</v>
      </c>
      <c r="BK28" s="33"/>
      <c r="BL28" s="33"/>
      <c r="BM28" s="33"/>
      <c r="BN28" s="33"/>
      <c r="BO28" s="88"/>
      <c r="BP28" s="90"/>
      <c r="BQ28" s="33"/>
      <c r="BR28" s="92"/>
      <c r="BS28" s="33"/>
      <c r="BT28" s="33"/>
      <c r="BU28" s="33"/>
      <c r="BV28" s="33"/>
      <c r="BW28" s="33"/>
      <c r="BX28" s="33"/>
      <c r="BY28" s="33"/>
      <c r="BZ28" s="33"/>
      <c r="CA28" s="33"/>
      <c r="CB28" s="33"/>
      <c r="CC28" s="33"/>
      <c r="CD28" s="33"/>
    </row>
    <row r="29" spans="1:82" ht="35.25">
      <c r="A29" s="38" t="s">
        <v>67</v>
      </c>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88"/>
      <c r="BP29" s="90"/>
      <c r="BQ29" s="33"/>
      <c r="BR29" s="92"/>
      <c r="BS29" s="33"/>
      <c r="BT29" s="33"/>
      <c r="BU29" s="33"/>
      <c r="BV29" s="33"/>
      <c r="BW29" s="33"/>
      <c r="BX29" s="33"/>
      <c r="BY29" s="33"/>
      <c r="BZ29" s="33"/>
      <c r="CA29" s="33"/>
      <c r="CB29" s="33"/>
      <c r="CC29" s="33"/>
      <c r="CD29" s="33"/>
    </row>
    <row r="30" spans="1:82" ht="18">
      <c r="A30" s="35">
        <v>0</v>
      </c>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v>200</v>
      </c>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33"/>
      <c r="BL30" s="33"/>
      <c r="BM30" s="33"/>
      <c r="BN30" s="33"/>
      <c r="BO30" s="88"/>
      <c r="BP30" s="90"/>
      <c r="BQ30" s="33"/>
      <c r="BR30" s="92"/>
      <c r="BS30" s="33"/>
      <c r="BT30" s="33"/>
      <c r="BU30" s="33"/>
      <c r="BV30" s="33"/>
      <c r="BW30" s="33"/>
      <c r="BX30" s="33"/>
      <c r="BY30" s="33"/>
      <c r="BZ30" s="33"/>
      <c r="CA30" s="33"/>
      <c r="CB30" s="33"/>
      <c r="CC30" s="33"/>
      <c r="CD30" s="33"/>
    </row>
    <row r="31" spans="1:82" ht="18">
      <c r="A31" s="39" t="s">
        <v>102</v>
      </c>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v>100</v>
      </c>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33"/>
      <c r="BL31" s="33"/>
      <c r="BM31" s="33"/>
      <c r="BN31" s="33"/>
      <c r="BO31" s="88"/>
      <c r="BP31" s="90"/>
      <c r="BQ31" s="33"/>
      <c r="BR31" s="92"/>
      <c r="BS31" s="33"/>
      <c r="BT31" s="33"/>
      <c r="BU31" s="33"/>
      <c r="BV31" s="33"/>
      <c r="BW31" s="33"/>
      <c r="BX31" s="33"/>
      <c r="BY31" s="33"/>
      <c r="BZ31" s="33"/>
      <c r="CA31" s="33"/>
      <c r="CB31" s="33"/>
      <c r="CC31" s="33"/>
      <c r="CD31" s="33"/>
    </row>
    <row r="32" spans="1:82" ht="18">
      <c r="A32" s="39" t="s">
        <v>109</v>
      </c>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c r="AB32" s="33"/>
      <c r="AC32" s="33">
        <v>100</v>
      </c>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88"/>
      <c r="BP32" s="90"/>
      <c r="BQ32" s="33"/>
      <c r="BR32" s="92"/>
      <c r="BS32" s="33"/>
      <c r="BT32" s="33"/>
      <c r="BU32" s="33"/>
      <c r="BV32" s="33"/>
      <c r="BW32" s="33"/>
      <c r="BX32" s="33"/>
      <c r="BY32" s="33"/>
      <c r="BZ32" s="33"/>
      <c r="CA32" s="33"/>
      <c r="CB32" s="33"/>
      <c r="CC32" s="33"/>
      <c r="CD32" s="33"/>
    </row>
    <row r="33" spans="1:82" ht="18">
      <c r="A33" s="35">
        <v>20</v>
      </c>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c r="AB33" s="33"/>
      <c r="AC33" s="33">
        <v>210</v>
      </c>
      <c r="AD33" s="33"/>
      <c r="AE33" s="33"/>
      <c r="AF33" s="33">
        <v>100</v>
      </c>
      <c r="AG33" s="33">
        <v>108</v>
      </c>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c r="BM33" s="33"/>
      <c r="BN33" s="33"/>
      <c r="BO33" s="88"/>
      <c r="BP33" s="90"/>
      <c r="BQ33" s="33"/>
      <c r="BR33" s="92"/>
      <c r="BS33" s="33"/>
      <c r="BT33" s="33"/>
      <c r="BU33" s="33"/>
      <c r="BV33" s="33"/>
      <c r="BW33" s="33"/>
      <c r="BX33" s="33"/>
      <c r="BY33" s="33"/>
      <c r="BZ33" s="33"/>
      <c r="CA33" s="33"/>
      <c r="CB33" s="33"/>
      <c r="CC33" s="33"/>
      <c r="CD33" s="33"/>
    </row>
    <row r="34" spans="1:82" ht="18">
      <c r="A34" s="39" t="s">
        <v>111</v>
      </c>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v>210</v>
      </c>
      <c r="AD34" s="33"/>
      <c r="AE34" s="33"/>
      <c r="AF34" s="33">
        <v>100</v>
      </c>
      <c r="AG34" s="33">
        <v>108</v>
      </c>
      <c r="AH34" s="33"/>
      <c r="AI34" s="33"/>
      <c r="AJ34" s="33"/>
      <c r="AK34" s="33"/>
      <c r="AL34" s="33"/>
      <c r="AM34" s="33"/>
      <c r="AN34" s="33"/>
      <c r="AO34" s="33"/>
      <c r="AP34" s="33"/>
      <c r="AQ34" s="33"/>
      <c r="AR34" s="33"/>
      <c r="AS34" s="33"/>
      <c r="AT34" s="33"/>
      <c r="AU34" s="33"/>
      <c r="AV34" s="33"/>
      <c r="AW34" s="33"/>
      <c r="AX34" s="33"/>
      <c r="AY34" s="33"/>
      <c r="AZ34" s="33"/>
      <c r="BA34" s="33"/>
      <c r="BB34" s="33"/>
      <c r="BC34" s="33"/>
      <c r="BD34" s="33"/>
      <c r="BE34" s="33"/>
      <c r="BF34" s="33"/>
      <c r="BG34" s="33"/>
      <c r="BH34" s="33"/>
      <c r="BI34" s="33"/>
      <c r="BJ34" s="33"/>
      <c r="BK34" s="33"/>
      <c r="BL34" s="33"/>
      <c r="BM34" s="33"/>
      <c r="BN34" s="33"/>
      <c r="BO34" s="88"/>
      <c r="BP34" s="90"/>
      <c r="BQ34" s="33"/>
      <c r="BR34" s="92"/>
      <c r="BS34" s="33"/>
      <c r="BT34" s="33"/>
      <c r="BU34" s="33"/>
      <c r="BV34" s="33"/>
      <c r="BW34" s="33"/>
      <c r="BX34" s="33"/>
      <c r="BY34" s="33"/>
      <c r="BZ34" s="33"/>
      <c r="CA34" s="33"/>
      <c r="CB34" s="33"/>
      <c r="CC34" s="33"/>
      <c r="CD34" s="33"/>
    </row>
    <row r="35" spans="1:82" ht="18">
      <c r="A35" s="35">
        <v>30</v>
      </c>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c r="AB35" s="33"/>
      <c r="AC35" s="33">
        <v>100</v>
      </c>
      <c r="AD35" s="33"/>
      <c r="AE35" s="33"/>
      <c r="AF35" s="33"/>
      <c r="AG35" s="33"/>
      <c r="AH35" s="33"/>
      <c r="AI35" s="33"/>
      <c r="AJ35" s="33"/>
      <c r="AK35" s="33"/>
      <c r="AL35" s="33"/>
      <c r="AM35" s="33"/>
      <c r="AN35" s="33"/>
      <c r="AO35" s="33"/>
      <c r="AP35" s="33"/>
      <c r="AQ35" s="33"/>
      <c r="AR35" s="33">
        <v>109.00000000000001</v>
      </c>
      <c r="AS35" s="33"/>
      <c r="AT35" s="33"/>
      <c r="AU35" s="33"/>
      <c r="AV35" s="33"/>
      <c r="AW35" s="33"/>
      <c r="AX35" s="33"/>
      <c r="AY35" s="33"/>
      <c r="AZ35" s="33"/>
      <c r="BA35" s="33"/>
      <c r="BB35" s="33"/>
      <c r="BC35" s="33"/>
      <c r="BD35" s="33"/>
      <c r="BE35" s="33"/>
      <c r="BF35" s="33"/>
      <c r="BG35" s="33"/>
      <c r="BH35" s="33"/>
      <c r="BI35" s="33"/>
      <c r="BJ35" s="33"/>
      <c r="BK35" s="33"/>
      <c r="BL35" s="33"/>
      <c r="BM35" s="33"/>
      <c r="BN35" s="33"/>
      <c r="BO35" s="88"/>
      <c r="BP35" s="90"/>
      <c r="BQ35" s="33"/>
      <c r="BR35" s="92"/>
      <c r="BS35" s="33"/>
      <c r="BT35" s="33"/>
      <c r="BU35" s="33"/>
      <c r="BV35" s="33"/>
      <c r="BW35" s="33"/>
      <c r="BX35" s="33"/>
      <c r="BY35" s="33"/>
      <c r="BZ35" s="33"/>
      <c r="CA35" s="33"/>
      <c r="CB35" s="33"/>
      <c r="CC35" s="33"/>
      <c r="CD35" s="33"/>
    </row>
    <row r="36" spans="1:82" ht="18">
      <c r="A36" s="39" t="s">
        <v>100</v>
      </c>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v>100</v>
      </c>
      <c r="AD36" s="33"/>
      <c r="AE36" s="33"/>
      <c r="AF36" s="33"/>
      <c r="AG36" s="33"/>
      <c r="AH36" s="33"/>
      <c r="AI36" s="33"/>
      <c r="AJ36" s="33"/>
      <c r="AK36" s="33"/>
      <c r="AL36" s="33"/>
      <c r="AM36" s="33"/>
      <c r="AN36" s="33"/>
      <c r="AO36" s="33"/>
      <c r="AP36" s="33"/>
      <c r="AQ36" s="33"/>
      <c r="AR36" s="33">
        <v>109.00000000000001</v>
      </c>
      <c r="AS36" s="33"/>
      <c r="AT36" s="33"/>
      <c r="AU36" s="33"/>
      <c r="AV36" s="33"/>
      <c r="AW36" s="33"/>
      <c r="AX36" s="33"/>
      <c r="AY36" s="33"/>
      <c r="AZ36" s="33"/>
      <c r="BA36" s="33"/>
      <c r="BB36" s="33"/>
      <c r="BC36" s="33"/>
      <c r="BD36" s="33"/>
      <c r="BE36" s="33"/>
      <c r="BF36" s="33"/>
      <c r="BG36" s="33"/>
      <c r="BH36" s="33"/>
      <c r="BI36" s="33"/>
      <c r="BJ36" s="33"/>
      <c r="BK36" s="33"/>
      <c r="BL36" s="33"/>
      <c r="BM36" s="33"/>
      <c r="BN36" s="33"/>
      <c r="BO36" s="88"/>
      <c r="BP36" s="90"/>
      <c r="BQ36" s="33"/>
      <c r="BR36" s="92"/>
      <c r="BS36" s="33"/>
      <c r="BT36" s="33"/>
      <c r="BU36" s="33"/>
      <c r="BV36" s="33"/>
      <c r="BW36" s="33"/>
      <c r="BX36" s="33"/>
      <c r="BY36" s="33"/>
      <c r="BZ36" s="33"/>
      <c r="CA36" s="33"/>
      <c r="CB36" s="33"/>
      <c r="CC36" s="33"/>
      <c r="CD36" s="33"/>
    </row>
    <row r="37" spans="1:82" ht="18">
      <c r="A37" s="35">
        <v>35</v>
      </c>
      <c r="B37" s="33"/>
      <c r="C37" s="33"/>
      <c r="D37" s="33">
        <v>200</v>
      </c>
      <c r="E37" s="33"/>
      <c r="F37" s="33"/>
      <c r="G37" s="33"/>
      <c r="H37" s="33"/>
      <c r="I37" s="33"/>
      <c r="J37" s="33"/>
      <c r="K37" s="33"/>
      <c r="L37" s="33"/>
      <c r="M37" s="33"/>
      <c r="N37" s="33"/>
      <c r="O37" s="33"/>
      <c r="P37" s="33"/>
      <c r="Q37" s="33"/>
      <c r="R37" s="33"/>
      <c r="S37" s="33"/>
      <c r="T37" s="33"/>
      <c r="U37" s="33"/>
      <c r="V37" s="33"/>
      <c r="W37" s="33"/>
      <c r="X37" s="33"/>
      <c r="Y37" s="33"/>
      <c r="Z37" s="33"/>
      <c r="AA37" s="33"/>
      <c r="AB37" s="33"/>
      <c r="AC37" s="33">
        <v>202</v>
      </c>
      <c r="AD37" s="33"/>
      <c r="AE37" s="33"/>
      <c r="AF37" s="33"/>
      <c r="AG37" s="33"/>
      <c r="AH37" s="33"/>
      <c r="AI37" s="33"/>
      <c r="AJ37" s="33"/>
      <c r="AK37" s="33"/>
      <c r="AL37" s="33">
        <v>104</v>
      </c>
      <c r="AM37" s="33"/>
      <c r="AN37" s="33"/>
      <c r="AO37" s="33"/>
      <c r="AP37" s="33"/>
      <c r="AQ37" s="33"/>
      <c r="AR37" s="33"/>
      <c r="AS37" s="33"/>
      <c r="AT37" s="33"/>
      <c r="AU37" s="33"/>
      <c r="AV37" s="33"/>
      <c r="AW37" s="33"/>
      <c r="AX37" s="33"/>
      <c r="AY37" s="33"/>
      <c r="AZ37" s="33"/>
      <c r="BA37" s="33"/>
      <c r="BB37" s="33"/>
      <c r="BC37" s="33"/>
      <c r="BD37" s="33"/>
      <c r="BE37" s="33"/>
      <c r="BF37" s="33"/>
      <c r="BG37" s="33"/>
      <c r="BH37" s="33"/>
      <c r="BI37" s="33"/>
      <c r="BJ37" s="33"/>
      <c r="BK37" s="33"/>
      <c r="BL37" s="33"/>
      <c r="BM37" s="33"/>
      <c r="BN37" s="33"/>
      <c r="BO37" s="88"/>
      <c r="BP37" s="90"/>
      <c r="BQ37" s="33"/>
      <c r="BR37" s="92"/>
      <c r="BS37" s="33"/>
      <c r="BT37" s="33"/>
      <c r="BU37" s="33"/>
      <c r="BV37" s="33"/>
      <c r="BW37" s="33"/>
      <c r="BX37" s="33"/>
      <c r="BY37" s="33"/>
      <c r="BZ37" s="33"/>
      <c r="CA37" s="33"/>
      <c r="CB37" s="33"/>
      <c r="CC37" s="33"/>
      <c r="CD37" s="33"/>
    </row>
    <row r="38" spans="1:82" ht="18">
      <c r="A38" s="39" t="s">
        <v>97</v>
      </c>
      <c r="B38" s="33"/>
      <c r="C38" s="33"/>
      <c r="D38" s="33">
        <v>100</v>
      </c>
      <c r="E38" s="33"/>
      <c r="F38" s="33"/>
      <c r="G38" s="33"/>
      <c r="H38" s="33"/>
      <c r="I38" s="33"/>
      <c r="J38" s="33"/>
      <c r="K38" s="33"/>
      <c r="L38" s="33"/>
      <c r="M38" s="33"/>
      <c r="N38" s="33"/>
      <c r="O38" s="33"/>
      <c r="P38" s="33"/>
      <c r="Q38" s="33"/>
      <c r="R38" s="33"/>
      <c r="S38" s="33"/>
      <c r="T38" s="33"/>
      <c r="U38" s="33"/>
      <c r="V38" s="33"/>
      <c r="W38" s="33"/>
      <c r="X38" s="33"/>
      <c r="Y38" s="33"/>
      <c r="Z38" s="33"/>
      <c r="AA38" s="33"/>
      <c r="AB38" s="33"/>
      <c r="AC38" s="33">
        <v>100</v>
      </c>
      <c r="AD38" s="33"/>
      <c r="AE38" s="33"/>
      <c r="AF38" s="33"/>
      <c r="AG38" s="33"/>
      <c r="AH38" s="33"/>
      <c r="AI38" s="33"/>
      <c r="AJ38" s="33"/>
      <c r="AK38" s="33"/>
      <c r="AL38" s="33">
        <v>104</v>
      </c>
      <c r="AM38" s="33"/>
      <c r="AN38" s="33"/>
      <c r="AO38" s="33"/>
      <c r="AP38" s="33"/>
      <c r="AQ38" s="33"/>
      <c r="AR38" s="33"/>
      <c r="AS38" s="33"/>
      <c r="AT38" s="33"/>
      <c r="AU38" s="33"/>
      <c r="AV38" s="33"/>
      <c r="AW38" s="33"/>
      <c r="AX38" s="33"/>
      <c r="AY38" s="33"/>
      <c r="AZ38" s="33"/>
      <c r="BA38" s="33"/>
      <c r="BB38" s="33"/>
      <c r="BC38" s="33"/>
      <c r="BD38" s="33"/>
      <c r="BE38" s="33"/>
      <c r="BF38" s="33"/>
      <c r="BG38" s="33"/>
      <c r="BH38" s="33"/>
      <c r="BI38" s="33"/>
      <c r="BJ38" s="33"/>
      <c r="BK38" s="33"/>
      <c r="BL38" s="33"/>
      <c r="BM38" s="33"/>
      <c r="BN38" s="33"/>
      <c r="BO38" s="88"/>
      <c r="BP38" s="90"/>
      <c r="BQ38" s="33"/>
      <c r="BR38" s="92"/>
      <c r="BS38" s="33"/>
      <c r="BT38" s="33"/>
      <c r="BU38" s="33"/>
      <c r="BV38" s="33"/>
      <c r="BW38" s="33"/>
      <c r="BX38" s="33"/>
      <c r="BY38" s="33"/>
      <c r="BZ38" s="33"/>
      <c r="CA38" s="33"/>
      <c r="CB38" s="33"/>
      <c r="CC38" s="33"/>
      <c r="CD38" s="33"/>
    </row>
    <row r="39" spans="1:82" ht="18">
      <c r="A39" s="39" t="s">
        <v>140</v>
      </c>
      <c r="B39" s="33"/>
      <c r="C39" s="33"/>
      <c r="D39" s="33">
        <v>100</v>
      </c>
      <c r="E39" s="33"/>
      <c r="F39" s="33"/>
      <c r="G39" s="33"/>
      <c r="H39" s="33"/>
      <c r="I39" s="33"/>
      <c r="J39" s="33"/>
      <c r="K39" s="33"/>
      <c r="L39" s="33"/>
      <c r="M39" s="33"/>
      <c r="N39" s="33"/>
      <c r="O39" s="33"/>
      <c r="P39" s="33"/>
      <c r="Q39" s="33"/>
      <c r="R39" s="33"/>
      <c r="S39" s="33"/>
      <c r="T39" s="33"/>
      <c r="U39" s="33"/>
      <c r="V39" s="33"/>
      <c r="W39" s="33"/>
      <c r="X39" s="33"/>
      <c r="Y39" s="33"/>
      <c r="Z39" s="33"/>
      <c r="AA39" s="33"/>
      <c r="AB39" s="33"/>
      <c r="AC39" s="33">
        <v>102</v>
      </c>
      <c r="AD39" s="33"/>
      <c r="AE39" s="33"/>
      <c r="AF39" s="33"/>
      <c r="AG39" s="33"/>
      <c r="AH39" s="33"/>
      <c r="AI39" s="33"/>
      <c r="AJ39" s="33"/>
      <c r="AK39" s="33"/>
      <c r="AL39" s="33"/>
      <c r="AM39" s="33"/>
      <c r="AN39" s="33"/>
      <c r="AO39" s="33"/>
      <c r="AP39" s="33"/>
      <c r="AQ39" s="33"/>
      <c r="AR39" s="33"/>
      <c r="AS39" s="33"/>
      <c r="AT39" s="33"/>
      <c r="AU39" s="33"/>
      <c r="AV39" s="33"/>
      <c r="AW39" s="33"/>
      <c r="AX39" s="33"/>
      <c r="AY39" s="33"/>
      <c r="AZ39" s="33"/>
      <c r="BA39" s="33"/>
      <c r="BB39" s="33"/>
      <c r="BC39" s="33"/>
      <c r="BD39" s="33"/>
      <c r="BE39" s="33"/>
      <c r="BF39" s="33"/>
      <c r="BG39" s="33"/>
      <c r="BH39" s="33"/>
      <c r="BI39" s="33"/>
      <c r="BJ39" s="33"/>
      <c r="BK39" s="33"/>
      <c r="BL39" s="33"/>
      <c r="BM39" s="33"/>
      <c r="BN39" s="33"/>
      <c r="BO39" s="88"/>
      <c r="BP39" s="90"/>
      <c r="BQ39" s="33"/>
      <c r="BR39" s="92"/>
      <c r="BS39" s="33"/>
      <c r="BT39" s="33"/>
      <c r="BU39" s="33"/>
      <c r="BV39" s="33"/>
      <c r="BW39" s="33"/>
      <c r="BX39" s="33"/>
      <c r="BY39" s="33"/>
      <c r="BZ39" s="33"/>
      <c r="CA39" s="33"/>
      <c r="CB39" s="33"/>
      <c r="CC39" s="33"/>
      <c r="CD39" s="33"/>
    </row>
    <row r="40" spans="1:82" ht="18">
      <c r="A40" s="35">
        <v>45</v>
      </c>
      <c r="B40" s="33"/>
      <c r="C40" s="33"/>
      <c r="D40" s="33"/>
      <c r="E40" s="33"/>
      <c r="F40" s="33"/>
      <c r="G40" s="33"/>
      <c r="H40" s="33"/>
      <c r="I40" s="33"/>
      <c r="J40" s="33"/>
      <c r="K40" s="33"/>
      <c r="L40" s="33"/>
      <c r="M40" s="33"/>
      <c r="N40" s="33"/>
      <c r="O40" s="33"/>
      <c r="P40" s="33"/>
      <c r="Q40" s="33">
        <v>101</v>
      </c>
      <c r="R40" s="33">
        <v>80</v>
      </c>
      <c r="S40" s="33"/>
      <c r="T40" s="33"/>
      <c r="U40" s="33"/>
      <c r="V40" s="33"/>
      <c r="W40" s="33"/>
      <c r="X40" s="33"/>
      <c r="Y40" s="33"/>
      <c r="Z40" s="33"/>
      <c r="AA40" s="33"/>
      <c r="AB40" s="33"/>
      <c r="AC40" s="33">
        <v>101</v>
      </c>
      <c r="AD40" s="33"/>
      <c r="AE40" s="33"/>
      <c r="AF40" s="33"/>
      <c r="AG40" s="33"/>
      <c r="AH40" s="33"/>
      <c r="AI40" s="33"/>
      <c r="AJ40" s="33"/>
      <c r="AK40" s="33"/>
      <c r="AL40" s="33"/>
      <c r="AM40" s="33"/>
      <c r="AN40" s="33"/>
      <c r="AO40" s="33"/>
      <c r="AP40" s="33"/>
      <c r="AQ40" s="33"/>
      <c r="AR40" s="33"/>
      <c r="AS40" s="33"/>
      <c r="AT40" s="33"/>
      <c r="AU40" s="33"/>
      <c r="AV40" s="33"/>
      <c r="AW40" s="33"/>
      <c r="AX40" s="33"/>
      <c r="AY40" s="33"/>
      <c r="AZ40" s="33"/>
      <c r="BA40" s="33"/>
      <c r="BB40" s="33"/>
      <c r="BC40" s="33"/>
      <c r="BD40" s="33"/>
      <c r="BE40" s="33"/>
      <c r="BF40" s="33"/>
      <c r="BG40" s="33"/>
      <c r="BH40" s="33"/>
      <c r="BI40" s="33"/>
      <c r="BJ40" s="33"/>
      <c r="BK40" s="33"/>
      <c r="BL40" s="33"/>
      <c r="BM40" s="33"/>
      <c r="BN40" s="33"/>
      <c r="BO40" s="88"/>
      <c r="BP40" s="90"/>
      <c r="BQ40" s="33"/>
      <c r="BR40" s="92"/>
      <c r="BS40" s="33"/>
      <c r="BT40" s="33"/>
      <c r="BU40" s="33"/>
      <c r="BV40" s="33"/>
      <c r="BW40" s="33"/>
      <c r="BX40" s="33"/>
      <c r="BY40" s="33"/>
      <c r="BZ40" s="33"/>
      <c r="CA40" s="33"/>
      <c r="CB40" s="33"/>
      <c r="CC40" s="33"/>
      <c r="CD40" s="33"/>
    </row>
    <row r="41" spans="1:82" ht="18">
      <c r="A41" s="39" t="s">
        <v>185</v>
      </c>
      <c r="B41" s="33"/>
      <c r="C41" s="33"/>
      <c r="D41" s="33"/>
      <c r="E41" s="33"/>
      <c r="F41" s="33"/>
      <c r="G41" s="33"/>
      <c r="H41" s="33"/>
      <c r="I41" s="33"/>
      <c r="J41" s="33"/>
      <c r="K41" s="33"/>
      <c r="L41" s="33"/>
      <c r="M41" s="33"/>
      <c r="N41" s="33"/>
      <c r="O41" s="33"/>
      <c r="P41" s="33"/>
      <c r="Q41" s="33">
        <v>101</v>
      </c>
      <c r="R41" s="33">
        <v>80</v>
      </c>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88"/>
      <c r="BP41" s="90"/>
      <c r="BQ41" s="33"/>
      <c r="BR41" s="92"/>
      <c r="BS41" s="33"/>
      <c r="BT41" s="33"/>
      <c r="BU41" s="33"/>
      <c r="BV41" s="33"/>
      <c r="BW41" s="33"/>
      <c r="BX41" s="33"/>
      <c r="BY41" s="33"/>
      <c r="BZ41" s="33"/>
      <c r="CA41" s="33"/>
      <c r="CB41" s="33"/>
      <c r="CC41" s="33"/>
      <c r="CD41" s="33"/>
    </row>
    <row r="42" spans="1:82" ht="18">
      <c r="A42" s="39" t="s">
        <v>180</v>
      </c>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c r="AB42" s="33"/>
      <c r="AC42" s="33">
        <v>101</v>
      </c>
      <c r="AD42" s="33"/>
      <c r="AE42" s="33"/>
      <c r="AF42" s="33"/>
      <c r="AG42" s="33"/>
      <c r="AH42" s="33"/>
      <c r="AI42" s="33"/>
      <c r="AJ42" s="33"/>
      <c r="AK42" s="33"/>
      <c r="AL42" s="33"/>
      <c r="AM42" s="33"/>
      <c r="AN42" s="33"/>
      <c r="AO42" s="33"/>
      <c r="AP42" s="33"/>
      <c r="AQ42" s="33"/>
      <c r="AR42" s="33"/>
      <c r="AS42" s="33"/>
      <c r="AT42" s="33"/>
      <c r="AU42" s="33"/>
      <c r="AV42" s="33"/>
      <c r="AW42" s="33"/>
      <c r="AX42" s="33"/>
      <c r="AY42" s="33"/>
      <c r="AZ42" s="33"/>
      <c r="BA42" s="33"/>
      <c r="BB42" s="33"/>
      <c r="BC42" s="33"/>
      <c r="BD42" s="33"/>
      <c r="BE42" s="33"/>
      <c r="BF42" s="33"/>
      <c r="BG42" s="33"/>
      <c r="BH42" s="33"/>
      <c r="BI42" s="33"/>
      <c r="BJ42" s="33"/>
      <c r="BK42" s="33"/>
      <c r="BL42" s="33"/>
      <c r="BM42" s="33"/>
      <c r="BN42" s="33"/>
      <c r="BO42" s="88"/>
      <c r="BP42" s="90"/>
      <c r="BQ42" s="33"/>
      <c r="BR42" s="92"/>
      <c r="BS42" s="33"/>
      <c r="BT42" s="33"/>
      <c r="BU42" s="33"/>
      <c r="BV42" s="33"/>
      <c r="BW42" s="33"/>
      <c r="BX42" s="33"/>
      <c r="BY42" s="33"/>
      <c r="BZ42" s="33"/>
      <c r="CA42" s="33"/>
      <c r="CB42" s="33"/>
      <c r="CC42" s="33"/>
      <c r="CD42" s="33"/>
    </row>
    <row r="43" spans="1:82" ht="18">
      <c r="A43" s="35">
        <v>49</v>
      </c>
      <c r="B43" s="33"/>
      <c r="C43" s="33"/>
      <c r="D43" s="33"/>
      <c r="E43" s="33"/>
      <c r="F43" s="33">
        <v>90</v>
      </c>
      <c r="G43" s="33"/>
      <c r="H43" s="33"/>
      <c r="I43" s="33"/>
      <c r="J43" s="33"/>
      <c r="K43" s="33"/>
      <c r="L43" s="33"/>
      <c r="M43" s="33"/>
      <c r="N43" s="33"/>
      <c r="O43" s="33">
        <v>110.00000000000001</v>
      </c>
      <c r="P43" s="33"/>
      <c r="Q43" s="33"/>
      <c r="R43" s="33"/>
      <c r="S43" s="33"/>
      <c r="T43" s="33"/>
      <c r="U43" s="33"/>
      <c r="V43" s="33"/>
      <c r="W43" s="33">
        <v>101</v>
      </c>
      <c r="X43" s="33"/>
      <c r="Y43" s="33"/>
      <c r="Z43" s="33"/>
      <c r="AA43" s="33"/>
      <c r="AB43" s="33"/>
      <c r="AC43" s="33">
        <v>201</v>
      </c>
      <c r="AD43" s="33">
        <v>100</v>
      </c>
      <c r="AE43" s="33">
        <v>100</v>
      </c>
      <c r="AF43" s="33"/>
      <c r="AG43" s="33"/>
      <c r="AH43" s="33"/>
      <c r="AI43" s="33"/>
      <c r="AJ43" s="33"/>
      <c r="AK43" s="33"/>
      <c r="AL43" s="33"/>
      <c r="AM43" s="33"/>
      <c r="AN43" s="33"/>
      <c r="AO43" s="33"/>
      <c r="AP43" s="33"/>
      <c r="AQ43" s="33"/>
      <c r="AR43" s="33"/>
      <c r="AS43" s="33"/>
      <c r="AT43" s="33"/>
      <c r="AU43" s="33"/>
      <c r="AV43" s="33"/>
      <c r="AW43" s="33"/>
      <c r="AX43" s="33"/>
      <c r="AY43" s="33"/>
      <c r="AZ43" s="33"/>
      <c r="BA43" s="33"/>
      <c r="BB43" s="33"/>
      <c r="BC43" s="33"/>
      <c r="BD43" s="33"/>
      <c r="BE43" s="33"/>
      <c r="BF43" s="33"/>
      <c r="BG43" s="33"/>
      <c r="BH43" s="33"/>
      <c r="BI43" s="33"/>
      <c r="BJ43" s="33"/>
      <c r="BK43" s="33"/>
      <c r="BL43" s="33"/>
      <c r="BM43" s="33"/>
      <c r="BN43" s="33"/>
      <c r="BO43" s="88"/>
      <c r="BP43" s="90"/>
      <c r="BQ43" s="33"/>
      <c r="BR43" s="92"/>
      <c r="BS43" s="33"/>
      <c r="BT43" s="33"/>
      <c r="BU43" s="33"/>
      <c r="BV43" s="33"/>
      <c r="BW43" s="33"/>
      <c r="BX43" s="33"/>
      <c r="BY43" s="33"/>
      <c r="BZ43" s="33"/>
      <c r="CA43" s="33"/>
      <c r="CB43" s="33"/>
      <c r="CC43" s="33"/>
      <c r="CD43" s="33"/>
    </row>
    <row r="44" spans="1:82" ht="18">
      <c r="A44" s="39" t="s">
        <v>72</v>
      </c>
      <c r="B44" s="33"/>
      <c r="C44" s="33"/>
      <c r="D44" s="33"/>
      <c r="E44" s="33"/>
      <c r="F44" s="33">
        <v>90</v>
      </c>
      <c r="G44" s="33"/>
      <c r="H44" s="33"/>
      <c r="I44" s="33"/>
      <c r="J44" s="33"/>
      <c r="K44" s="33"/>
      <c r="L44" s="33"/>
      <c r="M44" s="33"/>
      <c r="N44" s="33"/>
      <c r="O44" s="33">
        <v>110.00000000000001</v>
      </c>
      <c r="P44" s="33"/>
      <c r="Q44" s="33"/>
      <c r="R44" s="33"/>
      <c r="S44" s="33"/>
      <c r="T44" s="33"/>
      <c r="U44" s="33"/>
      <c r="V44" s="33"/>
      <c r="W44" s="33">
        <v>101</v>
      </c>
      <c r="X44" s="33"/>
      <c r="Y44" s="33"/>
      <c r="Z44" s="33"/>
      <c r="AA44" s="33"/>
      <c r="AB44" s="33"/>
      <c r="AC44" s="33">
        <v>201</v>
      </c>
      <c r="AD44" s="33">
        <v>100</v>
      </c>
      <c r="AE44" s="33">
        <v>100</v>
      </c>
      <c r="AF44" s="33"/>
      <c r="AG44" s="33"/>
      <c r="AH44" s="33"/>
      <c r="AI44" s="33"/>
      <c r="AJ44" s="33"/>
      <c r="AK44" s="33"/>
      <c r="AL44" s="33"/>
      <c r="AM44" s="33"/>
      <c r="AN44" s="33"/>
      <c r="AO44" s="33"/>
      <c r="AP44" s="33"/>
      <c r="AQ44" s="33"/>
      <c r="AR44" s="33"/>
      <c r="AS44" s="33"/>
      <c r="AT44" s="33"/>
      <c r="AU44" s="33"/>
      <c r="AV44" s="33"/>
      <c r="AW44" s="33"/>
      <c r="AX44" s="33"/>
      <c r="AY44" s="33"/>
      <c r="AZ44" s="33"/>
      <c r="BA44" s="33"/>
      <c r="BB44" s="33"/>
      <c r="BC44" s="33"/>
      <c r="BD44" s="33"/>
      <c r="BE44" s="33"/>
      <c r="BF44" s="33"/>
      <c r="BG44" s="33"/>
      <c r="BH44" s="33"/>
      <c r="BI44" s="33"/>
      <c r="BJ44" s="33"/>
      <c r="BK44" s="33"/>
      <c r="BL44" s="33"/>
      <c r="BM44" s="33"/>
      <c r="BN44" s="33"/>
      <c r="BO44" s="88"/>
      <c r="BP44" s="90"/>
      <c r="BQ44" s="33"/>
      <c r="BR44" s="92"/>
      <c r="BS44" s="33"/>
      <c r="BT44" s="33"/>
      <c r="BU44" s="33"/>
      <c r="BV44" s="33"/>
      <c r="BW44" s="33"/>
      <c r="BX44" s="33"/>
      <c r="BY44" s="33"/>
      <c r="BZ44" s="33"/>
      <c r="CA44" s="33"/>
      <c r="CB44" s="33"/>
      <c r="CC44" s="33"/>
      <c r="CD44" s="33"/>
    </row>
    <row r="45" spans="1:82" ht="18">
      <c r="A45" s="35">
        <v>50</v>
      </c>
      <c r="B45" s="33">
        <v>109.00000000000001</v>
      </c>
      <c r="C45" s="33">
        <v>65</v>
      </c>
      <c r="D45" s="33"/>
      <c r="E45" s="33">
        <v>100</v>
      </c>
      <c r="F45" s="33"/>
      <c r="G45" s="33"/>
      <c r="H45" s="33"/>
      <c r="I45" s="33"/>
      <c r="J45" s="33">
        <v>101</v>
      </c>
      <c r="K45" s="33">
        <v>70</v>
      </c>
      <c r="L45" s="33">
        <v>90</v>
      </c>
      <c r="M45" s="33"/>
      <c r="N45" s="33"/>
      <c r="O45" s="33"/>
      <c r="P45" s="33">
        <v>9</v>
      </c>
      <c r="Q45" s="33"/>
      <c r="R45" s="33">
        <v>90</v>
      </c>
      <c r="S45" s="33"/>
      <c r="T45" s="33"/>
      <c r="U45" s="33"/>
      <c r="V45" s="33"/>
      <c r="W45" s="33"/>
      <c r="X45" s="33"/>
      <c r="Y45" s="33"/>
      <c r="Z45" s="33"/>
      <c r="AA45" s="33"/>
      <c r="AB45" s="33"/>
      <c r="AC45" s="33">
        <v>190</v>
      </c>
      <c r="AD45" s="33"/>
      <c r="AE45" s="33"/>
      <c r="AF45" s="33"/>
      <c r="AG45" s="33"/>
      <c r="AH45" s="33"/>
      <c r="AI45" s="33"/>
      <c r="AJ45" s="33"/>
      <c r="AK45" s="33"/>
      <c r="AL45" s="33"/>
      <c r="AM45" s="33">
        <v>103</v>
      </c>
      <c r="AN45" s="33">
        <v>108</v>
      </c>
      <c r="AO45" s="33">
        <v>108</v>
      </c>
      <c r="AP45" s="33">
        <v>50</v>
      </c>
      <c r="AQ45" s="33">
        <v>84</v>
      </c>
      <c r="AR45" s="33"/>
      <c r="AS45" s="33"/>
      <c r="AT45" s="33"/>
      <c r="AU45" s="33">
        <v>183</v>
      </c>
      <c r="AV45" s="33">
        <v>91</v>
      </c>
      <c r="AW45" s="33">
        <v>67</v>
      </c>
      <c r="AX45" s="33">
        <v>107</v>
      </c>
      <c r="AY45" s="33"/>
      <c r="AZ45" s="33"/>
      <c r="BA45" s="33"/>
      <c r="BB45" s="33"/>
      <c r="BC45" s="33"/>
      <c r="BD45" s="33"/>
      <c r="BE45" s="33"/>
      <c r="BF45" s="33">
        <v>79</v>
      </c>
      <c r="BG45" s="33"/>
      <c r="BH45" s="33"/>
      <c r="BI45" s="33"/>
      <c r="BJ45" s="33"/>
      <c r="BK45" s="33">
        <v>72</v>
      </c>
      <c r="BL45" s="33">
        <v>97</v>
      </c>
      <c r="BM45" s="33">
        <v>87</v>
      </c>
      <c r="BN45" s="33">
        <v>94</v>
      </c>
      <c r="BO45" s="88"/>
      <c r="BP45" s="90"/>
      <c r="BQ45" s="33"/>
      <c r="BR45" s="92"/>
      <c r="BS45" s="33">
        <v>200</v>
      </c>
      <c r="BT45" s="33"/>
      <c r="BU45" s="33"/>
      <c r="BV45" s="33"/>
      <c r="BW45" s="33"/>
      <c r="BX45" s="33"/>
      <c r="BY45" s="33"/>
      <c r="BZ45" s="33">
        <v>79</v>
      </c>
      <c r="CA45" s="33">
        <v>111</v>
      </c>
      <c r="CB45" s="33">
        <v>104</v>
      </c>
      <c r="CC45" s="33"/>
      <c r="CD45" s="33"/>
    </row>
    <row r="46" spans="1:82" ht="18">
      <c r="A46" s="39" t="s">
        <v>84</v>
      </c>
      <c r="B46" s="33">
        <v>109.00000000000001</v>
      </c>
      <c r="C46" s="33"/>
      <c r="D46" s="33"/>
      <c r="E46" s="33"/>
      <c r="F46" s="33"/>
      <c r="G46" s="33"/>
      <c r="H46" s="33"/>
      <c r="I46" s="33"/>
      <c r="J46" s="33">
        <v>101</v>
      </c>
      <c r="K46" s="33">
        <v>70</v>
      </c>
      <c r="L46" s="33"/>
      <c r="M46" s="33"/>
      <c r="N46" s="33"/>
      <c r="O46" s="33"/>
      <c r="P46" s="33"/>
      <c r="Q46" s="33"/>
      <c r="R46" s="33">
        <v>90</v>
      </c>
      <c r="S46" s="33"/>
      <c r="T46" s="33"/>
      <c r="U46" s="33"/>
      <c r="V46" s="33"/>
      <c r="W46" s="33"/>
      <c r="X46" s="33"/>
      <c r="Y46" s="33"/>
      <c r="Z46" s="33"/>
      <c r="AA46" s="33"/>
      <c r="AB46" s="33"/>
      <c r="AC46" s="33">
        <v>90</v>
      </c>
      <c r="AD46" s="33"/>
      <c r="AE46" s="33"/>
      <c r="AF46" s="33"/>
      <c r="AG46" s="33"/>
      <c r="AH46" s="33"/>
      <c r="AI46" s="33"/>
      <c r="AJ46" s="33"/>
      <c r="AK46" s="33"/>
      <c r="AL46" s="33"/>
      <c r="AM46" s="33">
        <v>103</v>
      </c>
      <c r="AN46" s="33">
        <v>108</v>
      </c>
      <c r="AO46" s="33">
        <v>108</v>
      </c>
      <c r="AP46" s="33"/>
      <c r="AQ46" s="33">
        <v>84</v>
      </c>
      <c r="AR46" s="33"/>
      <c r="AS46" s="33"/>
      <c r="AT46" s="33"/>
      <c r="AU46" s="33">
        <v>183</v>
      </c>
      <c r="AV46" s="33">
        <v>91</v>
      </c>
      <c r="AW46" s="33">
        <v>67</v>
      </c>
      <c r="AX46" s="33">
        <v>107</v>
      </c>
      <c r="AY46" s="33"/>
      <c r="AZ46" s="33"/>
      <c r="BA46" s="33"/>
      <c r="BB46" s="33"/>
      <c r="BC46" s="33"/>
      <c r="BD46" s="33"/>
      <c r="BE46" s="33"/>
      <c r="BF46" s="33">
        <v>79</v>
      </c>
      <c r="BG46" s="33"/>
      <c r="BH46" s="33"/>
      <c r="BI46" s="33"/>
      <c r="BJ46" s="33"/>
      <c r="BK46" s="33">
        <v>72</v>
      </c>
      <c r="BL46" s="33">
        <v>97</v>
      </c>
      <c r="BM46" s="33">
        <v>87</v>
      </c>
      <c r="BN46" s="33">
        <v>94</v>
      </c>
      <c r="BO46" s="88"/>
      <c r="BP46" s="90"/>
      <c r="BQ46" s="33"/>
      <c r="BR46" s="92"/>
      <c r="BS46" s="33">
        <v>200</v>
      </c>
      <c r="BT46" s="33"/>
      <c r="BU46" s="33"/>
      <c r="BV46" s="33"/>
      <c r="BW46" s="33"/>
      <c r="BX46" s="33"/>
      <c r="BY46" s="33"/>
      <c r="BZ46" s="33">
        <v>79</v>
      </c>
      <c r="CA46" s="33">
        <v>111</v>
      </c>
      <c r="CB46" s="33">
        <v>104</v>
      </c>
      <c r="CC46" s="33"/>
      <c r="CD46" s="33"/>
    </row>
    <row r="47" spans="1:82" ht="18">
      <c r="A47" s="39" t="s">
        <v>90</v>
      </c>
      <c r="B47" s="33"/>
      <c r="C47" s="33">
        <v>65</v>
      </c>
      <c r="D47" s="33"/>
      <c r="E47" s="33">
        <v>100</v>
      </c>
      <c r="F47" s="33"/>
      <c r="G47" s="33"/>
      <c r="H47" s="33"/>
      <c r="I47" s="33"/>
      <c r="J47" s="33"/>
      <c r="K47" s="33"/>
      <c r="L47" s="33">
        <v>90</v>
      </c>
      <c r="M47" s="33"/>
      <c r="N47" s="33"/>
      <c r="O47" s="33"/>
      <c r="P47" s="33">
        <v>9</v>
      </c>
      <c r="Q47" s="33"/>
      <c r="R47" s="33"/>
      <c r="S47" s="33"/>
      <c r="T47" s="33"/>
      <c r="U47" s="33"/>
      <c r="V47" s="33"/>
      <c r="W47" s="33"/>
      <c r="X47" s="33"/>
      <c r="Y47" s="33"/>
      <c r="Z47" s="33"/>
      <c r="AA47" s="33"/>
      <c r="AB47" s="33"/>
      <c r="AC47" s="33">
        <v>100</v>
      </c>
      <c r="AD47" s="33"/>
      <c r="AE47" s="33"/>
      <c r="AF47" s="33"/>
      <c r="AG47" s="33"/>
      <c r="AH47" s="33"/>
      <c r="AI47" s="33"/>
      <c r="AJ47" s="33"/>
      <c r="AK47" s="33"/>
      <c r="AL47" s="33"/>
      <c r="AM47" s="33"/>
      <c r="AN47" s="33"/>
      <c r="AO47" s="33"/>
      <c r="AP47" s="33">
        <v>50</v>
      </c>
      <c r="AQ47" s="33"/>
      <c r="AR47" s="33"/>
      <c r="AS47" s="33"/>
      <c r="AT47" s="33"/>
      <c r="AU47" s="33"/>
      <c r="AV47" s="33"/>
      <c r="AW47" s="33"/>
      <c r="AX47" s="33"/>
      <c r="AY47" s="33"/>
      <c r="AZ47" s="33"/>
      <c r="BA47" s="33"/>
      <c r="BB47" s="33"/>
      <c r="BC47" s="33"/>
      <c r="BD47" s="33"/>
      <c r="BE47" s="33"/>
      <c r="BF47" s="33"/>
      <c r="BG47" s="33"/>
      <c r="BH47" s="33"/>
      <c r="BI47" s="33"/>
      <c r="BJ47" s="33"/>
      <c r="BK47" s="33"/>
      <c r="BL47" s="33"/>
      <c r="BM47" s="33"/>
      <c r="BN47" s="33"/>
      <c r="BO47" s="88"/>
      <c r="BP47" s="90"/>
      <c r="BQ47" s="33"/>
      <c r="BR47" s="92"/>
      <c r="BS47" s="33"/>
      <c r="BT47" s="33"/>
      <c r="BU47" s="33"/>
      <c r="BV47" s="33"/>
      <c r="BW47" s="33"/>
      <c r="BX47" s="33"/>
      <c r="BY47" s="33"/>
      <c r="BZ47" s="33"/>
      <c r="CA47" s="33"/>
      <c r="CB47" s="33"/>
      <c r="CC47" s="33"/>
      <c r="CD47" s="33"/>
    </row>
    <row r="48" spans="1:82" ht="18">
      <c r="A48" s="35">
        <v>50.1</v>
      </c>
      <c r="B48" s="33"/>
      <c r="C48" s="33"/>
      <c r="D48" s="33"/>
      <c r="E48" s="33"/>
      <c r="F48" s="33"/>
      <c r="G48" s="33"/>
      <c r="H48" s="33"/>
      <c r="I48" s="33"/>
      <c r="J48" s="33"/>
      <c r="K48" s="33"/>
      <c r="L48" s="33"/>
      <c r="M48" s="33"/>
      <c r="N48" s="33"/>
      <c r="O48" s="33"/>
      <c r="P48" s="33"/>
      <c r="Q48" s="33">
        <v>83</v>
      </c>
      <c r="R48" s="33"/>
      <c r="S48" s="33"/>
      <c r="T48" s="33"/>
      <c r="U48" s="33"/>
      <c r="V48" s="33"/>
      <c r="W48" s="33"/>
      <c r="X48" s="33"/>
      <c r="Y48" s="33"/>
      <c r="Z48" s="33"/>
      <c r="AA48" s="33"/>
      <c r="AB48" s="33"/>
      <c r="AC48" s="33"/>
      <c r="AD48" s="33"/>
      <c r="AE48" s="33"/>
      <c r="AF48" s="33"/>
      <c r="AG48" s="33"/>
      <c r="AH48" s="33"/>
      <c r="AI48" s="33"/>
      <c r="AJ48" s="33"/>
      <c r="AK48" s="33"/>
      <c r="AL48" s="33"/>
      <c r="AM48" s="33"/>
      <c r="AN48" s="33"/>
      <c r="AO48" s="33"/>
      <c r="AP48" s="33"/>
      <c r="AQ48" s="33"/>
      <c r="AR48" s="33"/>
      <c r="AS48" s="33"/>
      <c r="AT48" s="33"/>
      <c r="AU48" s="33"/>
      <c r="AV48" s="33"/>
      <c r="AW48" s="33"/>
      <c r="AX48" s="33"/>
      <c r="AY48" s="33"/>
      <c r="AZ48" s="33"/>
      <c r="BA48" s="33"/>
      <c r="BB48" s="33"/>
      <c r="BC48" s="33"/>
      <c r="BD48" s="33"/>
      <c r="BE48" s="33"/>
      <c r="BF48" s="33"/>
      <c r="BG48" s="33"/>
      <c r="BH48" s="33"/>
      <c r="BI48" s="33"/>
      <c r="BJ48" s="33"/>
      <c r="BK48" s="33"/>
      <c r="BL48" s="33"/>
      <c r="BM48" s="33"/>
      <c r="BN48" s="33"/>
      <c r="BO48" s="88"/>
      <c r="BP48" s="90"/>
      <c r="BQ48" s="33"/>
      <c r="BR48" s="92"/>
      <c r="BS48" s="33"/>
      <c r="BT48" s="33"/>
      <c r="BU48" s="33"/>
      <c r="BV48" s="33"/>
      <c r="BW48" s="33"/>
      <c r="BX48" s="33"/>
      <c r="BY48" s="33"/>
      <c r="BZ48" s="33"/>
      <c r="CA48" s="33"/>
      <c r="CB48" s="33"/>
      <c r="CC48" s="33"/>
      <c r="CD48" s="33"/>
    </row>
    <row r="49" spans="1:82" ht="18">
      <c r="A49" s="39" t="s">
        <v>374</v>
      </c>
      <c r="B49" s="33"/>
      <c r="C49" s="33"/>
      <c r="D49" s="33"/>
      <c r="E49" s="33"/>
      <c r="F49" s="33"/>
      <c r="G49" s="33"/>
      <c r="H49" s="33"/>
      <c r="I49" s="33"/>
      <c r="J49" s="33"/>
      <c r="K49" s="33"/>
      <c r="L49" s="33"/>
      <c r="M49" s="33"/>
      <c r="N49" s="33"/>
      <c r="O49" s="33"/>
      <c r="P49" s="33"/>
      <c r="Q49" s="33">
        <v>83</v>
      </c>
      <c r="R49" s="33"/>
      <c r="S49" s="33"/>
      <c r="T49" s="33"/>
      <c r="U49" s="33"/>
      <c r="V49" s="33"/>
      <c r="W49" s="33"/>
      <c r="X49" s="33"/>
      <c r="Y49" s="33"/>
      <c r="Z49" s="33"/>
      <c r="AA49" s="33"/>
      <c r="AB49" s="33"/>
      <c r="AC49" s="33"/>
      <c r="AD49" s="33"/>
      <c r="AE49" s="33"/>
      <c r="AF49" s="33"/>
      <c r="AG49" s="33"/>
      <c r="AH49" s="33"/>
      <c r="AI49" s="33"/>
      <c r="AJ49" s="33"/>
      <c r="AK49" s="33"/>
      <c r="AL49" s="33"/>
      <c r="AM49" s="33"/>
      <c r="AN49" s="33"/>
      <c r="AO49" s="33"/>
      <c r="AP49" s="33"/>
      <c r="AQ49" s="33"/>
      <c r="AR49" s="33"/>
      <c r="AS49" s="33"/>
      <c r="AT49" s="33"/>
      <c r="AU49" s="33"/>
      <c r="AV49" s="33"/>
      <c r="AW49" s="33"/>
      <c r="AX49" s="33"/>
      <c r="AY49" s="33"/>
      <c r="AZ49" s="33"/>
      <c r="BA49" s="33"/>
      <c r="BB49" s="33"/>
      <c r="BC49" s="33"/>
      <c r="BD49" s="33"/>
      <c r="BE49" s="33"/>
      <c r="BF49" s="33"/>
      <c r="BG49" s="33"/>
      <c r="BH49" s="33"/>
      <c r="BI49" s="33"/>
      <c r="BJ49" s="33"/>
      <c r="BK49" s="33"/>
      <c r="BL49" s="33"/>
      <c r="BM49" s="33"/>
      <c r="BN49" s="33"/>
      <c r="BO49" s="88"/>
      <c r="BP49" s="90"/>
      <c r="BQ49" s="33"/>
      <c r="BR49" s="92"/>
      <c r="BS49" s="33"/>
      <c r="BT49" s="33"/>
      <c r="BU49" s="33"/>
      <c r="BV49" s="33"/>
      <c r="BW49" s="33"/>
      <c r="BX49" s="33"/>
      <c r="BY49" s="33"/>
      <c r="BZ49" s="33"/>
      <c r="CA49" s="33"/>
      <c r="CB49" s="33"/>
      <c r="CC49" s="33"/>
      <c r="CD49" s="33"/>
    </row>
    <row r="50" spans="1:82" ht="18">
      <c r="A50" s="35">
        <v>50.5</v>
      </c>
      <c r="B50" s="33"/>
      <c r="C50" s="33"/>
      <c r="D50" s="33"/>
      <c r="E50" s="33"/>
      <c r="F50" s="33"/>
      <c r="G50" s="33"/>
      <c r="H50" s="33"/>
      <c r="I50" s="33"/>
      <c r="J50" s="33"/>
      <c r="K50" s="33"/>
      <c r="L50" s="33"/>
      <c r="M50" s="33"/>
      <c r="N50" s="33"/>
      <c r="O50" s="33"/>
      <c r="P50" s="33"/>
      <c r="Q50" s="33">
        <v>80</v>
      </c>
      <c r="R50" s="33"/>
      <c r="S50" s="33"/>
      <c r="T50" s="33"/>
      <c r="U50" s="33"/>
      <c r="V50" s="33"/>
      <c r="W50" s="33"/>
      <c r="X50" s="33"/>
      <c r="Y50" s="33"/>
      <c r="Z50" s="33"/>
      <c r="AA50" s="33"/>
      <c r="AB50" s="33"/>
      <c r="AC50" s="33">
        <v>98</v>
      </c>
      <c r="AD50" s="33"/>
      <c r="AE50" s="33"/>
      <c r="AF50" s="33"/>
      <c r="AG50" s="33"/>
      <c r="AH50" s="33"/>
      <c r="AI50" s="33"/>
      <c r="AJ50" s="33"/>
      <c r="AK50" s="33"/>
      <c r="AL50" s="33"/>
      <c r="AM50" s="33"/>
      <c r="AN50" s="33"/>
      <c r="AO50" s="33"/>
      <c r="AP50" s="33"/>
      <c r="AQ50" s="33"/>
      <c r="AR50" s="33"/>
      <c r="AS50" s="33"/>
      <c r="AT50" s="33"/>
      <c r="AU50" s="33"/>
      <c r="AV50" s="33"/>
      <c r="AW50" s="33"/>
      <c r="AX50" s="33"/>
      <c r="AY50" s="33"/>
      <c r="AZ50" s="33"/>
      <c r="BA50" s="33"/>
      <c r="BB50" s="33"/>
      <c r="BC50" s="33"/>
      <c r="BD50" s="33"/>
      <c r="BE50" s="33"/>
      <c r="BF50" s="33">
        <v>80</v>
      </c>
      <c r="BG50" s="33"/>
      <c r="BH50" s="33"/>
      <c r="BI50" s="33"/>
      <c r="BJ50" s="33"/>
      <c r="BK50" s="33"/>
      <c r="BL50" s="33"/>
      <c r="BM50" s="33"/>
      <c r="BN50" s="33"/>
      <c r="BO50" s="88">
        <v>90</v>
      </c>
      <c r="BP50" s="90">
        <v>79</v>
      </c>
      <c r="BQ50" s="33">
        <v>88</v>
      </c>
      <c r="BR50" s="92">
        <v>268</v>
      </c>
      <c r="BS50" s="33"/>
      <c r="BT50" s="33"/>
      <c r="BU50" s="33"/>
      <c r="BV50" s="33"/>
      <c r="BW50" s="33"/>
      <c r="BX50" s="33"/>
      <c r="BY50" s="33"/>
      <c r="BZ50" s="33"/>
      <c r="CA50" s="33"/>
      <c r="CB50" s="33"/>
      <c r="CC50" s="33"/>
      <c r="CD50" s="33"/>
    </row>
    <row r="51" spans="1:82" ht="18">
      <c r="A51" s="39" t="s">
        <v>364</v>
      </c>
      <c r="B51" s="33"/>
      <c r="C51" s="33"/>
      <c r="D51" s="33"/>
      <c r="E51" s="33"/>
      <c r="F51" s="33"/>
      <c r="G51" s="33"/>
      <c r="H51" s="33"/>
      <c r="I51" s="33"/>
      <c r="J51" s="33"/>
      <c r="K51" s="33"/>
      <c r="L51" s="33"/>
      <c r="M51" s="33"/>
      <c r="N51" s="33"/>
      <c r="O51" s="33"/>
      <c r="P51" s="33"/>
      <c r="Q51" s="33">
        <v>80</v>
      </c>
      <c r="R51" s="33"/>
      <c r="S51" s="33"/>
      <c r="T51" s="33"/>
      <c r="U51" s="33"/>
      <c r="V51" s="33"/>
      <c r="W51" s="33"/>
      <c r="X51" s="33"/>
      <c r="Y51" s="33"/>
      <c r="Z51" s="33"/>
      <c r="AA51" s="33"/>
      <c r="AB51" s="33"/>
      <c r="AC51" s="33"/>
      <c r="AD51" s="33"/>
      <c r="AE51" s="33"/>
      <c r="AF51" s="33"/>
      <c r="AG51" s="33"/>
      <c r="AH51" s="33"/>
      <c r="AI51" s="33"/>
      <c r="AJ51" s="33"/>
      <c r="AK51" s="33"/>
      <c r="AL51" s="33"/>
      <c r="AM51" s="33"/>
      <c r="AN51" s="33"/>
      <c r="AO51" s="33"/>
      <c r="AP51" s="33"/>
      <c r="AQ51" s="33"/>
      <c r="AR51" s="33"/>
      <c r="AS51" s="33"/>
      <c r="AT51" s="33"/>
      <c r="AU51" s="33"/>
      <c r="AV51" s="33"/>
      <c r="AW51" s="33"/>
      <c r="AX51" s="33"/>
      <c r="AY51" s="33"/>
      <c r="AZ51" s="33"/>
      <c r="BA51" s="33"/>
      <c r="BB51" s="33"/>
      <c r="BC51" s="33"/>
      <c r="BD51" s="33"/>
      <c r="BE51" s="33"/>
      <c r="BF51" s="33"/>
      <c r="BG51" s="33"/>
      <c r="BH51" s="33"/>
      <c r="BI51" s="33"/>
      <c r="BJ51" s="33"/>
      <c r="BK51" s="33"/>
      <c r="BL51" s="33"/>
      <c r="BM51" s="33"/>
      <c r="BN51" s="33"/>
      <c r="BO51" s="88"/>
      <c r="BP51" s="90"/>
      <c r="BQ51" s="33"/>
      <c r="BR51" s="92">
        <v>85</v>
      </c>
      <c r="BS51" s="33"/>
      <c r="BT51" s="33"/>
      <c r="BU51" s="33"/>
      <c r="BV51" s="33"/>
      <c r="BW51" s="33"/>
      <c r="BX51" s="33"/>
      <c r="BY51" s="33"/>
      <c r="BZ51" s="33"/>
      <c r="CA51" s="33"/>
      <c r="CB51" s="33"/>
      <c r="CC51" s="33"/>
      <c r="CD51" s="33"/>
    </row>
    <row r="52" spans="1:82" ht="18">
      <c r="A52" s="39" t="s">
        <v>187</v>
      </c>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c r="AN52" s="33"/>
      <c r="AO52" s="33"/>
      <c r="AP52" s="33"/>
      <c r="AQ52" s="33"/>
      <c r="AR52" s="33"/>
      <c r="AS52" s="33"/>
      <c r="AT52" s="33"/>
      <c r="AU52" s="33"/>
      <c r="AV52" s="33"/>
      <c r="AW52" s="33"/>
      <c r="AX52" s="33"/>
      <c r="AY52" s="33"/>
      <c r="AZ52" s="33"/>
      <c r="BA52" s="33"/>
      <c r="BB52" s="33"/>
      <c r="BC52" s="33"/>
      <c r="BD52" s="33"/>
      <c r="BE52" s="33"/>
      <c r="BF52" s="33"/>
      <c r="BG52" s="33"/>
      <c r="BH52" s="33"/>
      <c r="BI52" s="33"/>
      <c r="BJ52" s="33"/>
      <c r="BK52" s="33"/>
      <c r="BL52" s="33"/>
      <c r="BM52" s="33"/>
      <c r="BN52" s="33"/>
      <c r="BO52" s="89">
        <v>90</v>
      </c>
      <c r="BP52" s="91">
        <v>79</v>
      </c>
      <c r="BQ52" s="33"/>
      <c r="BR52" s="93">
        <v>95</v>
      </c>
      <c r="BS52" s="33"/>
      <c r="BT52" s="33"/>
      <c r="BU52" s="33"/>
      <c r="BV52" s="33"/>
      <c r="BW52" s="33"/>
      <c r="BX52" s="33"/>
      <c r="BY52" s="33"/>
      <c r="BZ52" s="33"/>
      <c r="CA52" s="33"/>
      <c r="CB52" s="33"/>
      <c r="CC52" s="33"/>
      <c r="CD52" s="33"/>
    </row>
    <row r="53" spans="1:82" ht="18">
      <c r="A53" s="39" t="s">
        <v>371</v>
      </c>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c r="AN53" s="33"/>
      <c r="AO53" s="33"/>
      <c r="AP53" s="33"/>
      <c r="AQ53" s="33"/>
      <c r="AR53" s="33"/>
      <c r="AS53" s="33"/>
      <c r="AT53" s="33"/>
      <c r="AU53" s="33"/>
      <c r="AV53" s="33"/>
      <c r="AW53" s="33"/>
      <c r="AX53" s="33"/>
      <c r="AY53" s="33"/>
      <c r="AZ53" s="33"/>
      <c r="BA53" s="33"/>
      <c r="BB53" s="33"/>
      <c r="BC53" s="33"/>
      <c r="BD53" s="33"/>
      <c r="BE53" s="33"/>
      <c r="BF53" s="33"/>
      <c r="BG53" s="33"/>
      <c r="BH53" s="33"/>
      <c r="BI53" s="33"/>
      <c r="BJ53" s="33"/>
      <c r="BK53" s="33"/>
      <c r="BL53" s="33"/>
      <c r="BM53" s="33"/>
      <c r="BN53" s="33"/>
      <c r="BO53" s="88"/>
      <c r="BP53" s="90"/>
      <c r="BQ53" s="33">
        <v>88</v>
      </c>
      <c r="BR53" s="92"/>
      <c r="BS53" s="33"/>
      <c r="BT53" s="33"/>
      <c r="BU53" s="33"/>
      <c r="BV53" s="33"/>
      <c r="BW53" s="33"/>
      <c r="BX53" s="33"/>
      <c r="BY53" s="33"/>
      <c r="BZ53" s="33"/>
      <c r="CA53" s="33"/>
      <c r="CB53" s="33"/>
      <c r="CC53" s="33"/>
      <c r="CD53" s="33"/>
    </row>
    <row r="54" spans="1:82" ht="18">
      <c r="A54" s="39" t="s">
        <v>379</v>
      </c>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v>98</v>
      </c>
      <c r="AD54" s="33"/>
      <c r="AE54" s="33"/>
      <c r="AF54" s="33"/>
      <c r="AG54" s="33"/>
      <c r="AH54" s="33"/>
      <c r="AI54" s="33"/>
      <c r="AJ54" s="33"/>
      <c r="AK54" s="33"/>
      <c r="AL54" s="33"/>
      <c r="AM54" s="33"/>
      <c r="AN54" s="33"/>
      <c r="AO54" s="33"/>
      <c r="AP54" s="33"/>
      <c r="AQ54" s="33"/>
      <c r="AR54" s="33"/>
      <c r="AS54" s="33"/>
      <c r="AT54" s="33"/>
      <c r="AU54" s="33"/>
      <c r="AV54" s="33"/>
      <c r="AW54" s="33"/>
      <c r="AX54" s="33"/>
      <c r="AY54" s="33"/>
      <c r="AZ54" s="33"/>
      <c r="BA54" s="33"/>
      <c r="BB54" s="33"/>
      <c r="BC54" s="33"/>
      <c r="BD54" s="33"/>
      <c r="BE54" s="33"/>
      <c r="BF54" s="33"/>
      <c r="BG54" s="33"/>
      <c r="BH54" s="33"/>
      <c r="BI54" s="33"/>
      <c r="BJ54" s="33"/>
      <c r="BK54" s="33"/>
      <c r="BL54" s="33"/>
      <c r="BM54" s="33"/>
      <c r="BN54" s="33"/>
      <c r="BO54" s="88"/>
      <c r="BP54" s="90"/>
      <c r="BQ54" s="33"/>
      <c r="BR54" s="92"/>
      <c r="BS54" s="33"/>
      <c r="BT54" s="33"/>
      <c r="BU54" s="33"/>
      <c r="BV54" s="33"/>
      <c r="BW54" s="33"/>
      <c r="BX54" s="33"/>
      <c r="BY54" s="33"/>
      <c r="BZ54" s="33"/>
      <c r="CA54" s="33"/>
      <c r="CB54" s="33"/>
      <c r="CC54" s="33"/>
      <c r="CD54" s="33"/>
    </row>
    <row r="55" spans="1:82" ht="18">
      <c r="A55" s="39" t="s">
        <v>384</v>
      </c>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c r="AN55" s="33"/>
      <c r="AO55" s="33"/>
      <c r="AP55" s="33"/>
      <c r="AQ55" s="33"/>
      <c r="AR55" s="33"/>
      <c r="AS55" s="33"/>
      <c r="AT55" s="33"/>
      <c r="AU55" s="33"/>
      <c r="AV55" s="33"/>
      <c r="AW55" s="33"/>
      <c r="AX55" s="33"/>
      <c r="AY55" s="33"/>
      <c r="AZ55" s="33"/>
      <c r="BA55" s="33"/>
      <c r="BB55" s="33"/>
      <c r="BC55" s="33"/>
      <c r="BD55" s="33"/>
      <c r="BE55" s="33"/>
      <c r="BF55" s="33">
        <v>80</v>
      </c>
      <c r="BG55" s="33"/>
      <c r="BH55" s="33"/>
      <c r="BI55" s="33"/>
      <c r="BJ55" s="33"/>
      <c r="BK55" s="33"/>
      <c r="BL55" s="33"/>
      <c r="BM55" s="33"/>
      <c r="BN55" s="33"/>
      <c r="BO55" s="88"/>
      <c r="BP55" s="90"/>
      <c r="BQ55" s="33"/>
      <c r="BR55" s="92">
        <v>88</v>
      </c>
      <c r="BS55" s="33"/>
      <c r="BT55" s="33"/>
      <c r="BU55" s="33"/>
      <c r="BV55" s="33"/>
      <c r="BW55" s="33"/>
      <c r="BX55" s="33"/>
      <c r="BY55" s="33"/>
      <c r="BZ55" s="33"/>
      <c r="CA55" s="33"/>
      <c r="CB55" s="33"/>
      <c r="CC55" s="33"/>
      <c r="CD55" s="33"/>
    </row>
    <row r="56" spans="1:82" ht="18">
      <c r="A56" s="35">
        <v>55.000000000000007</v>
      </c>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v>100</v>
      </c>
      <c r="AI56" s="33">
        <v>100</v>
      </c>
      <c r="AJ56" s="33">
        <v>100</v>
      </c>
      <c r="AK56" s="33">
        <v>100</v>
      </c>
      <c r="AL56" s="33"/>
      <c r="AM56" s="33"/>
      <c r="AN56" s="33"/>
      <c r="AO56" s="33"/>
      <c r="AP56" s="33"/>
      <c r="AQ56" s="33"/>
      <c r="AR56" s="33"/>
      <c r="AS56" s="33"/>
      <c r="AT56" s="33"/>
      <c r="AU56" s="33"/>
      <c r="AV56" s="33"/>
      <c r="AW56" s="33"/>
      <c r="AX56" s="33"/>
      <c r="AY56" s="33"/>
      <c r="AZ56" s="33"/>
      <c r="BA56" s="33"/>
      <c r="BB56" s="33"/>
      <c r="BC56" s="33"/>
      <c r="BD56" s="33"/>
      <c r="BE56" s="33"/>
      <c r="BF56" s="33"/>
      <c r="BG56" s="33"/>
      <c r="BH56" s="33"/>
      <c r="BI56" s="33"/>
      <c r="BJ56" s="33"/>
      <c r="BK56" s="33"/>
      <c r="BL56" s="33"/>
      <c r="BM56" s="33"/>
      <c r="BN56" s="33"/>
      <c r="BO56" s="88"/>
      <c r="BP56" s="90"/>
      <c r="BQ56" s="33"/>
      <c r="BR56" s="92"/>
      <c r="BS56" s="33"/>
      <c r="BT56" s="33"/>
      <c r="BU56" s="33"/>
      <c r="BV56" s="33"/>
      <c r="BW56" s="33"/>
      <c r="BX56" s="33"/>
      <c r="BY56" s="33"/>
      <c r="BZ56" s="33"/>
      <c r="CA56" s="33"/>
      <c r="CB56" s="33"/>
      <c r="CC56" s="33"/>
      <c r="CD56" s="33"/>
    </row>
    <row r="57" spans="1:82" ht="18">
      <c r="A57" s="39" t="s">
        <v>74</v>
      </c>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v>100</v>
      </c>
      <c r="AI57" s="33">
        <v>100</v>
      </c>
      <c r="AJ57" s="33">
        <v>100</v>
      </c>
      <c r="AK57" s="33">
        <v>100</v>
      </c>
      <c r="AL57" s="33"/>
      <c r="AM57" s="33"/>
      <c r="AN57" s="33"/>
      <c r="AO57" s="33"/>
      <c r="AP57" s="33"/>
      <c r="AQ57" s="33"/>
      <c r="AR57" s="33"/>
      <c r="AS57" s="33"/>
      <c r="AT57" s="33"/>
      <c r="AU57" s="33"/>
      <c r="AV57" s="33"/>
      <c r="AW57" s="33"/>
      <c r="AX57" s="33"/>
      <c r="AY57" s="33"/>
      <c r="AZ57" s="33"/>
      <c r="BA57" s="33"/>
      <c r="BB57" s="33"/>
      <c r="BC57" s="33"/>
      <c r="BD57" s="33"/>
      <c r="BE57" s="33"/>
      <c r="BF57" s="33"/>
      <c r="BG57" s="33"/>
      <c r="BH57" s="33"/>
      <c r="BI57" s="33"/>
      <c r="BJ57" s="33"/>
      <c r="BK57" s="33"/>
      <c r="BL57" s="33"/>
      <c r="BM57" s="33"/>
      <c r="BN57" s="33"/>
      <c r="BO57" s="88"/>
      <c r="BP57" s="90"/>
      <c r="BQ57" s="33"/>
      <c r="BR57" s="92"/>
      <c r="BS57" s="33"/>
      <c r="BT57" s="33"/>
      <c r="BU57" s="33"/>
      <c r="BV57" s="33"/>
      <c r="BW57" s="33"/>
      <c r="BX57" s="33"/>
      <c r="BY57" s="33"/>
      <c r="BZ57" s="33"/>
      <c r="CA57" s="33"/>
      <c r="CB57" s="33"/>
      <c r="CC57" s="33"/>
      <c r="CD57" s="33"/>
    </row>
    <row r="58" spans="1:82" ht="18">
      <c r="A58" s="35">
        <v>60</v>
      </c>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v>366</v>
      </c>
      <c r="AD58" s="33"/>
      <c r="AE58" s="33"/>
      <c r="AF58" s="33"/>
      <c r="AG58" s="33"/>
      <c r="AH58" s="33"/>
      <c r="AI58" s="33"/>
      <c r="AJ58" s="33"/>
      <c r="AK58" s="33"/>
      <c r="AL58" s="33"/>
      <c r="AM58" s="33"/>
      <c r="AN58" s="33"/>
      <c r="AO58" s="33"/>
      <c r="AP58" s="33"/>
      <c r="AQ58" s="33"/>
      <c r="AR58" s="33"/>
      <c r="AS58" s="33"/>
      <c r="AT58" s="33"/>
      <c r="AU58" s="33"/>
      <c r="AV58" s="33"/>
      <c r="AW58" s="33"/>
      <c r="AX58" s="33"/>
      <c r="AY58" s="33"/>
      <c r="AZ58" s="33"/>
      <c r="BA58" s="33"/>
      <c r="BB58" s="33"/>
      <c r="BC58" s="33"/>
      <c r="BD58" s="33"/>
      <c r="BE58" s="33"/>
      <c r="BF58" s="33"/>
      <c r="BG58" s="33"/>
      <c r="BH58" s="33"/>
      <c r="BI58" s="33"/>
      <c r="BJ58" s="33"/>
      <c r="BK58" s="33"/>
      <c r="BL58" s="33"/>
      <c r="BM58" s="33"/>
      <c r="BN58" s="33"/>
      <c r="BO58" s="88"/>
      <c r="BP58" s="90"/>
      <c r="BQ58" s="33"/>
      <c r="BR58" s="92"/>
      <c r="BS58" s="33"/>
      <c r="BT58" s="33"/>
      <c r="BU58" s="33"/>
      <c r="BV58" s="33"/>
      <c r="BW58" s="33"/>
      <c r="BX58" s="33"/>
      <c r="BY58" s="33"/>
      <c r="BZ58" s="33"/>
      <c r="CA58" s="33"/>
      <c r="CB58" s="33"/>
      <c r="CC58" s="33"/>
      <c r="CD58" s="33"/>
    </row>
    <row r="59" spans="1:82" ht="18">
      <c r="A59" s="39" t="s">
        <v>94</v>
      </c>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v>101</v>
      </c>
      <c r="AD59" s="33"/>
      <c r="AE59" s="33"/>
      <c r="AF59" s="33"/>
      <c r="AG59" s="33"/>
      <c r="AH59" s="33"/>
      <c r="AI59" s="33"/>
      <c r="AJ59" s="33"/>
      <c r="AK59" s="33"/>
      <c r="AL59" s="33"/>
      <c r="AM59" s="33"/>
      <c r="AN59" s="33"/>
      <c r="AO59" s="33"/>
      <c r="AP59" s="33"/>
      <c r="AQ59" s="33"/>
      <c r="AR59" s="33"/>
      <c r="AS59" s="33"/>
      <c r="AT59" s="33"/>
      <c r="AU59" s="33"/>
      <c r="AV59" s="33"/>
      <c r="AW59" s="33"/>
      <c r="AX59" s="33"/>
      <c r="AY59" s="33"/>
      <c r="AZ59" s="33"/>
      <c r="BA59" s="33"/>
      <c r="BB59" s="33"/>
      <c r="BC59" s="33"/>
      <c r="BD59" s="33"/>
      <c r="BE59" s="33"/>
      <c r="BF59" s="33"/>
      <c r="BG59" s="33"/>
      <c r="BH59" s="33"/>
      <c r="BI59" s="33"/>
      <c r="BJ59" s="33"/>
      <c r="BK59" s="33"/>
      <c r="BL59" s="33"/>
      <c r="BM59" s="33"/>
      <c r="BN59" s="33"/>
      <c r="BO59" s="88"/>
      <c r="BP59" s="90"/>
      <c r="BQ59" s="33"/>
      <c r="BR59" s="92"/>
      <c r="BS59" s="33"/>
      <c r="BT59" s="33"/>
      <c r="BU59" s="33"/>
      <c r="BV59" s="33"/>
      <c r="BW59" s="33"/>
      <c r="BX59" s="33"/>
      <c r="BY59" s="33"/>
      <c r="BZ59" s="33"/>
      <c r="CA59" s="33"/>
      <c r="CB59" s="33"/>
      <c r="CC59" s="33"/>
      <c r="CD59" s="33"/>
    </row>
    <row r="60" spans="1:82" ht="18">
      <c r="A60" s="39" t="s">
        <v>149</v>
      </c>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v>265</v>
      </c>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88"/>
      <c r="BP60" s="90"/>
      <c r="BQ60" s="33"/>
      <c r="BR60" s="92"/>
      <c r="BS60" s="33"/>
      <c r="BT60" s="33"/>
      <c r="BU60" s="33"/>
      <c r="BV60" s="33"/>
      <c r="BW60" s="33"/>
      <c r="BX60" s="33"/>
      <c r="BY60" s="33"/>
      <c r="BZ60" s="33"/>
      <c r="CA60" s="33"/>
      <c r="CB60" s="33"/>
      <c r="CC60" s="33"/>
      <c r="CD60" s="33"/>
    </row>
    <row r="61" spans="1:82" ht="18">
      <c r="A61" s="35">
        <v>65</v>
      </c>
      <c r="B61" s="33"/>
      <c r="C61" s="33"/>
      <c r="D61" s="33"/>
      <c r="E61" s="33"/>
      <c r="F61" s="33"/>
      <c r="G61" s="33"/>
      <c r="H61" s="33"/>
      <c r="I61" s="33"/>
      <c r="J61" s="33"/>
      <c r="K61" s="33"/>
      <c r="L61" s="33"/>
      <c r="M61" s="33"/>
      <c r="N61" s="33">
        <v>108</v>
      </c>
      <c r="O61" s="33"/>
      <c r="P61" s="33">
        <v>1</v>
      </c>
      <c r="Q61" s="33"/>
      <c r="R61" s="33"/>
      <c r="S61" s="33"/>
      <c r="T61" s="33"/>
      <c r="U61" s="33"/>
      <c r="V61" s="33"/>
      <c r="W61" s="33"/>
      <c r="X61" s="33"/>
      <c r="Y61" s="33"/>
      <c r="Z61" s="33"/>
      <c r="AA61" s="33">
        <v>85</v>
      </c>
      <c r="AB61" s="33"/>
      <c r="AC61" s="33">
        <v>6</v>
      </c>
      <c r="AD61" s="33"/>
      <c r="AE61" s="33"/>
      <c r="AF61" s="33"/>
      <c r="AG61" s="33"/>
      <c r="AH61" s="33"/>
      <c r="AI61" s="33"/>
      <c r="AJ61" s="33"/>
      <c r="AK61" s="33"/>
      <c r="AL61" s="33"/>
      <c r="AM61" s="33"/>
      <c r="AN61" s="33"/>
      <c r="AO61" s="33">
        <v>175</v>
      </c>
      <c r="AP61" s="33"/>
      <c r="AQ61" s="33">
        <v>210</v>
      </c>
      <c r="AR61" s="33"/>
      <c r="AS61" s="33"/>
      <c r="AT61" s="33"/>
      <c r="AU61" s="33"/>
      <c r="AV61" s="33"/>
      <c r="AW61" s="33"/>
      <c r="AX61" s="33"/>
      <c r="AY61" s="33"/>
      <c r="AZ61" s="33"/>
      <c r="BA61" s="33"/>
      <c r="BB61" s="33"/>
      <c r="BC61" s="33"/>
      <c r="BD61" s="33"/>
      <c r="BE61" s="33"/>
      <c r="BF61" s="33"/>
      <c r="BG61" s="33"/>
      <c r="BH61" s="33"/>
      <c r="BI61" s="33"/>
      <c r="BJ61" s="33"/>
      <c r="BK61" s="33"/>
      <c r="BL61" s="33"/>
      <c r="BM61" s="33"/>
      <c r="BN61" s="33"/>
      <c r="BO61" s="88"/>
      <c r="BP61" s="90"/>
      <c r="BQ61" s="33"/>
      <c r="BR61" s="92"/>
      <c r="BS61" s="33"/>
      <c r="BT61" s="33"/>
      <c r="BU61" s="33"/>
      <c r="BV61" s="33"/>
      <c r="BW61" s="33"/>
      <c r="BX61" s="33"/>
      <c r="BY61" s="33"/>
      <c r="BZ61" s="33"/>
      <c r="CA61" s="33"/>
      <c r="CB61" s="33"/>
      <c r="CC61" s="33"/>
      <c r="CD61" s="33"/>
    </row>
    <row r="62" spans="1:82" ht="18">
      <c r="A62" s="39" t="s">
        <v>121</v>
      </c>
      <c r="B62" s="33"/>
      <c r="C62" s="33"/>
      <c r="D62" s="33"/>
      <c r="E62" s="33"/>
      <c r="F62" s="33"/>
      <c r="G62" s="33"/>
      <c r="H62" s="33"/>
      <c r="I62" s="33"/>
      <c r="J62" s="33"/>
      <c r="K62" s="33"/>
      <c r="L62" s="33"/>
      <c r="M62" s="33"/>
      <c r="N62" s="33">
        <v>108</v>
      </c>
      <c r="O62" s="33"/>
      <c r="P62" s="33">
        <v>1</v>
      </c>
      <c r="Q62" s="33"/>
      <c r="R62" s="33"/>
      <c r="S62" s="33"/>
      <c r="T62" s="33"/>
      <c r="U62" s="33"/>
      <c r="V62" s="33"/>
      <c r="W62" s="33"/>
      <c r="X62" s="33"/>
      <c r="Y62" s="33"/>
      <c r="Z62" s="33"/>
      <c r="AA62" s="33">
        <v>85</v>
      </c>
      <c r="AB62" s="33"/>
      <c r="AC62" s="33">
        <v>6</v>
      </c>
      <c r="AD62" s="33"/>
      <c r="AE62" s="33"/>
      <c r="AF62" s="33"/>
      <c r="AG62" s="33"/>
      <c r="AH62" s="33"/>
      <c r="AI62" s="33"/>
      <c r="AJ62" s="33"/>
      <c r="AK62" s="33"/>
      <c r="AL62" s="33"/>
      <c r="AM62" s="33"/>
      <c r="AN62" s="33"/>
      <c r="AO62" s="33">
        <v>175</v>
      </c>
      <c r="AP62" s="33"/>
      <c r="AQ62" s="33">
        <v>210</v>
      </c>
      <c r="AR62" s="33"/>
      <c r="AS62" s="33"/>
      <c r="AT62" s="33"/>
      <c r="AU62" s="33"/>
      <c r="AV62" s="33"/>
      <c r="AW62" s="33"/>
      <c r="AX62" s="33"/>
      <c r="AY62" s="33"/>
      <c r="AZ62" s="33"/>
      <c r="BA62" s="33"/>
      <c r="BB62" s="33"/>
      <c r="BC62" s="33"/>
      <c r="BD62" s="33"/>
      <c r="BE62" s="33"/>
      <c r="BF62" s="33"/>
      <c r="BG62" s="33"/>
      <c r="BH62" s="33"/>
      <c r="BI62" s="33"/>
      <c r="BJ62" s="33"/>
      <c r="BK62" s="33"/>
      <c r="BL62" s="33"/>
      <c r="BM62" s="33"/>
      <c r="BN62" s="33"/>
      <c r="BO62" s="88"/>
      <c r="BP62" s="90"/>
      <c r="BQ62" s="33"/>
      <c r="BR62" s="92"/>
      <c r="BS62" s="33"/>
      <c r="BT62" s="33"/>
      <c r="BU62" s="33"/>
      <c r="BV62" s="33"/>
      <c r="BW62" s="33"/>
      <c r="BX62" s="33"/>
      <c r="BY62" s="33"/>
      <c r="BZ62" s="33"/>
      <c r="CA62" s="33"/>
      <c r="CB62" s="33"/>
      <c r="CC62" s="33"/>
      <c r="CD62" s="33"/>
    </row>
    <row r="63" spans="1:82" ht="18">
      <c r="A63" s="35">
        <v>66</v>
      </c>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v>366</v>
      </c>
      <c r="AD63" s="33"/>
      <c r="AE63" s="33"/>
      <c r="AF63" s="33"/>
      <c r="AG63" s="33"/>
      <c r="AH63" s="33"/>
      <c r="AI63" s="33"/>
      <c r="AJ63" s="33"/>
      <c r="AK63" s="33"/>
      <c r="AL63" s="33"/>
      <c r="AM63" s="33"/>
      <c r="AN63" s="33"/>
      <c r="AO63" s="33"/>
      <c r="AP63" s="33"/>
      <c r="AQ63" s="33"/>
      <c r="AR63" s="33"/>
      <c r="AS63" s="33"/>
      <c r="AT63" s="33"/>
      <c r="AU63" s="33"/>
      <c r="AV63" s="33"/>
      <c r="AW63" s="33"/>
      <c r="AX63" s="33"/>
      <c r="AY63" s="33"/>
      <c r="AZ63" s="33"/>
      <c r="BA63" s="33"/>
      <c r="BB63" s="33"/>
      <c r="BC63" s="33"/>
      <c r="BD63" s="33"/>
      <c r="BE63" s="33"/>
      <c r="BF63" s="33"/>
      <c r="BG63" s="33"/>
      <c r="BH63" s="33"/>
      <c r="BI63" s="33"/>
      <c r="BJ63" s="33"/>
      <c r="BK63" s="33"/>
      <c r="BL63" s="33"/>
      <c r="BM63" s="33"/>
      <c r="BN63" s="33"/>
      <c r="BO63" s="88"/>
      <c r="BP63" s="90"/>
      <c r="BQ63" s="33"/>
      <c r="BR63" s="92"/>
      <c r="BS63" s="33"/>
      <c r="BT63" s="33"/>
      <c r="BU63" s="33"/>
      <c r="BV63" s="33"/>
      <c r="BW63" s="33"/>
      <c r="BX63" s="33"/>
      <c r="BY63" s="33"/>
      <c r="BZ63" s="33"/>
      <c r="CA63" s="33"/>
      <c r="CB63" s="33"/>
      <c r="CC63" s="33"/>
      <c r="CD63" s="33"/>
    </row>
    <row r="64" spans="1:82" ht="18">
      <c r="A64" s="39" t="s">
        <v>145</v>
      </c>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v>366</v>
      </c>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88"/>
      <c r="BP64" s="90"/>
      <c r="BQ64" s="33"/>
      <c r="BR64" s="92"/>
      <c r="BS64" s="33"/>
      <c r="BT64" s="33"/>
      <c r="BU64" s="33"/>
      <c r="BV64" s="33"/>
      <c r="BW64" s="33"/>
      <c r="BX64" s="33"/>
      <c r="BY64" s="33"/>
      <c r="BZ64" s="33"/>
      <c r="CA64" s="33"/>
      <c r="CB64" s="33"/>
      <c r="CC64" s="33"/>
      <c r="CD64" s="33"/>
    </row>
    <row r="65" spans="1:82" ht="18">
      <c r="A65" s="35">
        <v>90</v>
      </c>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v>100</v>
      </c>
      <c r="AC65" s="33"/>
      <c r="AD65" s="33"/>
      <c r="AE65" s="33"/>
      <c r="AF65" s="33"/>
      <c r="AG65" s="33"/>
      <c r="AH65" s="33"/>
      <c r="AI65" s="33"/>
      <c r="AJ65" s="33"/>
      <c r="AK65" s="33"/>
      <c r="AL65" s="33"/>
      <c r="AM65" s="33"/>
      <c r="AN65" s="33"/>
      <c r="AO65" s="33"/>
      <c r="AP65" s="33"/>
      <c r="AQ65" s="33"/>
      <c r="AR65" s="33"/>
      <c r="AS65" s="33"/>
      <c r="AT65" s="33"/>
      <c r="AU65" s="33"/>
      <c r="AV65" s="33"/>
      <c r="AW65" s="33"/>
      <c r="AX65" s="33"/>
      <c r="AY65" s="33"/>
      <c r="AZ65" s="33"/>
      <c r="BA65" s="33"/>
      <c r="BB65" s="33"/>
      <c r="BC65" s="33"/>
      <c r="BD65" s="33"/>
      <c r="BE65" s="33"/>
      <c r="BF65" s="33"/>
      <c r="BG65" s="33"/>
      <c r="BH65" s="33"/>
      <c r="BI65" s="33"/>
      <c r="BJ65" s="33"/>
      <c r="BK65" s="33"/>
      <c r="BL65" s="33"/>
      <c r="BM65" s="33"/>
      <c r="BN65" s="33"/>
      <c r="BO65" s="88"/>
      <c r="BP65" s="90"/>
      <c r="BQ65" s="33"/>
      <c r="BR65" s="92"/>
      <c r="BS65" s="33"/>
      <c r="BT65" s="33"/>
      <c r="BU65" s="33"/>
      <c r="BV65" s="33"/>
      <c r="BW65" s="33"/>
      <c r="BX65" s="33"/>
      <c r="BY65" s="33"/>
      <c r="BZ65" s="33"/>
      <c r="CA65" s="33"/>
      <c r="CB65" s="33"/>
      <c r="CC65" s="33"/>
      <c r="CD65" s="33"/>
    </row>
    <row r="66" spans="1:82" ht="18">
      <c r="A66" s="39" t="s">
        <v>69</v>
      </c>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v>100</v>
      </c>
      <c r="AC66" s="33"/>
      <c r="AD66" s="33"/>
      <c r="AE66" s="33"/>
      <c r="AF66" s="33"/>
      <c r="AG66" s="33"/>
      <c r="AH66" s="33"/>
      <c r="AI66" s="33"/>
      <c r="AJ66" s="33"/>
      <c r="AK66" s="33"/>
      <c r="AL66" s="33"/>
      <c r="AM66" s="33"/>
      <c r="AN66" s="33"/>
      <c r="AO66" s="33"/>
      <c r="AP66" s="33"/>
      <c r="AQ66" s="33"/>
      <c r="AR66" s="33"/>
      <c r="AS66" s="33"/>
      <c r="AT66" s="33"/>
      <c r="AU66" s="33"/>
      <c r="AV66" s="33"/>
      <c r="AW66" s="33"/>
      <c r="AX66" s="33"/>
      <c r="AY66" s="33"/>
      <c r="AZ66" s="33"/>
      <c r="BA66" s="33"/>
      <c r="BB66" s="33"/>
      <c r="BC66" s="33"/>
      <c r="BD66" s="33"/>
      <c r="BE66" s="33"/>
      <c r="BF66" s="33"/>
      <c r="BG66" s="33"/>
      <c r="BH66" s="33"/>
      <c r="BI66" s="33"/>
      <c r="BJ66" s="33"/>
      <c r="BK66" s="33"/>
      <c r="BL66" s="33"/>
      <c r="BM66" s="33"/>
      <c r="BN66" s="33"/>
      <c r="BO66" s="88"/>
      <c r="BP66" s="90"/>
      <c r="BQ66" s="33"/>
      <c r="BR66" s="92"/>
      <c r="BS66" s="33"/>
      <c r="BT66" s="33"/>
      <c r="BU66" s="33"/>
      <c r="BV66" s="33"/>
      <c r="BW66" s="33"/>
      <c r="BX66" s="33"/>
      <c r="BY66" s="33"/>
      <c r="BZ66" s="33"/>
      <c r="CA66" s="33"/>
      <c r="CB66" s="33"/>
      <c r="CC66" s="33"/>
      <c r="CD66" s="33"/>
    </row>
    <row r="67" spans="1:82" ht="18">
      <c r="A67" s="35">
        <v>91</v>
      </c>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v>130</v>
      </c>
      <c r="AD67" s="33"/>
      <c r="AE67" s="33"/>
      <c r="AF67" s="33"/>
      <c r="AG67" s="33"/>
      <c r="AH67" s="33"/>
      <c r="AI67" s="33"/>
      <c r="AJ67" s="33"/>
      <c r="AK67" s="33"/>
      <c r="AL67" s="33"/>
      <c r="AM67" s="33"/>
      <c r="AN67" s="33"/>
      <c r="AO67" s="33"/>
      <c r="AP67" s="33"/>
      <c r="AQ67" s="33"/>
      <c r="AR67" s="33"/>
      <c r="AS67" s="33"/>
      <c r="AT67" s="33"/>
      <c r="AU67" s="33"/>
      <c r="AV67" s="33"/>
      <c r="AW67" s="33"/>
      <c r="AX67" s="33"/>
      <c r="AY67" s="33"/>
      <c r="AZ67" s="33"/>
      <c r="BA67" s="33"/>
      <c r="BB67" s="33"/>
      <c r="BC67" s="33"/>
      <c r="BD67" s="33"/>
      <c r="BE67" s="33"/>
      <c r="BF67" s="33"/>
      <c r="BG67" s="33"/>
      <c r="BH67" s="33"/>
      <c r="BI67" s="33"/>
      <c r="BJ67" s="33"/>
      <c r="BK67" s="33"/>
      <c r="BL67" s="33"/>
      <c r="BM67" s="33"/>
      <c r="BN67" s="33"/>
      <c r="BO67" s="88"/>
      <c r="BP67" s="90"/>
      <c r="BQ67" s="33"/>
      <c r="BR67" s="92"/>
      <c r="BS67" s="33"/>
      <c r="BT67" s="33"/>
      <c r="BU67" s="33"/>
      <c r="BV67" s="33"/>
      <c r="BW67" s="33"/>
      <c r="BX67" s="33"/>
      <c r="BY67" s="33"/>
      <c r="BZ67" s="33"/>
      <c r="CA67" s="33"/>
      <c r="CB67" s="33"/>
      <c r="CC67" s="33"/>
      <c r="CD67" s="33"/>
    </row>
    <row r="68" spans="1:82" ht="18">
      <c r="A68" s="39" t="s">
        <v>67</v>
      </c>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v>130</v>
      </c>
      <c r="AD68" s="33"/>
      <c r="AE68" s="33"/>
      <c r="AF68" s="33"/>
      <c r="AG68" s="33"/>
      <c r="AH68" s="33"/>
      <c r="AI68" s="33"/>
      <c r="AJ68" s="33"/>
      <c r="AK68" s="33"/>
      <c r="AL68" s="33"/>
      <c r="AM68" s="33"/>
      <c r="AN68" s="33"/>
      <c r="AO68" s="33"/>
      <c r="AP68" s="33"/>
      <c r="AQ68" s="33"/>
      <c r="AR68" s="33"/>
      <c r="AS68" s="33"/>
      <c r="AT68" s="33"/>
      <c r="AU68" s="33"/>
      <c r="AV68" s="33"/>
      <c r="AW68" s="33"/>
      <c r="AX68" s="33"/>
      <c r="AY68" s="33"/>
      <c r="AZ68" s="33"/>
      <c r="BA68" s="33"/>
      <c r="BB68" s="33"/>
      <c r="BC68" s="33"/>
      <c r="BD68" s="33"/>
      <c r="BE68" s="33"/>
      <c r="BF68" s="33"/>
      <c r="BG68" s="33"/>
      <c r="BH68" s="33"/>
      <c r="BI68" s="33"/>
      <c r="BJ68" s="33"/>
      <c r="BK68" s="33"/>
      <c r="BL68" s="33"/>
      <c r="BM68" s="33"/>
      <c r="BN68" s="33"/>
      <c r="BO68" s="88"/>
      <c r="BP68" s="90"/>
      <c r="BQ68" s="33"/>
      <c r="BR68" s="92"/>
      <c r="BS68" s="33"/>
      <c r="BT68" s="33"/>
      <c r="BU68" s="33"/>
      <c r="BV68" s="33"/>
      <c r="BW68" s="33"/>
      <c r="BX68" s="33"/>
      <c r="BY68" s="33"/>
      <c r="BZ68" s="33"/>
      <c r="CA68" s="33"/>
      <c r="CB68" s="33"/>
      <c r="CC68" s="33"/>
      <c r="CD68" s="33"/>
    </row>
    <row r="69" spans="1:82" ht="35.25">
      <c r="A69" s="38" t="s">
        <v>164</v>
      </c>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c r="AN69" s="33"/>
      <c r="AO69" s="33"/>
      <c r="AP69" s="33"/>
      <c r="AQ69" s="33"/>
      <c r="AR69" s="33"/>
      <c r="AS69" s="33"/>
      <c r="AT69" s="33"/>
      <c r="AU69" s="33"/>
      <c r="AV69" s="33"/>
      <c r="AW69" s="33"/>
      <c r="AX69" s="33"/>
      <c r="AY69" s="33"/>
      <c r="AZ69" s="33"/>
      <c r="BA69" s="33"/>
      <c r="BB69" s="33"/>
      <c r="BC69" s="33"/>
      <c r="BD69" s="33"/>
      <c r="BE69" s="33"/>
      <c r="BF69" s="33"/>
      <c r="BG69" s="33"/>
      <c r="BH69" s="33"/>
      <c r="BI69" s="33"/>
      <c r="BJ69" s="33"/>
      <c r="BK69" s="33"/>
      <c r="BL69" s="33"/>
      <c r="BM69" s="33"/>
      <c r="BN69" s="33"/>
      <c r="BO69" s="88"/>
      <c r="BP69" s="90"/>
      <c r="BQ69" s="33"/>
      <c r="BR69" s="92"/>
      <c r="BS69" s="33"/>
      <c r="BT69" s="33"/>
      <c r="BU69" s="33"/>
      <c r="BV69" s="33"/>
      <c r="BW69" s="33"/>
      <c r="BX69" s="33"/>
      <c r="BY69" s="33"/>
      <c r="BZ69" s="33"/>
      <c r="CA69" s="33"/>
      <c r="CB69" s="33"/>
      <c r="CC69" s="33"/>
      <c r="CD69" s="33"/>
    </row>
    <row r="70" spans="1:82" ht="18">
      <c r="A70" s="35">
        <v>45</v>
      </c>
      <c r="B70" s="33"/>
      <c r="C70" s="33"/>
      <c r="D70" s="33"/>
      <c r="E70" s="33"/>
      <c r="F70" s="33"/>
      <c r="G70" s="33"/>
      <c r="H70" s="33"/>
      <c r="I70" s="33"/>
      <c r="J70" s="33">
        <v>312</v>
      </c>
      <c r="K70" s="33"/>
      <c r="L70" s="33"/>
      <c r="M70" s="33"/>
      <c r="N70" s="33"/>
      <c r="O70" s="33"/>
      <c r="P70" s="33"/>
      <c r="Q70" s="33"/>
      <c r="R70" s="33"/>
      <c r="S70" s="33"/>
      <c r="T70" s="33">
        <v>87</v>
      </c>
      <c r="U70" s="33"/>
      <c r="V70" s="33"/>
      <c r="W70" s="33"/>
      <c r="X70" s="33"/>
      <c r="Y70" s="33"/>
      <c r="Z70" s="33"/>
      <c r="AA70" s="33"/>
      <c r="AB70" s="33"/>
      <c r="AC70" s="33">
        <v>763</v>
      </c>
      <c r="AD70" s="33"/>
      <c r="AE70" s="33"/>
      <c r="AF70" s="33"/>
      <c r="AG70" s="33"/>
      <c r="AH70" s="33"/>
      <c r="AI70" s="33"/>
      <c r="AJ70" s="33"/>
      <c r="AK70" s="33"/>
      <c r="AL70" s="33"/>
      <c r="AM70" s="33"/>
      <c r="AN70" s="33"/>
      <c r="AO70" s="33"/>
      <c r="AP70" s="33"/>
      <c r="AQ70" s="33"/>
      <c r="AR70" s="33"/>
      <c r="AS70" s="33">
        <v>206</v>
      </c>
      <c r="AT70" s="33">
        <v>192</v>
      </c>
      <c r="AU70" s="33"/>
      <c r="AV70" s="33"/>
      <c r="AW70" s="33"/>
      <c r="AX70" s="33"/>
      <c r="AY70" s="33">
        <v>304</v>
      </c>
      <c r="AZ70" s="33">
        <v>70</v>
      </c>
      <c r="BA70" s="33">
        <v>70</v>
      </c>
      <c r="BB70" s="33"/>
      <c r="BC70" s="33"/>
      <c r="BD70" s="33"/>
      <c r="BE70" s="33"/>
      <c r="BF70" s="33"/>
      <c r="BG70" s="33"/>
      <c r="BH70" s="33"/>
      <c r="BI70" s="33"/>
      <c r="BJ70" s="33"/>
      <c r="BK70" s="33"/>
      <c r="BL70" s="33"/>
      <c r="BM70" s="33"/>
      <c r="BN70" s="33"/>
      <c r="BO70" s="88"/>
      <c r="BP70" s="90"/>
      <c r="BQ70" s="33"/>
      <c r="BR70" s="92"/>
      <c r="BS70" s="33"/>
      <c r="BT70" s="33"/>
      <c r="BU70" s="33"/>
      <c r="BV70" s="33"/>
      <c r="BW70" s="33"/>
      <c r="BX70" s="33"/>
      <c r="BY70" s="33"/>
      <c r="BZ70" s="33"/>
      <c r="CA70" s="33"/>
      <c r="CB70" s="33"/>
      <c r="CC70" s="33"/>
      <c r="CD70" s="33"/>
    </row>
    <row r="71" spans="1:82" ht="18">
      <c r="A71" s="39" t="s">
        <v>166</v>
      </c>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v>100</v>
      </c>
      <c r="AD71" s="33"/>
      <c r="AE71" s="33"/>
      <c r="AF71" s="33"/>
      <c r="AG71" s="33"/>
      <c r="AH71" s="33"/>
      <c r="AI71" s="33"/>
      <c r="AJ71" s="33"/>
      <c r="AK71" s="33"/>
      <c r="AL71" s="33"/>
      <c r="AM71" s="33"/>
      <c r="AN71" s="33"/>
      <c r="AO71" s="33"/>
      <c r="AP71" s="33"/>
      <c r="AQ71" s="33"/>
      <c r="AR71" s="33"/>
      <c r="AS71" s="33"/>
      <c r="AT71" s="33"/>
      <c r="AU71" s="33"/>
      <c r="AV71" s="33"/>
      <c r="AW71" s="33"/>
      <c r="AX71" s="33"/>
      <c r="AY71" s="33"/>
      <c r="AZ71" s="33"/>
      <c r="BA71" s="33"/>
      <c r="BB71" s="33"/>
      <c r="BC71" s="33"/>
      <c r="BD71" s="33"/>
      <c r="BE71" s="33"/>
      <c r="BF71" s="33"/>
      <c r="BG71" s="33"/>
      <c r="BH71" s="33"/>
      <c r="BI71" s="33"/>
      <c r="BJ71" s="33"/>
      <c r="BK71" s="33"/>
      <c r="BL71" s="33"/>
      <c r="BM71" s="33"/>
      <c r="BN71" s="33"/>
      <c r="BO71" s="88"/>
      <c r="BP71" s="90"/>
      <c r="BQ71" s="33"/>
      <c r="BR71" s="92"/>
      <c r="BS71" s="33"/>
      <c r="BT71" s="33"/>
      <c r="BU71" s="33"/>
      <c r="BV71" s="33"/>
      <c r="BW71" s="33"/>
      <c r="BX71" s="33"/>
      <c r="BY71" s="33"/>
      <c r="BZ71" s="33"/>
      <c r="CA71" s="33"/>
      <c r="CB71" s="33"/>
      <c r="CC71" s="33"/>
      <c r="CD71" s="33"/>
    </row>
    <row r="72" spans="1:82" ht="18">
      <c r="A72" s="39" t="s">
        <v>168</v>
      </c>
      <c r="B72" s="33"/>
      <c r="C72" s="33"/>
      <c r="D72" s="33"/>
      <c r="E72" s="33"/>
      <c r="F72" s="33"/>
      <c r="G72" s="33"/>
      <c r="H72" s="33"/>
      <c r="I72" s="33"/>
      <c r="J72" s="33">
        <v>312</v>
      </c>
      <c r="K72" s="33"/>
      <c r="L72" s="33"/>
      <c r="M72" s="33"/>
      <c r="N72" s="33"/>
      <c r="O72" s="33"/>
      <c r="P72" s="33"/>
      <c r="Q72" s="33"/>
      <c r="R72" s="33"/>
      <c r="S72" s="33"/>
      <c r="T72" s="33"/>
      <c r="U72" s="33"/>
      <c r="V72" s="33"/>
      <c r="W72" s="33"/>
      <c r="X72" s="33"/>
      <c r="Y72" s="33"/>
      <c r="Z72" s="33"/>
      <c r="AA72" s="33"/>
      <c r="AB72" s="33"/>
      <c r="AC72" s="33">
        <v>562</v>
      </c>
      <c r="AD72" s="33"/>
      <c r="AE72" s="33"/>
      <c r="AF72" s="33"/>
      <c r="AG72" s="33"/>
      <c r="AH72" s="33"/>
      <c r="AI72" s="33"/>
      <c r="AJ72" s="33"/>
      <c r="AK72" s="33"/>
      <c r="AL72" s="33"/>
      <c r="AM72" s="33"/>
      <c r="AN72" s="33"/>
      <c r="AO72" s="33"/>
      <c r="AP72" s="33"/>
      <c r="AQ72" s="33"/>
      <c r="AR72" s="33"/>
      <c r="AS72" s="33">
        <v>206</v>
      </c>
      <c r="AT72" s="33">
        <v>192</v>
      </c>
      <c r="AU72" s="33"/>
      <c r="AV72" s="33"/>
      <c r="AW72" s="33"/>
      <c r="AX72" s="33"/>
      <c r="AY72" s="33"/>
      <c r="AZ72" s="33"/>
      <c r="BA72" s="33"/>
      <c r="BB72" s="33"/>
      <c r="BC72" s="33"/>
      <c r="BD72" s="33"/>
      <c r="BE72" s="33"/>
      <c r="BF72" s="33"/>
      <c r="BG72" s="33"/>
      <c r="BH72" s="33"/>
      <c r="BI72" s="33"/>
      <c r="BJ72" s="33"/>
      <c r="BK72" s="33"/>
      <c r="BL72" s="33"/>
      <c r="BM72" s="33"/>
      <c r="BN72" s="33"/>
      <c r="BO72" s="88"/>
      <c r="BP72" s="90"/>
      <c r="BQ72" s="33"/>
      <c r="BR72" s="92"/>
      <c r="BS72" s="33"/>
      <c r="BT72" s="33"/>
      <c r="BU72" s="33"/>
      <c r="BV72" s="33"/>
      <c r="BW72" s="33"/>
      <c r="BX72" s="33"/>
      <c r="BY72" s="33"/>
      <c r="BZ72" s="33"/>
      <c r="CA72" s="33"/>
      <c r="CB72" s="33"/>
      <c r="CC72" s="33"/>
      <c r="CD72" s="33"/>
    </row>
    <row r="73" spans="1:82" ht="18">
      <c r="A73" s="39" t="s">
        <v>180</v>
      </c>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v>101</v>
      </c>
      <c r="AD73" s="33"/>
      <c r="AE73" s="33"/>
      <c r="AF73" s="33"/>
      <c r="AG73" s="33"/>
      <c r="AH73" s="33"/>
      <c r="AI73" s="33"/>
      <c r="AJ73" s="33"/>
      <c r="AK73" s="33"/>
      <c r="AL73" s="33"/>
      <c r="AM73" s="33"/>
      <c r="AN73" s="33"/>
      <c r="AO73" s="33"/>
      <c r="AP73" s="33"/>
      <c r="AQ73" s="33"/>
      <c r="AR73" s="33"/>
      <c r="AS73" s="33"/>
      <c r="AT73" s="33"/>
      <c r="AU73" s="33"/>
      <c r="AV73" s="33"/>
      <c r="AW73" s="33"/>
      <c r="AX73" s="33"/>
      <c r="AY73" s="33">
        <v>107</v>
      </c>
      <c r="AZ73" s="33"/>
      <c r="BA73" s="33"/>
      <c r="BB73" s="33"/>
      <c r="BC73" s="33"/>
      <c r="BD73" s="33"/>
      <c r="BE73" s="33"/>
      <c r="BF73" s="33"/>
      <c r="BG73" s="33"/>
      <c r="BH73" s="33"/>
      <c r="BI73" s="33"/>
      <c r="BJ73" s="33"/>
      <c r="BK73" s="33"/>
      <c r="BL73" s="33"/>
      <c r="BM73" s="33"/>
      <c r="BN73" s="33"/>
      <c r="BO73" s="88"/>
      <c r="BP73" s="90"/>
      <c r="BQ73" s="33"/>
      <c r="BR73" s="92"/>
      <c r="BS73" s="33"/>
      <c r="BT73" s="33"/>
      <c r="BU73" s="33"/>
      <c r="BV73" s="33"/>
      <c r="BW73" s="33"/>
      <c r="BX73" s="33"/>
      <c r="BY73" s="33"/>
      <c r="BZ73" s="33"/>
      <c r="CA73" s="33"/>
      <c r="CB73" s="33"/>
      <c r="CC73" s="33"/>
      <c r="CD73" s="33"/>
    </row>
    <row r="74" spans="1:82" ht="18">
      <c r="A74" s="39" t="s">
        <v>264</v>
      </c>
      <c r="B74" s="33"/>
      <c r="C74" s="33"/>
      <c r="D74" s="33"/>
      <c r="E74" s="33"/>
      <c r="F74" s="33"/>
      <c r="G74" s="33"/>
      <c r="H74" s="33"/>
      <c r="I74" s="33"/>
      <c r="J74" s="33"/>
      <c r="K74" s="33"/>
      <c r="L74" s="33"/>
      <c r="M74" s="33"/>
      <c r="N74" s="33"/>
      <c r="O74" s="33"/>
      <c r="P74" s="33"/>
      <c r="Q74" s="33"/>
      <c r="R74" s="33"/>
      <c r="S74" s="33"/>
      <c r="T74" s="33">
        <v>87</v>
      </c>
      <c r="U74" s="33"/>
      <c r="V74" s="33"/>
      <c r="W74" s="33"/>
      <c r="X74" s="33"/>
      <c r="Y74" s="33"/>
      <c r="Z74" s="33"/>
      <c r="AA74" s="33"/>
      <c r="AB74" s="33"/>
      <c r="AC74" s="33"/>
      <c r="AD74" s="33"/>
      <c r="AE74" s="33"/>
      <c r="AF74" s="33"/>
      <c r="AG74" s="33"/>
      <c r="AH74" s="33"/>
      <c r="AI74" s="33"/>
      <c r="AJ74" s="33"/>
      <c r="AK74" s="33"/>
      <c r="AL74" s="33"/>
      <c r="AM74" s="33"/>
      <c r="AN74" s="33"/>
      <c r="AO74" s="33"/>
      <c r="AP74" s="33"/>
      <c r="AQ74" s="33"/>
      <c r="AR74" s="33"/>
      <c r="AS74" s="33"/>
      <c r="AT74" s="33"/>
      <c r="AU74" s="33"/>
      <c r="AV74" s="33"/>
      <c r="AW74" s="33"/>
      <c r="AX74" s="33"/>
      <c r="AY74" s="33">
        <v>197</v>
      </c>
      <c r="AZ74" s="33">
        <v>70</v>
      </c>
      <c r="BA74" s="33">
        <v>70</v>
      </c>
      <c r="BB74" s="33"/>
      <c r="BC74" s="33"/>
      <c r="BD74" s="33"/>
      <c r="BE74" s="33"/>
      <c r="BF74" s="33"/>
      <c r="BG74" s="33"/>
      <c r="BH74" s="33"/>
      <c r="BI74" s="33"/>
      <c r="BJ74" s="33"/>
      <c r="BK74" s="33"/>
      <c r="BL74" s="33"/>
      <c r="BM74" s="33"/>
      <c r="BN74" s="33"/>
      <c r="BO74" s="88"/>
      <c r="BP74" s="90"/>
      <c r="BQ74" s="33"/>
      <c r="BR74" s="92"/>
      <c r="BS74" s="33"/>
      <c r="BT74" s="33"/>
      <c r="BU74" s="33"/>
      <c r="BV74" s="33"/>
      <c r="BW74" s="33"/>
      <c r="BX74" s="33"/>
      <c r="BY74" s="33"/>
      <c r="BZ74" s="33"/>
      <c r="CA74" s="33"/>
      <c r="CB74" s="33"/>
      <c r="CC74" s="33"/>
      <c r="CD74" s="33"/>
    </row>
    <row r="75" spans="1:82" ht="18">
      <c r="A75" s="35">
        <v>50</v>
      </c>
      <c r="B75" s="33"/>
      <c r="C75" s="33"/>
      <c r="D75" s="33"/>
      <c r="E75" s="33"/>
      <c r="F75" s="33"/>
      <c r="G75" s="33"/>
      <c r="H75" s="33"/>
      <c r="I75" s="33"/>
      <c r="J75" s="33"/>
      <c r="K75" s="33"/>
      <c r="L75" s="33"/>
      <c r="M75" s="33"/>
      <c r="N75" s="33"/>
      <c r="O75" s="33"/>
      <c r="P75" s="33"/>
      <c r="Q75" s="33"/>
      <c r="R75" s="33"/>
      <c r="S75" s="33"/>
      <c r="T75" s="33">
        <v>105</v>
      </c>
      <c r="U75" s="33"/>
      <c r="V75" s="33"/>
      <c r="W75" s="33"/>
      <c r="X75" s="33"/>
      <c r="Y75" s="33"/>
      <c r="Z75" s="33"/>
      <c r="AA75" s="33"/>
      <c r="AB75" s="33"/>
      <c r="AC75" s="33"/>
      <c r="AD75" s="33"/>
      <c r="AE75" s="33"/>
      <c r="AF75" s="33"/>
      <c r="AG75" s="33"/>
      <c r="AH75" s="33"/>
      <c r="AI75" s="33"/>
      <c r="AJ75" s="33"/>
      <c r="AK75" s="33"/>
      <c r="AL75" s="33"/>
      <c r="AM75" s="33"/>
      <c r="AN75" s="33"/>
      <c r="AO75" s="33"/>
      <c r="AP75" s="33"/>
      <c r="AQ75" s="33"/>
      <c r="AR75" s="33"/>
      <c r="AS75" s="33"/>
      <c r="AT75" s="33"/>
      <c r="AU75" s="33"/>
      <c r="AV75" s="33"/>
      <c r="AW75" s="33"/>
      <c r="AX75" s="33"/>
      <c r="AY75" s="33"/>
      <c r="AZ75" s="33"/>
      <c r="BA75" s="33"/>
      <c r="BB75" s="33"/>
      <c r="BC75" s="33"/>
      <c r="BD75" s="33"/>
      <c r="BE75" s="33"/>
      <c r="BF75" s="33"/>
      <c r="BG75" s="33"/>
      <c r="BH75" s="33"/>
      <c r="BI75" s="33"/>
      <c r="BJ75" s="33"/>
      <c r="BK75" s="33"/>
      <c r="BL75" s="33"/>
      <c r="BM75" s="33"/>
      <c r="BN75" s="33"/>
      <c r="BO75" s="88"/>
      <c r="BP75" s="90"/>
      <c r="BQ75" s="33"/>
      <c r="BR75" s="92"/>
      <c r="BS75" s="33"/>
      <c r="BT75" s="33"/>
      <c r="BU75" s="33"/>
      <c r="BV75" s="33"/>
      <c r="BW75" s="33"/>
      <c r="BX75" s="33"/>
      <c r="BY75" s="33"/>
      <c r="BZ75" s="33"/>
      <c r="CA75" s="33"/>
      <c r="CB75" s="33"/>
      <c r="CC75" s="33"/>
      <c r="CD75" s="33"/>
    </row>
    <row r="76" spans="1:82" ht="18">
      <c r="A76" s="39" t="s">
        <v>282</v>
      </c>
      <c r="B76" s="33"/>
      <c r="C76" s="33"/>
      <c r="D76" s="33"/>
      <c r="E76" s="33"/>
      <c r="F76" s="33"/>
      <c r="G76" s="33"/>
      <c r="H76" s="33"/>
      <c r="I76" s="33"/>
      <c r="J76" s="33"/>
      <c r="K76" s="33"/>
      <c r="L76" s="33"/>
      <c r="M76" s="33"/>
      <c r="N76" s="33"/>
      <c r="O76" s="33"/>
      <c r="P76" s="33"/>
      <c r="Q76" s="33"/>
      <c r="R76" s="33"/>
      <c r="S76" s="33"/>
      <c r="T76" s="33">
        <v>105</v>
      </c>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c r="AT76" s="33"/>
      <c r="AU76" s="33"/>
      <c r="AV76" s="33"/>
      <c r="AW76" s="33"/>
      <c r="AX76" s="33"/>
      <c r="AY76" s="33"/>
      <c r="AZ76" s="33"/>
      <c r="BA76" s="33"/>
      <c r="BB76" s="33"/>
      <c r="BC76" s="33"/>
      <c r="BD76" s="33"/>
      <c r="BE76" s="33"/>
      <c r="BF76" s="33"/>
      <c r="BG76" s="33"/>
      <c r="BH76" s="33"/>
      <c r="BI76" s="33"/>
      <c r="BJ76" s="33"/>
      <c r="BK76" s="33"/>
      <c r="BL76" s="33"/>
      <c r="BM76" s="33"/>
      <c r="BN76" s="33"/>
      <c r="BO76" s="88"/>
      <c r="BP76" s="90"/>
      <c r="BQ76" s="33"/>
      <c r="BR76" s="92"/>
      <c r="BS76" s="33"/>
      <c r="BT76" s="33"/>
      <c r="BU76" s="33"/>
      <c r="BV76" s="33"/>
      <c r="BW76" s="33"/>
      <c r="BX76" s="33"/>
      <c r="BY76" s="33"/>
      <c r="BZ76" s="33"/>
      <c r="CA76" s="33"/>
      <c r="CB76" s="33"/>
      <c r="CC76" s="33"/>
      <c r="CD76" s="33"/>
    </row>
    <row r="77" spans="1:82" ht="18">
      <c r="A77" s="35">
        <v>53</v>
      </c>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v>206</v>
      </c>
      <c r="AD77" s="33"/>
      <c r="AE77" s="33"/>
      <c r="AF77" s="33"/>
      <c r="AG77" s="33"/>
      <c r="AH77" s="33"/>
      <c r="AI77" s="33"/>
      <c r="AJ77" s="33"/>
      <c r="AK77" s="33"/>
      <c r="AL77" s="33"/>
      <c r="AM77" s="33"/>
      <c r="AN77" s="33"/>
      <c r="AO77" s="33"/>
      <c r="AP77" s="33"/>
      <c r="AQ77" s="33"/>
      <c r="AR77" s="33"/>
      <c r="AS77" s="33"/>
      <c r="AT77" s="33"/>
      <c r="AU77" s="33"/>
      <c r="AV77" s="33"/>
      <c r="AW77" s="33"/>
      <c r="AX77" s="33"/>
      <c r="AY77" s="33"/>
      <c r="AZ77" s="33"/>
      <c r="BA77" s="33"/>
      <c r="BB77" s="33"/>
      <c r="BC77" s="33"/>
      <c r="BD77" s="33"/>
      <c r="BE77" s="33"/>
      <c r="BF77" s="33"/>
      <c r="BG77" s="33"/>
      <c r="BH77" s="33"/>
      <c r="BI77" s="33"/>
      <c r="BJ77" s="33"/>
      <c r="BK77" s="33"/>
      <c r="BL77" s="33"/>
      <c r="BM77" s="33"/>
      <c r="BN77" s="33"/>
      <c r="BO77" s="88"/>
      <c r="BP77" s="90"/>
      <c r="BQ77" s="33"/>
      <c r="BR77" s="92"/>
      <c r="BS77" s="33"/>
      <c r="BT77" s="33"/>
      <c r="BU77" s="33"/>
      <c r="BV77" s="33"/>
      <c r="BW77" s="33"/>
      <c r="BX77" s="33"/>
      <c r="BY77" s="33"/>
      <c r="BZ77" s="33"/>
      <c r="CA77" s="33"/>
      <c r="CB77" s="33"/>
      <c r="CC77" s="33"/>
      <c r="CD77" s="33"/>
    </row>
    <row r="78" spans="1:82" ht="18">
      <c r="A78" s="39" t="s">
        <v>258</v>
      </c>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v>206</v>
      </c>
      <c r="AD78" s="33"/>
      <c r="AE78" s="33"/>
      <c r="AF78" s="33"/>
      <c r="AG78" s="33"/>
      <c r="AH78" s="33"/>
      <c r="AI78" s="33"/>
      <c r="AJ78" s="33"/>
      <c r="AK78" s="33"/>
      <c r="AL78" s="33"/>
      <c r="AM78" s="33"/>
      <c r="AN78" s="33"/>
      <c r="AO78" s="33"/>
      <c r="AP78" s="33"/>
      <c r="AQ78" s="33"/>
      <c r="AR78" s="33"/>
      <c r="AS78" s="33"/>
      <c r="AT78" s="33"/>
      <c r="AU78" s="33"/>
      <c r="AV78" s="33"/>
      <c r="AW78" s="33"/>
      <c r="AX78" s="33"/>
      <c r="AY78" s="33"/>
      <c r="AZ78" s="33"/>
      <c r="BA78" s="33"/>
      <c r="BB78" s="33"/>
      <c r="BC78" s="33"/>
      <c r="BD78" s="33"/>
      <c r="BE78" s="33"/>
      <c r="BF78" s="33"/>
      <c r="BG78" s="33"/>
      <c r="BH78" s="33"/>
      <c r="BI78" s="33"/>
      <c r="BJ78" s="33"/>
      <c r="BK78" s="33"/>
      <c r="BL78" s="33"/>
      <c r="BM78" s="33"/>
      <c r="BN78" s="33"/>
      <c r="BO78" s="88"/>
      <c r="BP78" s="90"/>
      <c r="BQ78" s="33"/>
      <c r="BR78" s="92"/>
      <c r="BS78" s="33"/>
      <c r="BT78" s="33"/>
      <c r="BU78" s="33"/>
      <c r="BV78" s="33"/>
      <c r="BW78" s="33"/>
      <c r="BX78" s="33"/>
      <c r="BY78" s="33"/>
      <c r="BZ78" s="33"/>
      <c r="CA78" s="33"/>
      <c r="CB78" s="33"/>
      <c r="CC78" s="33"/>
      <c r="CD78" s="33"/>
    </row>
    <row r="79" spans="1:82" ht="18">
      <c r="A79" s="35">
        <v>55</v>
      </c>
      <c r="B79" s="33"/>
      <c r="C79" s="33"/>
      <c r="D79" s="33"/>
      <c r="E79" s="33"/>
      <c r="F79" s="33"/>
      <c r="G79" s="33"/>
      <c r="H79" s="33"/>
      <c r="I79" s="33"/>
      <c r="J79" s="33"/>
      <c r="K79" s="33"/>
      <c r="L79" s="33">
        <v>82</v>
      </c>
      <c r="M79" s="33">
        <v>279</v>
      </c>
      <c r="N79" s="33"/>
      <c r="O79" s="33"/>
      <c r="P79" s="33"/>
      <c r="Q79" s="33"/>
      <c r="R79" s="33"/>
      <c r="S79" s="33"/>
      <c r="T79" s="33">
        <v>184</v>
      </c>
      <c r="U79" s="33"/>
      <c r="V79" s="33"/>
      <c r="W79" s="33"/>
      <c r="X79" s="33"/>
      <c r="Y79" s="33"/>
      <c r="Z79" s="33"/>
      <c r="AA79" s="33"/>
      <c r="AB79" s="33"/>
      <c r="AC79" s="33">
        <v>60</v>
      </c>
      <c r="AD79" s="33"/>
      <c r="AE79" s="33"/>
      <c r="AF79" s="33"/>
      <c r="AG79" s="33"/>
      <c r="AH79" s="33"/>
      <c r="AI79" s="33"/>
      <c r="AJ79" s="33"/>
      <c r="AK79" s="33"/>
      <c r="AL79" s="33"/>
      <c r="AM79" s="33"/>
      <c r="AN79" s="33"/>
      <c r="AO79" s="33"/>
      <c r="AP79" s="33"/>
      <c r="AQ79" s="33">
        <v>95</v>
      </c>
      <c r="AR79" s="33"/>
      <c r="AS79" s="33"/>
      <c r="AT79" s="33">
        <v>81</v>
      </c>
      <c r="AU79" s="33"/>
      <c r="AV79" s="33"/>
      <c r="AW79" s="33"/>
      <c r="AX79" s="33"/>
      <c r="AY79" s="33">
        <v>102</v>
      </c>
      <c r="AZ79" s="33">
        <v>74</v>
      </c>
      <c r="BA79" s="33">
        <v>152</v>
      </c>
      <c r="BB79" s="33">
        <v>94</v>
      </c>
      <c r="BC79" s="33">
        <v>79</v>
      </c>
      <c r="BD79" s="33"/>
      <c r="BE79" s="33">
        <v>72</v>
      </c>
      <c r="BF79" s="33">
        <v>78</v>
      </c>
      <c r="BG79" s="33">
        <v>87</v>
      </c>
      <c r="BH79" s="33">
        <v>87</v>
      </c>
      <c r="BI79" s="33"/>
      <c r="BJ79" s="33"/>
      <c r="BK79" s="33"/>
      <c r="BL79" s="33"/>
      <c r="BM79" s="33"/>
      <c r="BN79" s="33"/>
      <c r="BO79" s="88"/>
      <c r="BP79" s="90"/>
      <c r="BQ79" s="33"/>
      <c r="BR79" s="92"/>
      <c r="BS79" s="33"/>
      <c r="BT79" s="33"/>
      <c r="BU79" s="33"/>
      <c r="BV79" s="33"/>
      <c r="BW79" s="33"/>
      <c r="BX79" s="33"/>
      <c r="BY79" s="33"/>
      <c r="BZ79" s="33"/>
      <c r="CA79" s="33"/>
      <c r="CB79" s="33"/>
      <c r="CC79" s="33"/>
      <c r="CD79" s="33"/>
    </row>
    <row r="80" spans="1:82" ht="18">
      <c r="A80" s="39" t="s">
        <v>254</v>
      </c>
      <c r="B80" s="33"/>
      <c r="C80" s="33"/>
      <c r="D80" s="33"/>
      <c r="E80" s="33"/>
      <c r="F80" s="33"/>
      <c r="G80" s="33"/>
      <c r="H80" s="33"/>
      <c r="I80" s="33"/>
      <c r="J80" s="33"/>
      <c r="K80" s="33"/>
      <c r="L80" s="33">
        <v>82</v>
      </c>
      <c r="M80" s="33">
        <v>279</v>
      </c>
      <c r="N80" s="33"/>
      <c r="O80" s="33"/>
      <c r="P80" s="33"/>
      <c r="Q80" s="33"/>
      <c r="R80" s="33"/>
      <c r="S80" s="33"/>
      <c r="T80" s="33">
        <v>184</v>
      </c>
      <c r="U80" s="33"/>
      <c r="V80" s="33"/>
      <c r="W80" s="33"/>
      <c r="X80" s="33"/>
      <c r="Y80" s="33"/>
      <c r="Z80" s="33"/>
      <c r="AA80" s="33"/>
      <c r="AB80" s="33"/>
      <c r="AC80" s="33"/>
      <c r="AD80" s="33"/>
      <c r="AE80" s="33"/>
      <c r="AF80" s="33"/>
      <c r="AG80" s="33"/>
      <c r="AH80" s="33"/>
      <c r="AI80" s="33"/>
      <c r="AJ80" s="33"/>
      <c r="AK80" s="33"/>
      <c r="AL80" s="33"/>
      <c r="AM80" s="33"/>
      <c r="AN80" s="33"/>
      <c r="AO80" s="33"/>
      <c r="AP80" s="33"/>
      <c r="AQ80" s="33">
        <v>95</v>
      </c>
      <c r="AR80" s="33"/>
      <c r="AS80" s="33"/>
      <c r="AT80" s="33">
        <v>81</v>
      </c>
      <c r="AU80" s="33"/>
      <c r="AV80" s="33"/>
      <c r="AW80" s="33"/>
      <c r="AX80" s="33"/>
      <c r="AY80" s="33">
        <v>102</v>
      </c>
      <c r="AZ80" s="33">
        <v>74</v>
      </c>
      <c r="BA80" s="33">
        <v>152</v>
      </c>
      <c r="BB80" s="33">
        <v>94</v>
      </c>
      <c r="BC80" s="33">
        <v>79</v>
      </c>
      <c r="BD80" s="33"/>
      <c r="BE80" s="33">
        <v>72</v>
      </c>
      <c r="BF80" s="33">
        <v>78</v>
      </c>
      <c r="BG80" s="33">
        <v>87</v>
      </c>
      <c r="BH80" s="33">
        <v>87</v>
      </c>
      <c r="BI80" s="33"/>
      <c r="BJ80" s="33"/>
      <c r="BK80" s="33"/>
      <c r="BL80" s="33"/>
      <c r="BM80" s="33"/>
      <c r="BN80" s="33"/>
      <c r="BO80" s="88"/>
      <c r="BP80" s="90"/>
      <c r="BQ80" s="33"/>
      <c r="BR80" s="92"/>
      <c r="BS80" s="33"/>
      <c r="BT80" s="33"/>
      <c r="BU80" s="33"/>
      <c r="BV80" s="33"/>
      <c r="BW80" s="33"/>
      <c r="BX80" s="33"/>
      <c r="BY80" s="33"/>
      <c r="BZ80" s="33"/>
      <c r="CA80" s="33"/>
      <c r="CB80" s="33"/>
      <c r="CC80" s="33"/>
      <c r="CD80" s="33"/>
    </row>
    <row r="81" spans="1:82" ht="18">
      <c r="A81" s="39" t="s">
        <v>296</v>
      </c>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v>60</v>
      </c>
      <c r="AD81" s="33"/>
      <c r="AE81" s="33"/>
      <c r="AF81" s="33"/>
      <c r="AG81" s="33"/>
      <c r="AH81" s="33"/>
      <c r="AI81" s="33"/>
      <c r="AJ81" s="33"/>
      <c r="AK81" s="33"/>
      <c r="AL81" s="33"/>
      <c r="AM81" s="33"/>
      <c r="AN81" s="33"/>
      <c r="AO81" s="33"/>
      <c r="AP81" s="33"/>
      <c r="AQ81" s="33"/>
      <c r="AR81" s="33"/>
      <c r="AS81" s="33"/>
      <c r="AT81" s="33"/>
      <c r="AU81" s="33"/>
      <c r="AV81" s="33"/>
      <c r="AW81" s="33"/>
      <c r="AX81" s="33"/>
      <c r="AY81" s="33"/>
      <c r="AZ81" s="33"/>
      <c r="BA81" s="33"/>
      <c r="BB81" s="33"/>
      <c r="BC81" s="33"/>
      <c r="BD81" s="33"/>
      <c r="BE81" s="33"/>
      <c r="BF81" s="33"/>
      <c r="BG81" s="33"/>
      <c r="BH81" s="33"/>
      <c r="BI81" s="33"/>
      <c r="BJ81" s="33"/>
      <c r="BK81" s="33"/>
      <c r="BL81" s="33"/>
      <c r="BM81" s="33"/>
      <c r="BN81" s="33"/>
      <c r="BO81" s="88"/>
      <c r="BP81" s="90"/>
      <c r="BQ81" s="33"/>
      <c r="BR81" s="92"/>
      <c r="BS81" s="33"/>
      <c r="BT81" s="33"/>
      <c r="BU81" s="33"/>
      <c r="BV81" s="33"/>
      <c r="BW81" s="33"/>
      <c r="BX81" s="33"/>
      <c r="BY81" s="33"/>
      <c r="BZ81" s="33"/>
      <c r="CA81" s="33"/>
      <c r="CB81" s="33"/>
      <c r="CC81" s="33"/>
      <c r="CD81" s="33"/>
    </row>
    <row r="82" spans="1:82" ht="18">
      <c r="A82" s="35">
        <v>80</v>
      </c>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v>100</v>
      </c>
      <c r="AD82" s="33"/>
      <c r="AE82" s="33"/>
      <c r="AF82" s="33"/>
      <c r="AG82" s="33"/>
      <c r="AH82" s="33"/>
      <c r="AI82" s="33"/>
      <c r="AJ82" s="33"/>
      <c r="AK82" s="33"/>
      <c r="AL82" s="33"/>
      <c r="AM82" s="33"/>
      <c r="AN82" s="33"/>
      <c r="AO82" s="33"/>
      <c r="AP82" s="33"/>
      <c r="AQ82" s="33"/>
      <c r="AR82" s="33"/>
      <c r="AS82" s="33"/>
      <c r="AT82" s="33"/>
      <c r="AU82" s="33"/>
      <c r="AV82" s="33"/>
      <c r="AW82" s="33"/>
      <c r="AX82" s="33"/>
      <c r="AY82" s="33"/>
      <c r="AZ82" s="33"/>
      <c r="BA82" s="33"/>
      <c r="BB82" s="33"/>
      <c r="BC82" s="33"/>
      <c r="BD82" s="33"/>
      <c r="BE82" s="33"/>
      <c r="BF82" s="33"/>
      <c r="BG82" s="33"/>
      <c r="BH82" s="33"/>
      <c r="BI82" s="33"/>
      <c r="BJ82" s="33"/>
      <c r="BK82" s="33"/>
      <c r="BL82" s="33"/>
      <c r="BM82" s="33"/>
      <c r="BN82" s="33"/>
      <c r="BO82" s="88"/>
      <c r="BP82" s="90"/>
      <c r="BQ82" s="33"/>
      <c r="BR82" s="92"/>
      <c r="BS82" s="33"/>
      <c r="BT82" s="33"/>
      <c r="BU82" s="33"/>
      <c r="BV82" s="33"/>
      <c r="BW82" s="33"/>
      <c r="BX82" s="33"/>
      <c r="BY82" s="33"/>
      <c r="BZ82" s="33"/>
      <c r="CA82" s="33"/>
      <c r="CB82" s="33"/>
      <c r="CC82" s="33"/>
      <c r="CD82" s="33"/>
    </row>
    <row r="83" spans="1:82" ht="18">
      <c r="A83" s="39" t="s">
        <v>164</v>
      </c>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v>100</v>
      </c>
      <c r="AD83" s="33"/>
      <c r="AE83" s="33"/>
      <c r="AF83" s="33"/>
      <c r="AG83" s="33"/>
      <c r="AH83" s="33"/>
      <c r="AI83" s="33"/>
      <c r="AJ83" s="33"/>
      <c r="AK83" s="33"/>
      <c r="AL83" s="33"/>
      <c r="AM83" s="33"/>
      <c r="AN83" s="33"/>
      <c r="AO83" s="33"/>
      <c r="AP83" s="33"/>
      <c r="AQ83" s="33"/>
      <c r="AR83" s="33"/>
      <c r="AS83" s="33"/>
      <c r="AT83" s="33"/>
      <c r="AU83" s="33"/>
      <c r="AV83" s="33"/>
      <c r="AW83" s="33"/>
      <c r="AX83" s="33"/>
      <c r="AY83" s="33"/>
      <c r="AZ83" s="33"/>
      <c r="BA83" s="33"/>
      <c r="BB83" s="33"/>
      <c r="BC83" s="33"/>
      <c r="BD83" s="33"/>
      <c r="BE83" s="33"/>
      <c r="BF83" s="33"/>
      <c r="BG83" s="33"/>
      <c r="BH83" s="33"/>
      <c r="BI83" s="33"/>
      <c r="BJ83" s="33"/>
      <c r="BK83" s="33"/>
      <c r="BL83" s="33"/>
      <c r="BM83" s="33"/>
      <c r="BN83" s="33"/>
      <c r="BO83" s="88"/>
      <c r="BP83" s="90"/>
      <c r="BQ83" s="33"/>
      <c r="BR83" s="92"/>
      <c r="BS83" s="33"/>
      <c r="BT83" s="33"/>
      <c r="BU83" s="33"/>
      <c r="BV83" s="33"/>
      <c r="BW83" s="33"/>
      <c r="BX83" s="33"/>
      <c r="BY83" s="33"/>
      <c r="BZ83" s="33"/>
      <c r="CA83" s="33"/>
      <c r="CB83" s="33"/>
      <c r="CC83" s="33"/>
      <c r="CD83" s="33"/>
    </row>
    <row r="84" spans="1:82" ht="35.25">
      <c r="A84" s="38" t="s">
        <v>9</v>
      </c>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c r="AN84" s="33"/>
      <c r="AO84" s="33"/>
      <c r="AP84" s="33"/>
      <c r="AQ84" s="33"/>
      <c r="AR84" s="33"/>
      <c r="AS84" s="33"/>
      <c r="AT84" s="33"/>
      <c r="AU84" s="33"/>
      <c r="AV84" s="33"/>
      <c r="AW84" s="33"/>
      <c r="AX84" s="33"/>
      <c r="AY84" s="33"/>
      <c r="AZ84" s="33"/>
      <c r="BA84" s="33"/>
      <c r="BB84" s="33"/>
      <c r="BC84" s="33"/>
      <c r="BD84" s="33"/>
      <c r="BE84" s="33"/>
      <c r="BF84" s="33"/>
      <c r="BG84" s="33"/>
      <c r="BH84" s="33"/>
      <c r="BI84" s="33"/>
      <c r="BJ84" s="33"/>
      <c r="BK84" s="33"/>
      <c r="BL84" s="33"/>
      <c r="BM84" s="33"/>
      <c r="BN84" s="33"/>
      <c r="BO84" s="88"/>
      <c r="BP84" s="90"/>
      <c r="BQ84" s="33"/>
      <c r="BR84" s="92"/>
      <c r="BS84" s="33"/>
      <c r="BT84" s="33"/>
      <c r="BU84" s="33"/>
      <c r="BV84" s="33"/>
      <c r="BW84" s="33"/>
      <c r="BX84" s="33"/>
      <c r="BY84" s="33"/>
      <c r="BZ84" s="33"/>
      <c r="CA84" s="33"/>
      <c r="CB84" s="33"/>
      <c r="CC84" s="33"/>
      <c r="CD84" s="33"/>
    </row>
    <row r="85" spans="1:82" ht="18">
      <c r="A85" s="35">
        <v>53</v>
      </c>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c r="AN85" s="33"/>
      <c r="AO85" s="33"/>
      <c r="AP85" s="33"/>
      <c r="AQ85" s="33"/>
      <c r="AR85" s="33"/>
      <c r="AS85" s="33"/>
      <c r="AT85" s="33"/>
      <c r="AU85" s="33"/>
      <c r="AV85" s="33"/>
      <c r="AW85" s="33"/>
      <c r="AX85" s="33"/>
      <c r="AY85" s="33">
        <v>97</v>
      </c>
      <c r="AZ85" s="33"/>
      <c r="BA85" s="33"/>
      <c r="BB85" s="33"/>
      <c r="BC85" s="33"/>
      <c r="BD85" s="33"/>
      <c r="BE85" s="33"/>
      <c r="BF85" s="33"/>
      <c r="BG85" s="33"/>
      <c r="BH85" s="33"/>
      <c r="BI85" s="33"/>
      <c r="BJ85" s="33"/>
      <c r="BK85" s="33"/>
      <c r="BL85" s="33"/>
      <c r="BM85" s="33"/>
      <c r="BN85" s="33"/>
      <c r="BO85" s="88"/>
      <c r="BP85" s="90"/>
      <c r="BQ85" s="33"/>
      <c r="BR85" s="92"/>
      <c r="BS85" s="33"/>
      <c r="BT85" s="33"/>
      <c r="BU85" s="33"/>
      <c r="BV85" s="33"/>
      <c r="BW85" s="33"/>
      <c r="BX85" s="33"/>
      <c r="BY85" s="33"/>
      <c r="BZ85" s="33"/>
      <c r="CA85" s="33"/>
      <c r="CB85" s="33"/>
      <c r="CC85" s="33"/>
      <c r="CD85" s="33"/>
    </row>
    <row r="86" spans="1:82" ht="18">
      <c r="A86" s="39" t="s">
        <v>258</v>
      </c>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c r="AT86" s="33"/>
      <c r="AU86" s="33"/>
      <c r="AV86" s="33"/>
      <c r="AW86" s="33"/>
      <c r="AX86" s="33"/>
      <c r="AY86" s="33">
        <v>97</v>
      </c>
      <c r="AZ86" s="33"/>
      <c r="BA86" s="33"/>
      <c r="BB86" s="33"/>
      <c r="BC86" s="33"/>
      <c r="BD86" s="33"/>
      <c r="BE86" s="33"/>
      <c r="BF86" s="33"/>
      <c r="BG86" s="33"/>
      <c r="BH86" s="33"/>
      <c r="BI86" s="33"/>
      <c r="BJ86" s="33"/>
      <c r="BK86" s="33"/>
      <c r="BL86" s="33"/>
      <c r="BM86" s="33"/>
      <c r="BN86" s="33"/>
      <c r="BO86" s="88"/>
      <c r="BP86" s="90"/>
      <c r="BQ86" s="33"/>
      <c r="BR86" s="92"/>
      <c r="BS86" s="33"/>
      <c r="BT86" s="33"/>
      <c r="BU86" s="33"/>
      <c r="BV86" s="33"/>
      <c r="BW86" s="33"/>
      <c r="BX86" s="33"/>
      <c r="BY86" s="33"/>
      <c r="BZ86" s="33"/>
      <c r="CA86" s="33"/>
      <c r="CB86" s="33"/>
      <c r="CC86" s="33"/>
      <c r="CD86" s="33"/>
    </row>
    <row r="87" spans="1:82" ht="35.25">
      <c r="A87" s="38" t="s">
        <v>286</v>
      </c>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c r="AN87" s="33"/>
      <c r="AO87" s="33"/>
      <c r="AP87" s="33"/>
      <c r="AQ87" s="33"/>
      <c r="AR87" s="33"/>
      <c r="AS87" s="33"/>
      <c r="AT87" s="33"/>
      <c r="AU87" s="33"/>
      <c r="AV87" s="33"/>
      <c r="AW87" s="33"/>
      <c r="AX87" s="33"/>
      <c r="AY87" s="33"/>
      <c r="AZ87" s="33"/>
      <c r="BA87" s="33"/>
      <c r="BB87" s="33"/>
      <c r="BC87" s="33"/>
      <c r="BD87" s="33"/>
      <c r="BE87" s="33"/>
      <c r="BF87" s="33"/>
      <c r="BG87" s="33"/>
      <c r="BH87" s="33"/>
      <c r="BI87" s="33"/>
      <c r="BJ87" s="33"/>
      <c r="BK87" s="33"/>
      <c r="BL87" s="33"/>
      <c r="BM87" s="33"/>
      <c r="BN87" s="33"/>
      <c r="BO87" s="88"/>
      <c r="BP87" s="90"/>
      <c r="BQ87" s="33"/>
      <c r="BR87" s="92"/>
      <c r="BS87" s="33"/>
      <c r="BT87" s="33"/>
      <c r="BU87" s="33"/>
      <c r="BV87" s="33"/>
      <c r="BW87" s="33"/>
      <c r="BX87" s="33"/>
      <c r="BY87" s="33"/>
      <c r="BZ87" s="33"/>
      <c r="CA87" s="33"/>
      <c r="CB87" s="33"/>
      <c r="CC87" s="33"/>
      <c r="CD87" s="33"/>
    </row>
    <row r="88" spans="1:82" ht="18">
      <c r="A88" s="35">
        <v>50</v>
      </c>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v>260</v>
      </c>
      <c r="AD88" s="33"/>
      <c r="AE88" s="33"/>
      <c r="AF88" s="33"/>
      <c r="AG88" s="33"/>
      <c r="AH88" s="33"/>
      <c r="AI88" s="33"/>
      <c r="AJ88" s="33"/>
      <c r="AK88" s="33"/>
      <c r="AL88" s="33"/>
      <c r="AM88" s="33"/>
      <c r="AN88" s="33"/>
      <c r="AO88" s="33"/>
      <c r="AP88" s="33"/>
      <c r="AQ88" s="33"/>
      <c r="AR88" s="33"/>
      <c r="AS88" s="33"/>
      <c r="AT88" s="33"/>
      <c r="AU88" s="33"/>
      <c r="AV88" s="33"/>
      <c r="AW88" s="33"/>
      <c r="AX88" s="33"/>
      <c r="AY88" s="33"/>
      <c r="AZ88" s="33"/>
      <c r="BA88" s="33"/>
      <c r="BB88" s="33"/>
      <c r="BC88" s="33"/>
      <c r="BD88" s="33"/>
      <c r="BE88" s="33"/>
      <c r="BF88" s="33"/>
      <c r="BG88" s="33"/>
      <c r="BH88" s="33"/>
      <c r="BI88" s="33"/>
      <c r="BJ88" s="33"/>
      <c r="BK88" s="33"/>
      <c r="BL88" s="33"/>
      <c r="BM88" s="33"/>
      <c r="BN88" s="33"/>
      <c r="BO88" s="88"/>
      <c r="BP88" s="90"/>
      <c r="BQ88" s="33"/>
      <c r="BR88" s="92"/>
      <c r="BS88" s="33"/>
      <c r="BT88" s="33"/>
      <c r="BU88" s="33"/>
      <c r="BV88" s="33"/>
      <c r="BW88" s="33"/>
      <c r="BX88" s="33"/>
      <c r="BY88" s="33"/>
      <c r="BZ88" s="33"/>
      <c r="CA88" s="33"/>
      <c r="CB88" s="33"/>
      <c r="CC88" s="33"/>
      <c r="CD88" s="33"/>
    </row>
    <row r="89" spans="1:82" ht="18">
      <c r="A89" s="39" t="s">
        <v>282</v>
      </c>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v>260</v>
      </c>
      <c r="AD89" s="33"/>
      <c r="AE89" s="33"/>
      <c r="AF89" s="33"/>
      <c r="AG89" s="33"/>
      <c r="AH89" s="33"/>
      <c r="AI89" s="33"/>
      <c r="AJ89" s="33"/>
      <c r="AK89" s="33"/>
      <c r="AL89" s="33"/>
      <c r="AM89" s="33"/>
      <c r="AN89" s="33"/>
      <c r="AO89" s="33"/>
      <c r="AP89" s="33"/>
      <c r="AQ89" s="33"/>
      <c r="AR89" s="33"/>
      <c r="AS89" s="33"/>
      <c r="AT89" s="33"/>
      <c r="AU89" s="33"/>
      <c r="AV89" s="33"/>
      <c r="AW89" s="33"/>
      <c r="AX89" s="33"/>
      <c r="AY89" s="33"/>
      <c r="AZ89" s="33"/>
      <c r="BA89" s="33"/>
      <c r="BB89" s="33"/>
      <c r="BC89" s="33"/>
      <c r="BD89" s="33"/>
      <c r="BE89" s="33"/>
      <c r="BF89" s="33"/>
      <c r="BG89" s="33"/>
      <c r="BH89" s="33"/>
      <c r="BI89" s="33"/>
      <c r="BJ89" s="33"/>
      <c r="BK89" s="33"/>
      <c r="BL89" s="33"/>
      <c r="BM89" s="33"/>
      <c r="BN89" s="33"/>
      <c r="BO89" s="88"/>
      <c r="BP89" s="90"/>
      <c r="BQ89" s="33"/>
      <c r="BR89" s="92"/>
      <c r="BS89" s="33"/>
      <c r="BT89" s="33"/>
      <c r="BU89" s="33"/>
      <c r="BV89" s="33"/>
      <c r="BW89" s="33"/>
      <c r="BX89" s="33"/>
      <c r="BY89" s="33"/>
      <c r="BZ89" s="33"/>
      <c r="CA89" s="33"/>
      <c r="CB89" s="33"/>
      <c r="CC89" s="33"/>
      <c r="CD89" s="33"/>
    </row>
    <row r="90" spans="1:82" ht="18">
      <c r="A90" s="35">
        <v>53</v>
      </c>
      <c r="B90" s="33"/>
      <c r="C90" s="33"/>
      <c r="D90" s="33"/>
      <c r="E90" s="33"/>
      <c r="F90" s="33"/>
      <c r="G90" s="33"/>
      <c r="H90" s="33"/>
      <c r="I90" s="33"/>
      <c r="J90" s="33"/>
      <c r="K90" s="33"/>
      <c r="L90" s="33"/>
      <c r="M90" s="33"/>
      <c r="N90" s="33"/>
      <c r="O90" s="33"/>
      <c r="P90" s="33"/>
      <c r="Q90" s="33"/>
      <c r="R90" s="33"/>
      <c r="S90" s="33"/>
      <c r="T90" s="33">
        <v>90</v>
      </c>
      <c r="U90" s="33"/>
      <c r="V90" s="33">
        <v>80</v>
      </c>
      <c r="W90" s="33"/>
      <c r="X90" s="33"/>
      <c r="Y90" s="33"/>
      <c r="Z90" s="33"/>
      <c r="AA90" s="33"/>
      <c r="AB90" s="33"/>
      <c r="AC90" s="33"/>
      <c r="AD90" s="33"/>
      <c r="AE90" s="33"/>
      <c r="AF90" s="33"/>
      <c r="AG90" s="33"/>
      <c r="AH90" s="33"/>
      <c r="AI90" s="33"/>
      <c r="AJ90" s="33"/>
      <c r="AK90" s="33"/>
      <c r="AL90" s="33"/>
      <c r="AM90" s="33"/>
      <c r="AN90" s="33"/>
      <c r="AO90" s="33"/>
      <c r="AP90" s="33"/>
      <c r="AQ90" s="33"/>
      <c r="AR90" s="33"/>
      <c r="AS90" s="33"/>
      <c r="AT90" s="33"/>
      <c r="AU90" s="33"/>
      <c r="AV90" s="33"/>
      <c r="AW90" s="33"/>
      <c r="AX90" s="33"/>
      <c r="AY90" s="33"/>
      <c r="AZ90" s="33"/>
      <c r="BA90" s="33"/>
      <c r="BB90" s="33"/>
      <c r="BC90" s="33"/>
      <c r="BD90" s="33"/>
      <c r="BE90" s="33"/>
      <c r="BF90" s="33"/>
      <c r="BG90" s="33"/>
      <c r="BH90" s="33"/>
      <c r="BI90" s="33"/>
      <c r="BJ90" s="33"/>
      <c r="BK90" s="33"/>
      <c r="BL90" s="33"/>
      <c r="BM90" s="33"/>
      <c r="BN90" s="33"/>
      <c r="BO90" s="88"/>
      <c r="BP90" s="90"/>
      <c r="BQ90" s="33"/>
      <c r="BR90" s="92"/>
      <c r="BS90" s="33"/>
      <c r="BT90" s="33"/>
      <c r="BU90" s="33"/>
      <c r="BV90" s="33"/>
      <c r="BW90" s="33"/>
      <c r="BX90" s="33"/>
      <c r="BY90" s="33"/>
      <c r="BZ90" s="33"/>
      <c r="CA90" s="33"/>
      <c r="CB90" s="33"/>
      <c r="CC90" s="33"/>
      <c r="CD90" s="33"/>
    </row>
    <row r="91" spans="1:82" ht="18">
      <c r="A91" s="39" t="s">
        <v>258</v>
      </c>
      <c r="B91" s="33"/>
      <c r="C91" s="33"/>
      <c r="D91" s="33"/>
      <c r="E91" s="33"/>
      <c r="F91" s="33"/>
      <c r="G91" s="33"/>
      <c r="H91" s="33"/>
      <c r="I91" s="33"/>
      <c r="J91" s="33"/>
      <c r="K91" s="33"/>
      <c r="L91" s="33"/>
      <c r="M91" s="33"/>
      <c r="N91" s="33"/>
      <c r="O91" s="33"/>
      <c r="P91" s="33"/>
      <c r="Q91" s="33"/>
      <c r="R91" s="33"/>
      <c r="S91" s="33"/>
      <c r="T91" s="33"/>
      <c r="U91" s="33"/>
      <c r="V91" s="33">
        <v>80</v>
      </c>
      <c r="W91" s="33"/>
      <c r="X91" s="33"/>
      <c r="Y91" s="33"/>
      <c r="Z91" s="33"/>
      <c r="AA91" s="33"/>
      <c r="AB91" s="33"/>
      <c r="AC91" s="33"/>
      <c r="AD91" s="33"/>
      <c r="AE91" s="33"/>
      <c r="AF91" s="33"/>
      <c r="AG91" s="33"/>
      <c r="AH91" s="33"/>
      <c r="AI91" s="33"/>
      <c r="AJ91" s="33"/>
      <c r="AK91" s="33"/>
      <c r="AL91" s="33"/>
      <c r="AM91" s="33"/>
      <c r="AN91" s="33"/>
      <c r="AO91" s="33"/>
      <c r="AP91" s="33"/>
      <c r="AQ91" s="33"/>
      <c r="AR91" s="33"/>
      <c r="AS91" s="33"/>
      <c r="AT91" s="33"/>
      <c r="AU91" s="33"/>
      <c r="AV91" s="33"/>
      <c r="AW91" s="33"/>
      <c r="AX91" s="33"/>
      <c r="AY91" s="33"/>
      <c r="AZ91" s="33"/>
      <c r="BA91" s="33"/>
      <c r="BB91" s="33"/>
      <c r="BC91" s="33"/>
      <c r="BD91" s="33"/>
      <c r="BE91" s="33"/>
      <c r="BF91" s="33"/>
      <c r="BG91" s="33"/>
      <c r="BH91" s="33"/>
      <c r="BI91" s="33"/>
      <c r="BJ91" s="33"/>
      <c r="BK91" s="33"/>
      <c r="BL91" s="33"/>
      <c r="BM91" s="33"/>
      <c r="BN91" s="33"/>
      <c r="BO91" s="88"/>
      <c r="BP91" s="90"/>
      <c r="BQ91" s="33"/>
      <c r="BR91" s="92"/>
      <c r="BS91" s="33"/>
      <c r="BT91" s="33"/>
      <c r="BU91" s="33"/>
      <c r="BV91" s="33"/>
      <c r="BW91" s="33"/>
      <c r="BX91" s="33"/>
      <c r="BY91" s="33"/>
      <c r="BZ91" s="33"/>
      <c r="CA91" s="33"/>
      <c r="CB91" s="33"/>
      <c r="CC91" s="33"/>
      <c r="CD91" s="33"/>
    </row>
    <row r="92" spans="1:82" ht="18">
      <c r="A92" s="39" t="s">
        <v>286</v>
      </c>
      <c r="B92" s="33"/>
      <c r="C92" s="33"/>
      <c r="D92" s="33"/>
      <c r="E92" s="33"/>
      <c r="F92" s="33"/>
      <c r="G92" s="33"/>
      <c r="H92" s="33"/>
      <c r="I92" s="33"/>
      <c r="J92" s="33"/>
      <c r="K92" s="33"/>
      <c r="L92" s="33"/>
      <c r="M92" s="33"/>
      <c r="N92" s="33"/>
      <c r="O92" s="33"/>
      <c r="P92" s="33"/>
      <c r="Q92" s="33"/>
      <c r="R92" s="33"/>
      <c r="S92" s="33"/>
      <c r="T92" s="33">
        <v>90</v>
      </c>
      <c r="U92" s="33"/>
      <c r="V92" s="33"/>
      <c r="W92" s="33"/>
      <c r="X92" s="33"/>
      <c r="Y92" s="33"/>
      <c r="Z92" s="33"/>
      <c r="AA92" s="33"/>
      <c r="AB92" s="33"/>
      <c r="AC92" s="33"/>
      <c r="AD92" s="33"/>
      <c r="AE92" s="33"/>
      <c r="AF92" s="33"/>
      <c r="AG92" s="33"/>
      <c r="AH92" s="33"/>
      <c r="AI92" s="33"/>
      <c r="AJ92" s="33"/>
      <c r="AK92" s="33"/>
      <c r="AL92" s="33"/>
      <c r="AM92" s="33"/>
      <c r="AN92" s="33"/>
      <c r="AO92" s="33"/>
      <c r="AP92" s="33"/>
      <c r="AQ92" s="33"/>
      <c r="AR92" s="33"/>
      <c r="AS92" s="33"/>
      <c r="AT92" s="33"/>
      <c r="AU92" s="33"/>
      <c r="AV92" s="33"/>
      <c r="AW92" s="33"/>
      <c r="AX92" s="33"/>
      <c r="AY92" s="33"/>
      <c r="AZ92" s="33"/>
      <c r="BA92" s="33"/>
      <c r="BB92" s="33"/>
      <c r="BC92" s="33"/>
      <c r="BD92" s="33"/>
      <c r="BE92" s="33"/>
      <c r="BF92" s="33"/>
      <c r="BG92" s="33"/>
      <c r="BH92" s="33"/>
      <c r="BI92" s="33"/>
      <c r="BJ92" s="33"/>
      <c r="BK92" s="33"/>
      <c r="BL92" s="33"/>
      <c r="BM92" s="33"/>
      <c r="BN92" s="33"/>
      <c r="BO92" s="88"/>
      <c r="BP92" s="90"/>
      <c r="BQ92" s="33"/>
      <c r="BR92" s="92"/>
      <c r="BS92" s="33"/>
      <c r="BT92" s="33"/>
      <c r="BU92" s="33"/>
      <c r="BV92" s="33"/>
      <c r="BW92" s="33"/>
      <c r="BX92" s="33"/>
      <c r="BY92" s="33"/>
      <c r="BZ92" s="33"/>
      <c r="CA92" s="33"/>
      <c r="CB92" s="33"/>
      <c r="CC92" s="33"/>
      <c r="CD92" s="33"/>
    </row>
    <row r="93" spans="1:82" ht="18">
      <c r="A93" s="35">
        <v>55</v>
      </c>
      <c r="B93" s="33"/>
      <c r="C93" s="33"/>
      <c r="D93" s="33"/>
      <c r="E93" s="33"/>
      <c r="F93" s="33"/>
      <c r="G93" s="33"/>
      <c r="H93" s="33"/>
      <c r="I93" s="33"/>
      <c r="J93" s="33"/>
      <c r="K93" s="33"/>
      <c r="L93" s="33"/>
      <c r="M93" s="33">
        <v>80</v>
      </c>
      <c r="N93" s="33"/>
      <c r="O93" s="33"/>
      <c r="P93" s="33"/>
      <c r="Q93" s="33"/>
      <c r="R93" s="33"/>
      <c r="S93" s="33"/>
      <c r="T93" s="33"/>
      <c r="U93" s="33">
        <v>100</v>
      </c>
      <c r="V93" s="33"/>
      <c r="W93" s="33"/>
      <c r="X93" s="33"/>
      <c r="Y93" s="33"/>
      <c r="Z93" s="33"/>
      <c r="AA93" s="33"/>
      <c r="AB93" s="33"/>
      <c r="AC93" s="33"/>
      <c r="AD93" s="33"/>
      <c r="AE93" s="33"/>
      <c r="AF93" s="33"/>
      <c r="AG93" s="33"/>
      <c r="AH93" s="33"/>
      <c r="AI93" s="33"/>
      <c r="AJ93" s="33"/>
      <c r="AK93" s="33"/>
      <c r="AL93" s="33"/>
      <c r="AM93" s="33"/>
      <c r="AN93" s="33"/>
      <c r="AO93" s="33"/>
      <c r="AP93" s="33"/>
      <c r="AQ93" s="33"/>
      <c r="AR93" s="33"/>
      <c r="AS93" s="33"/>
      <c r="AT93" s="33"/>
      <c r="AU93" s="33"/>
      <c r="AV93" s="33"/>
      <c r="AW93" s="33"/>
      <c r="AX93" s="33"/>
      <c r="AY93" s="33"/>
      <c r="AZ93" s="33"/>
      <c r="BA93" s="33"/>
      <c r="BB93" s="33"/>
      <c r="BC93" s="33"/>
      <c r="BD93" s="33"/>
      <c r="BE93" s="33"/>
      <c r="BF93" s="33"/>
      <c r="BG93" s="33"/>
      <c r="BH93" s="33"/>
      <c r="BI93" s="33"/>
      <c r="BJ93" s="33"/>
      <c r="BK93" s="33"/>
      <c r="BL93" s="33"/>
      <c r="BM93" s="33"/>
      <c r="BN93" s="33"/>
      <c r="BO93" s="88"/>
      <c r="BP93" s="90"/>
      <c r="BQ93" s="33"/>
      <c r="BR93" s="92"/>
      <c r="BS93" s="33"/>
      <c r="BT93" s="33"/>
      <c r="BU93" s="33"/>
      <c r="BV93" s="33"/>
      <c r="BW93" s="33"/>
      <c r="BX93" s="33"/>
      <c r="BY93" s="33"/>
      <c r="BZ93" s="33"/>
      <c r="CA93" s="33"/>
      <c r="CB93" s="33"/>
      <c r="CC93" s="33"/>
      <c r="CD93" s="33"/>
    </row>
    <row r="94" spans="1:82" ht="18">
      <c r="A94" s="39" t="s">
        <v>254</v>
      </c>
      <c r="B94" s="33"/>
      <c r="C94" s="33"/>
      <c r="D94" s="33"/>
      <c r="E94" s="33"/>
      <c r="F94" s="33"/>
      <c r="G94" s="33"/>
      <c r="H94" s="33"/>
      <c r="I94" s="33"/>
      <c r="J94" s="33"/>
      <c r="K94" s="33"/>
      <c r="L94" s="33"/>
      <c r="M94" s="33">
        <v>80</v>
      </c>
      <c r="N94" s="33"/>
      <c r="O94" s="33"/>
      <c r="P94" s="33"/>
      <c r="Q94" s="33"/>
      <c r="R94" s="33"/>
      <c r="S94" s="33"/>
      <c r="T94" s="33"/>
      <c r="U94" s="33">
        <v>100</v>
      </c>
      <c r="V94" s="33"/>
      <c r="W94" s="33"/>
      <c r="X94" s="33"/>
      <c r="Y94" s="33"/>
      <c r="Z94" s="33"/>
      <c r="AA94" s="33"/>
      <c r="AB94" s="33"/>
      <c r="AC94" s="33"/>
      <c r="AD94" s="33"/>
      <c r="AE94" s="33"/>
      <c r="AF94" s="33"/>
      <c r="AG94" s="33"/>
      <c r="AH94" s="33"/>
      <c r="AI94" s="33"/>
      <c r="AJ94" s="33"/>
      <c r="AK94" s="33"/>
      <c r="AL94" s="33"/>
      <c r="AM94" s="33"/>
      <c r="AN94" s="33"/>
      <c r="AO94" s="33"/>
      <c r="AP94" s="33"/>
      <c r="AQ94" s="33"/>
      <c r="AR94" s="33"/>
      <c r="AS94" s="33"/>
      <c r="AT94" s="33"/>
      <c r="AU94" s="33"/>
      <c r="AV94" s="33"/>
      <c r="AW94" s="33"/>
      <c r="AX94" s="33"/>
      <c r="AY94" s="33"/>
      <c r="AZ94" s="33"/>
      <c r="BA94" s="33"/>
      <c r="BB94" s="33"/>
      <c r="BC94" s="33"/>
      <c r="BD94" s="33"/>
      <c r="BE94" s="33"/>
      <c r="BF94" s="33"/>
      <c r="BG94" s="33"/>
      <c r="BH94" s="33"/>
      <c r="BI94" s="33"/>
      <c r="BJ94" s="33"/>
      <c r="BK94" s="33"/>
      <c r="BL94" s="33"/>
      <c r="BM94" s="33"/>
      <c r="BN94" s="33"/>
      <c r="BO94" s="88"/>
      <c r="BP94" s="90"/>
      <c r="BQ94" s="33"/>
      <c r="BR94" s="92"/>
      <c r="BS94" s="33"/>
      <c r="BT94" s="33"/>
      <c r="BU94" s="33"/>
      <c r="BV94" s="33"/>
      <c r="BW94" s="33"/>
      <c r="BX94" s="33"/>
      <c r="BY94" s="33"/>
      <c r="BZ94" s="33"/>
      <c r="CA94" s="33"/>
      <c r="CB94" s="33"/>
      <c r="CC94" s="33"/>
      <c r="CD94" s="33"/>
    </row>
    <row r="95" spans="1:82" ht="18">
      <c r="A95" s="35">
        <v>75</v>
      </c>
      <c r="B95" s="33"/>
      <c r="C95" s="33"/>
      <c r="D95" s="33"/>
      <c r="E95" s="33"/>
      <c r="F95" s="33"/>
      <c r="G95" s="33"/>
      <c r="H95" s="33"/>
      <c r="I95" s="33"/>
      <c r="J95" s="33"/>
      <c r="K95" s="33"/>
      <c r="L95" s="33"/>
      <c r="M95" s="33"/>
      <c r="N95" s="33"/>
      <c r="O95" s="33"/>
      <c r="P95" s="33"/>
      <c r="Q95" s="33"/>
      <c r="R95" s="33"/>
      <c r="S95" s="33"/>
      <c r="T95" s="33"/>
      <c r="U95" s="33"/>
      <c r="V95" s="33"/>
      <c r="W95" s="33"/>
      <c r="X95" s="33"/>
      <c r="Y95" s="33">
        <v>80</v>
      </c>
      <c r="Z95" s="33"/>
      <c r="AA95" s="33"/>
      <c r="AB95" s="33"/>
      <c r="AC95" s="33"/>
      <c r="AD95" s="33"/>
      <c r="AE95" s="33"/>
      <c r="AF95" s="33"/>
      <c r="AG95" s="33"/>
      <c r="AH95" s="33"/>
      <c r="AI95" s="33"/>
      <c r="AJ95" s="33"/>
      <c r="AK95" s="33"/>
      <c r="AL95" s="33"/>
      <c r="AM95" s="33"/>
      <c r="AN95" s="33"/>
      <c r="AO95" s="33"/>
      <c r="AP95" s="33"/>
      <c r="AQ95" s="33"/>
      <c r="AR95" s="33"/>
      <c r="AS95" s="33"/>
      <c r="AT95" s="33"/>
      <c r="AU95" s="33"/>
      <c r="AV95" s="33"/>
      <c r="AW95" s="33"/>
      <c r="AX95" s="33"/>
      <c r="AY95" s="33"/>
      <c r="AZ95" s="33"/>
      <c r="BA95" s="33"/>
      <c r="BB95" s="33"/>
      <c r="BC95" s="33"/>
      <c r="BD95" s="33"/>
      <c r="BE95" s="33"/>
      <c r="BF95" s="33"/>
      <c r="BG95" s="33"/>
      <c r="BH95" s="33"/>
      <c r="BI95" s="33"/>
      <c r="BJ95" s="33"/>
      <c r="BK95" s="33"/>
      <c r="BL95" s="33"/>
      <c r="BM95" s="33"/>
      <c r="BN95" s="33"/>
      <c r="BO95" s="88"/>
      <c r="BP95" s="90"/>
      <c r="BQ95" s="33"/>
      <c r="BR95" s="92"/>
      <c r="BS95" s="33"/>
      <c r="BT95" s="33"/>
      <c r="BU95" s="33"/>
      <c r="BV95" s="33"/>
      <c r="BW95" s="33"/>
      <c r="BX95" s="33"/>
      <c r="BY95" s="33"/>
      <c r="BZ95" s="33"/>
      <c r="CA95" s="33"/>
      <c r="CB95" s="33"/>
      <c r="CC95" s="33"/>
      <c r="CD95" s="33"/>
    </row>
    <row r="96" spans="1:82" ht="18">
      <c r="A96" s="39" t="s">
        <v>314</v>
      </c>
      <c r="B96" s="33"/>
      <c r="C96" s="33"/>
      <c r="D96" s="33"/>
      <c r="E96" s="33"/>
      <c r="F96" s="33"/>
      <c r="G96" s="33"/>
      <c r="H96" s="33"/>
      <c r="I96" s="33"/>
      <c r="J96" s="33"/>
      <c r="K96" s="33"/>
      <c r="L96" s="33"/>
      <c r="M96" s="33"/>
      <c r="N96" s="33"/>
      <c r="O96" s="33"/>
      <c r="P96" s="33"/>
      <c r="Q96" s="33"/>
      <c r="R96" s="33"/>
      <c r="S96" s="33"/>
      <c r="T96" s="33"/>
      <c r="U96" s="33"/>
      <c r="V96" s="33"/>
      <c r="W96" s="33"/>
      <c r="X96" s="33"/>
      <c r="Y96" s="33">
        <v>80</v>
      </c>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88"/>
      <c r="BP96" s="90"/>
      <c r="BQ96" s="33"/>
      <c r="BR96" s="92"/>
      <c r="BS96" s="33"/>
      <c r="BT96" s="33"/>
      <c r="BU96" s="33"/>
      <c r="BV96" s="33"/>
      <c r="BW96" s="33"/>
      <c r="BX96" s="33"/>
      <c r="BY96" s="33"/>
      <c r="BZ96" s="33"/>
      <c r="CA96" s="33"/>
      <c r="CB96" s="33"/>
      <c r="CC96" s="33"/>
      <c r="CD96" s="33"/>
    </row>
  </sheetData>
  <mergeCells count="6">
    <mergeCell ref="O2:P2"/>
    <mergeCell ref="Q2:S2"/>
    <mergeCell ref="T2:U2"/>
    <mergeCell ref="AB2:CD2"/>
    <mergeCell ref="E2:G2"/>
    <mergeCell ref="J2:M2"/>
  </mergeCells>
  <conditionalFormatting sqref="A1:A96">
    <cfRule type="colorScale" priority="2">
      <colorScale>
        <cfvo type="min"/>
        <cfvo type="percentile" val="50"/>
        <cfvo type="max"/>
        <color rgb="FF63BE7B"/>
        <color rgb="FFFFEB84"/>
        <color rgb="FFF8696B"/>
      </colorScale>
    </cfRule>
    <cfRule type="dataBar" priority="3">
      <dataBar>
        <cfvo type="min"/>
        <cfvo type="max"/>
        <color rgb="FFD6007B"/>
      </dataBar>
      <extLst>
        <ext xmlns:x14="http://schemas.microsoft.com/office/spreadsheetml/2009/9/main" uri="{B025F937-C7B1-47D3-B67F-A62EFF666E3E}">
          <x14:id>{6930158F-F2E9-4B7F-8A58-8DE5C2E0BC1F}</x14:id>
        </ext>
      </extLst>
    </cfRule>
  </conditionalFormatting>
  <conditionalFormatting sqref="A2:CA2">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2"/>
  <drawing r:id="rId3"/>
  <extLst>
    <ext xmlns:x14="http://schemas.microsoft.com/office/spreadsheetml/2009/9/main" uri="{78C0D931-6437-407d-A8EE-F0AAD7539E65}">
      <x14:conditionalFormattings>
        <x14:conditionalFormatting xmlns:xm="http://schemas.microsoft.com/office/excel/2006/main">
          <x14:cfRule type="dataBar" id="{6930158F-F2E9-4B7F-8A58-8DE5C2E0BC1F}">
            <x14:dataBar minLength="0" maxLength="100" border="1" negativeBarBorderColorSameAsPositive="0">
              <x14:cfvo type="autoMin"/>
              <x14:cfvo type="autoMax"/>
              <x14:borderColor rgb="FFD6007B"/>
              <x14:negativeFillColor rgb="FFFF0000"/>
              <x14:negativeBorderColor rgb="FFFF0000"/>
              <x14:axisColor rgb="FF000000"/>
            </x14:dataBar>
          </x14:cfRule>
          <xm:sqref>A1:A96</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78988-A160-4085-8256-2188CA8C2382}">
  <sheetPr codeName="Sheet2"/>
  <dimension ref="A1:Q217"/>
  <sheetViews>
    <sheetView tabSelected="1" topLeftCell="A202" workbookViewId="0">
      <selection activeCell="C213" sqref="C213"/>
    </sheetView>
  </sheetViews>
  <sheetFormatPr defaultColWidth="18.375" defaultRowHeight="28.5" customHeight="1"/>
  <cols>
    <col min="1" max="2" width="18.375" style="25"/>
    <col min="3" max="3" width="45.75" style="26" customWidth="1"/>
    <col min="4" max="4" width="18.375" style="25"/>
    <col min="5" max="5" width="18.375" style="28"/>
    <col min="6" max="6" width="18.375" style="25"/>
    <col min="7" max="7" width="72.875" style="26" customWidth="1"/>
    <col min="8" max="8" width="63" style="25" customWidth="1"/>
    <col min="9" max="14" width="18.375" style="25"/>
    <col min="15" max="15" width="18.375" style="31"/>
    <col min="16" max="17" width="18.375" style="25"/>
    <col min="18" max="16384" width="18.375" style="32"/>
  </cols>
  <sheetData>
    <row r="1" spans="1:9" s="25" customFormat="1" ht="28.5" customHeight="1" thickBot="1">
      <c r="A1" s="26" t="s">
        <v>0</v>
      </c>
      <c r="B1" s="26" t="s">
        <v>1</v>
      </c>
      <c r="C1" s="27" t="s">
        <v>2</v>
      </c>
      <c r="D1" s="26" t="s">
        <v>3</v>
      </c>
      <c r="E1" s="28" t="s">
        <v>6</v>
      </c>
      <c r="F1" s="25" t="s">
        <v>15</v>
      </c>
      <c r="G1" s="26" t="s">
        <v>4</v>
      </c>
      <c r="H1" s="25" t="s">
        <v>62</v>
      </c>
      <c r="I1" s="29" t="s">
        <v>57</v>
      </c>
    </row>
    <row r="2" spans="1:9" s="25" customFormat="1" ht="28.5" customHeight="1">
      <c r="A2" s="1" t="s">
        <v>60</v>
      </c>
      <c r="B2" s="1" t="s">
        <v>60</v>
      </c>
      <c r="C2" s="41" t="s">
        <v>65</v>
      </c>
      <c r="D2" s="42"/>
      <c r="E2" s="43">
        <v>100</v>
      </c>
      <c r="F2" s="44" t="s">
        <v>66</v>
      </c>
      <c r="G2" s="1"/>
      <c r="H2" s="25" t="str">
        <f>Viewpoints_Statements[[#This Row],[ViewpointName]] &amp; Viewpoints_Statements[[#This Row],[PrimaryResource]]&amp;Viewpoints_Statements[[#This Row],[SecondaryResource]]</f>
        <v>APIAPI</v>
      </c>
    </row>
    <row r="3" spans="1:9" s="25" customFormat="1" ht="28.5" customHeight="1">
      <c r="A3" s="1" t="s">
        <v>67</v>
      </c>
      <c r="B3" s="1" t="s">
        <v>67</v>
      </c>
      <c r="C3" s="41" t="s">
        <v>68</v>
      </c>
      <c r="D3" s="42"/>
      <c r="E3" s="43">
        <v>100</v>
      </c>
      <c r="F3" s="44" t="s">
        <v>66</v>
      </c>
      <c r="G3" s="1"/>
      <c r="H3" s="25" t="str">
        <f>Viewpoints_Statements[[#This Row],[ViewpointName]] &amp; Viewpoints_Statements[[#This Row],[PrimaryResource]]&amp;Viewpoints_Statements[[#This Row],[SecondaryResource]]</f>
        <v>CICD developerCICD developer</v>
      </c>
    </row>
    <row r="4" spans="1:9" s="25" customFormat="1" ht="28.5" customHeight="1">
      <c r="A4" s="1" t="s">
        <v>67</v>
      </c>
      <c r="B4" s="1" t="s">
        <v>69</v>
      </c>
      <c r="C4" s="41" t="s">
        <v>70</v>
      </c>
      <c r="D4" s="42" t="s">
        <v>16</v>
      </c>
      <c r="E4" s="43">
        <v>100</v>
      </c>
      <c r="F4" s="44" t="s">
        <v>71</v>
      </c>
      <c r="G4" s="1"/>
      <c r="H4" s="25" t="str">
        <f>Viewpoints_Statements[[#This Row],[ViewpointName]] &amp; Viewpoints_Statements[[#This Row],[PrimaryResource]]&amp;Viewpoints_Statements[[#This Row],[SecondaryResource]]</f>
        <v>CICD developerGithubAction</v>
      </c>
    </row>
    <row r="5" spans="1:9" s="25" customFormat="1" ht="28.5" customHeight="1">
      <c r="A5" s="1" t="s">
        <v>67</v>
      </c>
      <c r="B5" s="1" t="s">
        <v>72</v>
      </c>
      <c r="C5" s="41" t="s">
        <v>73</v>
      </c>
      <c r="D5" s="42"/>
      <c r="E5" s="43">
        <v>100</v>
      </c>
      <c r="F5" s="44" t="s">
        <v>66</v>
      </c>
      <c r="G5" s="1"/>
      <c r="H5" s="25" t="str">
        <f>Viewpoints_Statements[[#This Row],[ViewpointName]] &amp; Viewpoints_Statements[[#This Row],[PrimaryResource]]&amp;Viewpoints_Statements[[#This Row],[SecondaryResource]]</f>
        <v>CICD developerArchivo yml</v>
      </c>
    </row>
    <row r="6" spans="1:9" s="25" customFormat="1" ht="28.5" customHeight="1">
      <c r="A6" s="1" t="s">
        <v>67</v>
      </c>
      <c r="B6" s="1" t="s">
        <v>74</v>
      </c>
      <c r="C6" s="41" t="s">
        <v>75</v>
      </c>
      <c r="D6" s="42" t="s">
        <v>76</v>
      </c>
      <c r="E6" s="43">
        <v>100</v>
      </c>
      <c r="F6" s="44" t="s">
        <v>77</v>
      </c>
      <c r="G6" s="1"/>
      <c r="H6" s="25" t="str">
        <f>Viewpoints_Statements[[#This Row],[ViewpointName]] &amp; Viewpoints_Statements[[#This Row],[PrimaryResource]]&amp;Viewpoints_Statements[[#This Row],[SecondaryResource]]</f>
        <v>CICD developerTrigger de procesoPush</v>
      </c>
    </row>
    <row r="7" spans="1:9" s="25" customFormat="1" ht="28.5" customHeight="1">
      <c r="A7" s="1" t="s">
        <v>67</v>
      </c>
      <c r="B7" s="1" t="s">
        <v>74</v>
      </c>
      <c r="C7" s="41" t="s">
        <v>78</v>
      </c>
      <c r="D7" s="42" t="s">
        <v>79</v>
      </c>
      <c r="E7" s="43">
        <v>100</v>
      </c>
      <c r="F7" s="44" t="s">
        <v>77</v>
      </c>
      <c r="G7" s="1"/>
      <c r="H7" s="25" t="str">
        <f>Viewpoints_Statements[[#This Row],[ViewpointName]] &amp; Viewpoints_Statements[[#This Row],[PrimaryResource]]&amp;Viewpoints_Statements[[#This Row],[SecondaryResource]]</f>
        <v>CICD developerTrigger de procesoPull</v>
      </c>
    </row>
    <row r="8" spans="1:9" s="25" customFormat="1" ht="28.5" customHeight="1">
      <c r="A8" s="1" t="s">
        <v>67</v>
      </c>
      <c r="B8" s="1" t="s">
        <v>74</v>
      </c>
      <c r="C8" s="41" t="s">
        <v>80</v>
      </c>
      <c r="D8" s="42" t="s">
        <v>81</v>
      </c>
      <c r="E8" s="43">
        <v>100</v>
      </c>
      <c r="F8" s="44" t="s">
        <v>77</v>
      </c>
      <c r="G8" s="1"/>
      <c r="H8" s="25" t="str">
        <f>Viewpoints_Statements[[#This Row],[ViewpointName]] &amp; Viewpoints_Statements[[#This Row],[PrimaryResource]]&amp;Viewpoints_Statements[[#This Row],[SecondaryResource]]</f>
        <v>CICD developerTrigger de procesoSistema externo</v>
      </c>
    </row>
    <row r="9" spans="1:9" s="25" customFormat="1" ht="28.5" customHeight="1">
      <c r="A9" s="1" t="s">
        <v>67</v>
      </c>
      <c r="B9" s="1" t="s">
        <v>74</v>
      </c>
      <c r="C9" s="41" t="s">
        <v>82</v>
      </c>
      <c r="D9" s="42" t="s">
        <v>83</v>
      </c>
      <c r="E9" s="43">
        <v>100</v>
      </c>
      <c r="F9" s="44" t="s">
        <v>77</v>
      </c>
      <c r="G9" s="1"/>
      <c r="H9" s="25" t="str">
        <f>Viewpoints_Statements[[#This Row],[ViewpointName]] &amp; Viewpoints_Statements[[#This Row],[PrimaryResource]]&amp;Viewpoints_Statements[[#This Row],[SecondaryResource]]</f>
        <v>CICD developerTrigger de procesoHorario</v>
      </c>
    </row>
    <row r="10" spans="1:9" s="25" customFormat="1" ht="28.5" customHeight="1">
      <c r="A10" s="1" t="s">
        <v>67</v>
      </c>
      <c r="B10" s="1" t="s">
        <v>84</v>
      </c>
      <c r="C10" s="41" t="s">
        <v>85</v>
      </c>
      <c r="D10" s="42" t="s">
        <v>86</v>
      </c>
      <c r="E10" s="43">
        <v>103</v>
      </c>
      <c r="F10" s="44" t="s">
        <v>71</v>
      </c>
      <c r="G10" s="1"/>
      <c r="H10" s="25" t="str">
        <f>Viewpoints_Statements[[#This Row],[ViewpointName]] &amp; Viewpoints_Statements[[#This Row],[PrimaryResource]]&amp;Viewpoints_Statements[[#This Row],[SecondaryResource]]</f>
        <v>CICD developerDockerDependencias</v>
      </c>
    </row>
    <row r="11" spans="1:9" s="25" customFormat="1" ht="28.5" customHeight="1">
      <c r="A11" s="1" t="s">
        <v>67</v>
      </c>
      <c r="B11" s="1" t="s">
        <v>72</v>
      </c>
      <c r="C11" s="41" t="s">
        <v>87</v>
      </c>
      <c r="D11" s="42" t="s">
        <v>74</v>
      </c>
      <c r="E11" s="43">
        <v>101</v>
      </c>
      <c r="F11" s="44" t="s">
        <v>71</v>
      </c>
      <c r="G11" s="1"/>
      <c r="H11" s="25" t="str">
        <f>Viewpoints_Statements[[#This Row],[ViewpointName]] &amp; Viewpoints_Statements[[#This Row],[PrimaryResource]]&amp;Viewpoints_Statements[[#This Row],[SecondaryResource]]</f>
        <v>CICD developerArchivo ymlTrigger de proceso</v>
      </c>
    </row>
    <row r="12" spans="1:9" s="25" customFormat="1" ht="28.5" customHeight="1">
      <c r="A12" s="1" t="s">
        <v>67</v>
      </c>
      <c r="B12" s="1" t="s">
        <v>72</v>
      </c>
      <c r="C12" s="41" t="s">
        <v>88</v>
      </c>
      <c r="D12" s="42" t="s">
        <v>89</v>
      </c>
      <c r="E12" s="43">
        <v>100</v>
      </c>
      <c r="F12" s="44" t="s">
        <v>71</v>
      </c>
      <c r="G12" s="1"/>
      <c r="H12" s="25" t="str">
        <f>Viewpoints_Statements[[#This Row],[ViewpointName]] &amp; Viewpoints_Statements[[#This Row],[PrimaryResource]]&amp;Viewpoints_Statements[[#This Row],[SecondaryResource]]</f>
        <v>CICD developerArchivo ymlProceso</v>
      </c>
    </row>
    <row r="13" spans="1:9" s="25" customFormat="1" ht="28.5" customHeight="1">
      <c r="A13" s="1" t="s">
        <v>67</v>
      </c>
      <c r="B13" s="1" t="s">
        <v>90</v>
      </c>
      <c r="C13" s="41" t="s">
        <v>91</v>
      </c>
      <c r="D13" s="42"/>
      <c r="E13" s="43">
        <v>100</v>
      </c>
      <c r="F13" s="44" t="s">
        <v>66</v>
      </c>
      <c r="G13" s="1"/>
      <c r="H13" s="25" t="str">
        <f>Viewpoints_Statements[[#This Row],[ViewpointName]] &amp; Viewpoints_Statements[[#This Row],[PrimaryResource]]&amp;Viewpoints_Statements[[#This Row],[SecondaryResource]]</f>
        <v>CICD developerWorkflow</v>
      </c>
    </row>
    <row r="14" spans="1:9" s="25" customFormat="1" ht="28.5" customHeight="1">
      <c r="A14" s="1" t="s">
        <v>67</v>
      </c>
      <c r="B14" s="1" t="s">
        <v>72</v>
      </c>
      <c r="C14" s="41" t="s">
        <v>92</v>
      </c>
      <c r="D14" s="42" t="s">
        <v>93</v>
      </c>
      <c r="E14" s="43">
        <v>100</v>
      </c>
      <c r="F14" s="44" t="s">
        <v>71</v>
      </c>
      <c r="G14" s="1"/>
      <c r="H14" s="25" t="str">
        <f>Viewpoints_Statements[[#This Row],[ViewpointName]] &amp; Viewpoints_Statements[[#This Row],[PrimaryResource]]&amp;Viewpoints_Statements[[#This Row],[SecondaryResource]]</f>
        <v>CICD developerArchivo ymlConfigruacion</v>
      </c>
    </row>
    <row r="15" spans="1:9" s="25" customFormat="1" ht="28.5" customHeight="1">
      <c r="A15" s="1" t="s">
        <v>67</v>
      </c>
      <c r="B15" s="1" t="s">
        <v>94</v>
      </c>
      <c r="C15" s="41" t="s">
        <v>95</v>
      </c>
      <c r="D15" s="42"/>
      <c r="E15" s="43">
        <v>101</v>
      </c>
      <c r="F15" s="44" t="s">
        <v>66</v>
      </c>
      <c r="G15" s="1"/>
      <c r="H15" s="25" t="str">
        <f>Viewpoints_Statements[[#This Row],[ViewpointName]] &amp; Viewpoints_Statements[[#This Row],[PrimaryResource]]&amp;Viewpoints_Statements[[#This Row],[SecondaryResource]]</f>
        <v>CICD developerActions</v>
      </c>
    </row>
    <row r="16" spans="1:9" s="25" customFormat="1" ht="28.5" customHeight="1">
      <c r="A16" s="1" t="s">
        <v>67</v>
      </c>
      <c r="B16" s="1" t="s">
        <v>90</v>
      </c>
      <c r="C16" s="41" t="s">
        <v>96</v>
      </c>
      <c r="D16" s="42" t="s">
        <v>97</v>
      </c>
      <c r="E16" s="43">
        <v>100</v>
      </c>
      <c r="F16" s="44" t="s">
        <v>77</v>
      </c>
      <c r="G16" s="1"/>
      <c r="H16" s="25" t="str">
        <f>Viewpoints_Statements[[#This Row],[ViewpointName]] &amp; Viewpoints_Statements[[#This Row],[PrimaryResource]]&amp;Viewpoints_Statements[[#This Row],[SecondaryResource]]</f>
        <v>CICD developerWorkflowJob</v>
      </c>
    </row>
    <row r="17" spans="1:8" s="25" customFormat="1" ht="28.5" customHeight="1">
      <c r="A17" s="1" t="s">
        <v>67</v>
      </c>
      <c r="B17" s="1" t="s">
        <v>97</v>
      </c>
      <c r="C17" s="41" t="s">
        <v>98</v>
      </c>
      <c r="D17" s="42"/>
      <c r="E17" s="43">
        <v>100</v>
      </c>
      <c r="F17" s="44" t="s">
        <v>66</v>
      </c>
      <c r="G17" s="1"/>
      <c r="H17" s="25" t="str">
        <f>Viewpoints_Statements[[#This Row],[ViewpointName]] &amp; Viewpoints_Statements[[#This Row],[PrimaryResource]]&amp;Viewpoints_Statements[[#This Row],[SecondaryResource]]</f>
        <v>CICD developerJob</v>
      </c>
    </row>
    <row r="18" spans="1:8" s="25" customFormat="1" ht="28.5" customHeight="1">
      <c r="A18" s="1" t="s">
        <v>67</v>
      </c>
      <c r="B18" s="1" t="s">
        <v>97</v>
      </c>
      <c r="C18" s="41" t="s">
        <v>99</v>
      </c>
      <c r="D18" s="42" t="s">
        <v>100</v>
      </c>
      <c r="E18" s="43">
        <v>100</v>
      </c>
      <c r="F18" s="44" t="s">
        <v>77</v>
      </c>
      <c r="G18" s="1"/>
      <c r="H18" s="25" t="str">
        <f>Viewpoints_Statements[[#This Row],[ViewpointName]] &amp; Viewpoints_Statements[[#This Row],[PrimaryResource]]&amp;Viewpoints_Statements[[#This Row],[SecondaryResource]]</f>
        <v>CICD developerJobStep</v>
      </c>
    </row>
    <row r="19" spans="1:8" s="25" customFormat="1" ht="28.5" customHeight="1">
      <c r="A19" s="1" t="s">
        <v>67</v>
      </c>
      <c r="B19" s="1" t="s">
        <v>100</v>
      </c>
      <c r="C19" s="41" t="s">
        <v>101</v>
      </c>
      <c r="D19" s="42"/>
      <c r="E19" s="43">
        <v>100</v>
      </c>
      <c r="F19" s="44" t="s">
        <v>66</v>
      </c>
      <c r="G19" s="1"/>
      <c r="H19" s="25" t="str">
        <f>Viewpoints_Statements[[#This Row],[ViewpointName]] &amp; Viewpoints_Statements[[#This Row],[PrimaryResource]]&amp;Viewpoints_Statements[[#This Row],[SecondaryResource]]</f>
        <v>CICD developerStep</v>
      </c>
    </row>
    <row r="20" spans="1:8" s="25" customFormat="1" ht="28.5" customHeight="1">
      <c r="A20" s="1" t="s">
        <v>67</v>
      </c>
      <c r="B20" s="1" t="s">
        <v>102</v>
      </c>
      <c r="C20" s="41" t="s">
        <v>103</v>
      </c>
      <c r="D20" s="42"/>
      <c r="E20" s="43">
        <v>100</v>
      </c>
      <c r="F20" s="44" t="s">
        <v>104</v>
      </c>
      <c r="G20" s="45" t="s">
        <v>105</v>
      </c>
      <c r="H20" s="25" t="str">
        <f>Viewpoints_Statements[[#This Row],[ViewpointName]] &amp; Viewpoints_Statements[[#This Row],[PrimaryResource]]&amp;Viewpoints_Statements[[#This Row],[SecondaryResource]]</f>
        <v>CICD developerConfiguracion inicial de server rpi</v>
      </c>
    </row>
    <row r="21" spans="1:8" s="25" customFormat="1" ht="28.5" customHeight="1">
      <c r="A21" s="1" t="s">
        <v>67</v>
      </c>
      <c r="B21" s="1" t="s">
        <v>97</v>
      </c>
      <c r="C21" s="41" t="s">
        <v>106</v>
      </c>
      <c r="D21" s="42" t="s">
        <v>107</v>
      </c>
      <c r="E21" s="43">
        <v>104</v>
      </c>
      <c r="F21" s="44" t="s">
        <v>108</v>
      </c>
      <c r="G21" s="1"/>
      <c r="H21" s="25" t="str">
        <f>Viewpoints_Statements[[#This Row],[ViewpointName]] &amp; Viewpoints_Statements[[#This Row],[PrimaryResource]]&amp;Viewpoints_Statements[[#This Row],[SecondaryResource]]</f>
        <v>CICD developerJobSelf-hosted</v>
      </c>
    </row>
    <row r="22" spans="1:8" s="25" customFormat="1" ht="28.5" customHeight="1">
      <c r="A22" s="1" t="s">
        <v>67</v>
      </c>
      <c r="B22" s="1" t="s">
        <v>109</v>
      </c>
      <c r="C22" s="41" t="s">
        <v>110</v>
      </c>
      <c r="D22" s="42"/>
      <c r="E22" s="43">
        <v>100</v>
      </c>
      <c r="F22" s="44" t="s">
        <v>66</v>
      </c>
      <c r="G22" s="1"/>
      <c r="H22" s="25" t="str">
        <f>Viewpoints_Statements[[#This Row],[ViewpointName]] &amp; Viewpoints_Statements[[#This Row],[PrimaryResource]]&amp;Viewpoints_Statements[[#This Row],[SecondaryResource]]</f>
        <v>CICD developerB pipeline</v>
      </c>
    </row>
    <row r="23" spans="1:8" s="25" customFormat="1" ht="28.5" customHeight="1">
      <c r="A23" s="1" t="s">
        <v>67</v>
      </c>
      <c r="B23" s="1" t="s">
        <v>111</v>
      </c>
      <c r="C23" s="41" t="s">
        <v>112</v>
      </c>
      <c r="D23" s="42" t="s">
        <v>113</v>
      </c>
      <c r="E23" s="43">
        <v>100</v>
      </c>
      <c r="F23" s="44" t="s">
        <v>66</v>
      </c>
      <c r="G23" s="1"/>
      <c r="H23" s="25" t="str">
        <f>Viewpoints_Statements[[#This Row],[ViewpointName]] &amp; Viewpoints_Statements[[#This Row],[PrimaryResource]]&amp;Viewpoints_Statements[[#This Row],[SecondaryResource]]</f>
        <v>CICD developerSwapDisco</v>
      </c>
    </row>
    <row r="24" spans="1:8" s="25" customFormat="1" ht="28.5" customHeight="1">
      <c r="A24" s="1" t="s">
        <v>67</v>
      </c>
      <c r="B24" s="1" t="s">
        <v>111</v>
      </c>
      <c r="C24" s="41" t="s">
        <v>114</v>
      </c>
      <c r="D24" s="42"/>
      <c r="E24" s="43">
        <v>100</v>
      </c>
      <c r="F24" s="44" t="s">
        <v>115</v>
      </c>
      <c r="G24" s="1"/>
      <c r="H24" s="25" t="str">
        <f>Viewpoints_Statements[[#This Row],[ViewpointName]] &amp; Viewpoints_Statements[[#This Row],[PrimaryResource]]&amp;Viewpoints_Statements[[#This Row],[SecondaryResource]]</f>
        <v>CICD developerSwap</v>
      </c>
    </row>
    <row r="25" spans="1:8" s="25" customFormat="1" ht="28.5" customHeight="1">
      <c r="A25" s="1" t="s">
        <v>67</v>
      </c>
      <c r="B25" s="1" t="s">
        <v>111</v>
      </c>
      <c r="C25" s="41" t="s">
        <v>116</v>
      </c>
      <c r="D25" s="42" t="s">
        <v>117</v>
      </c>
      <c r="E25" s="43">
        <v>108</v>
      </c>
      <c r="F25" s="44" t="s">
        <v>115</v>
      </c>
      <c r="G25" s="1"/>
      <c r="H25" s="25" t="str">
        <f>Viewpoints_Statements[[#This Row],[ViewpointName]] &amp; Viewpoints_Statements[[#This Row],[PrimaryResource]]&amp;Viewpoints_Statements[[#This Row],[SecondaryResource]]</f>
        <v>CICD developerSwapBuild no determinista</v>
      </c>
    </row>
    <row r="26" spans="1:8" s="25" customFormat="1" ht="28.5" customHeight="1">
      <c r="A26" s="1" t="s">
        <v>67</v>
      </c>
      <c r="B26" s="1" t="s">
        <v>84</v>
      </c>
      <c r="C26" s="41" t="s">
        <v>118</v>
      </c>
      <c r="D26" s="42" t="s">
        <v>119</v>
      </c>
      <c r="E26" s="43">
        <v>108</v>
      </c>
      <c r="F26" s="44" t="s">
        <v>115</v>
      </c>
      <c r="G26" s="1"/>
      <c r="H26" s="25" t="str">
        <f>Viewpoints_Statements[[#This Row],[ViewpointName]] &amp; Viewpoints_Statements[[#This Row],[PrimaryResource]]&amp;Viewpoints_Statements[[#This Row],[SecondaryResource]]</f>
        <v>CICD developerDockerOOM</v>
      </c>
    </row>
    <row r="27" spans="1:8" s="25" customFormat="1" ht="28.5" customHeight="1">
      <c r="A27" s="1" t="s">
        <v>67</v>
      </c>
      <c r="B27" s="1" t="s">
        <v>111</v>
      </c>
      <c r="C27" s="41" t="s">
        <v>120</v>
      </c>
      <c r="D27" s="42"/>
      <c r="E27" s="43">
        <v>110.00000000000001</v>
      </c>
      <c r="F27" s="44" t="s">
        <v>115</v>
      </c>
      <c r="G27" s="1"/>
      <c r="H27" s="25" t="str">
        <f>Viewpoints_Statements[[#This Row],[ViewpointName]] &amp; Viewpoints_Statements[[#This Row],[PrimaryResource]]&amp;Viewpoints_Statements[[#This Row],[SecondaryResource]]</f>
        <v>CICD developerSwap</v>
      </c>
    </row>
    <row r="28" spans="1:8" s="25" customFormat="1" ht="28.5" customHeight="1">
      <c r="A28" s="1" t="s">
        <v>67</v>
      </c>
      <c r="B28" s="1" t="s">
        <v>121</v>
      </c>
      <c r="C28" s="41" t="s">
        <v>122</v>
      </c>
      <c r="D28" s="42"/>
      <c r="E28" s="43">
        <v>1</v>
      </c>
      <c r="F28" s="44" t="s">
        <v>123</v>
      </c>
      <c r="G28" s="45" t="s">
        <v>124</v>
      </c>
      <c r="H28" s="25" t="str">
        <f>Viewpoints_Statements[[#This Row],[ViewpointName]] &amp; Viewpoints_Statements[[#This Row],[PrimaryResource]]&amp;Viewpoints_Statements[[#This Row],[SecondaryResource]]</f>
        <v>CICD developerRunner</v>
      </c>
    </row>
    <row r="29" spans="1:8" s="25" customFormat="1" ht="28.5" customHeight="1">
      <c r="A29" s="1" t="s">
        <v>67</v>
      </c>
      <c r="B29" s="1" t="s">
        <v>72</v>
      </c>
      <c r="C29" s="41" t="s">
        <v>125</v>
      </c>
      <c r="D29" s="42"/>
      <c r="E29" s="43">
        <v>101</v>
      </c>
      <c r="F29" s="44" t="s">
        <v>71</v>
      </c>
      <c r="G29" s="1"/>
      <c r="H29" s="25" t="str">
        <f>Viewpoints_Statements[[#This Row],[ViewpointName]] &amp; Viewpoints_Statements[[#This Row],[PrimaryResource]]&amp;Viewpoints_Statements[[#This Row],[SecondaryResource]]</f>
        <v>CICD developerArchivo yml</v>
      </c>
    </row>
    <row r="30" spans="1:8" s="25" customFormat="1" ht="28.5" customHeight="1">
      <c r="A30" s="1" t="s">
        <v>67</v>
      </c>
      <c r="B30" s="1" t="s">
        <v>90</v>
      </c>
      <c r="C30" s="41" t="s">
        <v>126</v>
      </c>
      <c r="D30" s="42" t="s">
        <v>84</v>
      </c>
      <c r="E30" s="43">
        <v>9</v>
      </c>
      <c r="F30" s="44" t="s">
        <v>108</v>
      </c>
      <c r="G30" s="1"/>
      <c r="H30" s="25" t="str">
        <f>Viewpoints_Statements[[#This Row],[ViewpointName]] &amp; Viewpoints_Statements[[#This Row],[PrimaryResource]]&amp;Viewpoints_Statements[[#This Row],[SecondaryResource]]</f>
        <v>CICD developerWorkflowDocker</v>
      </c>
    </row>
    <row r="31" spans="1:8" s="25" customFormat="1" ht="28.5" customHeight="1">
      <c r="A31" s="1" t="s">
        <v>67</v>
      </c>
      <c r="B31" s="1" t="s">
        <v>72</v>
      </c>
      <c r="C31" s="41" t="s">
        <v>127</v>
      </c>
      <c r="D31" s="42" t="s">
        <v>90</v>
      </c>
      <c r="E31" s="43">
        <v>110.00000000000001</v>
      </c>
      <c r="F31" s="44" t="s">
        <v>71</v>
      </c>
      <c r="G31" s="1"/>
      <c r="H31" s="25" t="str">
        <f>Viewpoints_Statements[[#This Row],[ViewpointName]] &amp; Viewpoints_Statements[[#This Row],[PrimaryResource]]&amp;Viewpoints_Statements[[#This Row],[SecondaryResource]]</f>
        <v>CICD developerArchivo ymlWorkflow</v>
      </c>
    </row>
    <row r="32" spans="1:8" s="25" customFormat="1" ht="28.5" customHeight="1">
      <c r="A32" s="1" t="s">
        <v>67</v>
      </c>
      <c r="B32" s="1" t="s">
        <v>84</v>
      </c>
      <c r="C32" s="41" t="s">
        <v>128</v>
      </c>
      <c r="D32" s="42" t="s">
        <v>129</v>
      </c>
      <c r="E32" s="43">
        <v>108</v>
      </c>
      <c r="F32" s="44" t="s">
        <v>130</v>
      </c>
      <c r="G32" s="1"/>
      <c r="H32" s="25" t="str">
        <f>Viewpoints_Statements[[#This Row],[ViewpointName]] &amp; Viewpoints_Statements[[#This Row],[PrimaryResource]]&amp;Viewpoints_Statements[[#This Row],[SecondaryResource]]</f>
        <v>CICD developerDockerSSH key</v>
      </c>
    </row>
    <row r="33" spans="1:8" s="25" customFormat="1" ht="28.5" customHeight="1">
      <c r="A33" s="1" t="s">
        <v>67</v>
      </c>
      <c r="B33" s="1" t="s">
        <v>121</v>
      </c>
      <c r="C33" s="41" t="s">
        <v>131</v>
      </c>
      <c r="D33" s="42" t="s">
        <v>84</v>
      </c>
      <c r="E33" s="43">
        <v>1</v>
      </c>
      <c r="F33" s="44" t="s">
        <v>108</v>
      </c>
      <c r="G33" s="1"/>
      <c r="H33" s="25" t="str">
        <f>Viewpoints_Statements[[#This Row],[ViewpointName]] &amp; Viewpoints_Statements[[#This Row],[PrimaryResource]]&amp;Viewpoints_Statements[[#This Row],[SecondaryResource]]</f>
        <v>CICD developerRunnerDocker</v>
      </c>
    </row>
    <row r="34" spans="1:8" s="25" customFormat="1" ht="28.5" customHeight="1">
      <c r="A34" s="1" t="s">
        <v>67</v>
      </c>
      <c r="B34" s="1" t="s">
        <v>121</v>
      </c>
      <c r="C34" s="41" t="s">
        <v>132</v>
      </c>
      <c r="D34" s="42"/>
      <c r="E34" s="43">
        <v>2</v>
      </c>
      <c r="F34" s="44" t="s">
        <v>133</v>
      </c>
      <c r="G34" s="1" t="s">
        <v>134</v>
      </c>
      <c r="H34" s="25" t="str">
        <f>Viewpoints_Statements[[#This Row],[ViewpointName]] &amp; Viewpoints_Statements[[#This Row],[PrimaryResource]]&amp;Viewpoints_Statements[[#This Row],[SecondaryResource]]</f>
        <v>CICD developerRunner</v>
      </c>
    </row>
    <row r="35" spans="1:8" s="25" customFormat="1" ht="28.5" customHeight="1">
      <c r="A35" s="1" t="s">
        <v>67</v>
      </c>
      <c r="B35" s="1" t="s">
        <v>84</v>
      </c>
      <c r="C35" s="41" t="s">
        <v>135</v>
      </c>
      <c r="D35" s="42"/>
      <c r="E35" s="43">
        <v>90</v>
      </c>
      <c r="F35" s="44" t="s">
        <v>115</v>
      </c>
      <c r="G35" s="1"/>
      <c r="H35" s="25" t="str">
        <f>Viewpoints_Statements[[#This Row],[ViewpointName]] &amp; Viewpoints_Statements[[#This Row],[PrimaryResource]]&amp;Viewpoints_Statements[[#This Row],[SecondaryResource]]</f>
        <v>CICD developerDocker</v>
      </c>
    </row>
    <row r="36" spans="1:8" s="25" customFormat="1" ht="28.5" customHeight="1">
      <c r="A36" s="1" t="s">
        <v>67</v>
      </c>
      <c r="B36" s="1" t="s">
        <v>121</v>
      </c>
      <c r="C36" s="41" t="s">
        <v>136</v>
      </c>
      <c r="D36" s="42"/>
      <c r="E36" s="43">
        <v>3</v>
      </c>
      <c r="F36" s="44" t="s">
        <v>115</v>
      </c>
      <c r="G36" s="1"/>
      <c r="H36" s="25" t="str">
        <f>Viewpoints_Statements[[#This Row],[ViewpointName]] &amp; Viewpoints_Statements[[#This Row],[PrimaryResource]]&amp;Viewpoints_Statements[[#This Row],[SecondaryResource]]</f>
        <v>CICD developerRunner</v>
      </c>
    </row>
    <row r="37" spans="1:8" s="25" customFormat="1" ht="28.5" customHeight="1">
      <c r="A37" s="1" t="s">
        <v>67</v>
      </c>
      <c r="B37" s="1" t="s">
        <v>121</v>
      </c>
      <c r="C37" s="41" t="s">
        <v>137</v>
      </c>
      <c r="D37" s="42" t="s">
        <v>72</v>
      </c>
      <c r="E37" s="43">
        <v>108</v>
      </c>
      <c r="F37" s="44" t="s">
        <v>108</v>
      </c>
      <c r="G37" s="1" t="s">
        <v>138</v>
      </c>
      <c r="H37" s="25" t="str">
        <f>Viewpoints_Statements[[#This Row],[ViewpointName]] &amp; Viewpoints_Statements[[#This Row],[PrimaryResource]]&amp;Viewpoints_Statements[[#This Row],[SecondaryResource]]</f>
        <v>CICD developerRunnerArchivo yml</v>
      </c>
    </row>
    <row r="38" spans="1:8" s="25" customFormat="1" ht="28.5" customHeight="1">
      <c r="A38" s="1" t="s">
        <v>67</v>
      </c>
      <c r="B38" s="1" t="s">
        <v>84</v>
      </c>
      <c r="C38" s="41" t="s">
        <v>139</v>
      </c>
      <c r="D38" s="42" t="s">
        <v>111</v>
      </c>
      <c r="E38" s="43">
        <v>109.00000000000001</v>
      </c>
      <c r="F38" s="44" t="s">
        <v>115</v>
      </c>
      <c r="G38" s="1"/>
      <c r="H38" s="25" t="str">
        <f>Viewpoints_Statements[[#This Row],[ViewpointName]] &amp; Viewpoints_Statements[[#This Row],[PrimaryResource]]&amp;Viewpoints_Statements[[#This Row],[SecondaryResource]]</f>
        <v>CICD developerDockerSwap</v>
      </c>
    </row>
    <row r="39" spans="1:8" s="25" customFormat="1" ht="28.5" customHeight="1">
      <c r="A39" s="1" t="s">
        <v>67</v>
      </c>
      <c r="B39" s="1" t="s">
        <v>140</v>
      </c>
      <c r="C39" s="41" t="s">
        <v>141</v>
      </c>
      <c r="D39" s="42"/>
      <c r="E39" s="43">
        <v>102</v>
      </c>
      <c r="F39" s="44" t="s">
        <v>66</v>
      </c>
      <c r="G39" s="1"/>
      <c r="H39" s="25" t="str">
        <f>Viewpoints_Statements[[#This Row],[ViewpointName]] &amp; Viewpoints_Statements[[#This Row],[PrimaryResource]]&amp;Viewpoints_Statements[[#This Row],[SecondaryResource]]</f>
        <v>CICD developerArtifact</v>
      </c>
    </row>
    <row r="40" spans="1:8" s="25" customFormat="1" ht="28.5" customHeight="1">
      <c r="A40" s="1" t="s">
        <v>67</v>
      </c>
      <c r="B40" s="1" t="s">
        <v>72</v>
      </c>
      <c r="C40" s="41" t="s">
        <v>142</v>
      </c>
      <c r="D40" s="42" t="s">
        <v>140</v>
      </c>
      <c r="E40" s="43">
        <v>90</v>
      </c>
      <c r="F40" s="44" t="s">
        <v>77</v>
      </c>
      <c r="G40" s="1"/>
      <c r="H40" s="25" t="str">
        <f>Viewpoints_Statements[[#This Row],[ViewpointName]] &amp; Viewpoints_Statements[[#This Row],[PrimaryResource]]&amp;Viewpoints_Statements[[#This Row],[SecondaryResource]]</f>
        <v>CICD developerArchivo ymlArtifact</v>
      </c>
    </row>
    <row r="41" spans="1:8" s="25" customFormat="1" ht="28.5" customHeight="1">
      <c r="A41" s="1" t="s">
        <v>67</v>
      </c>
      <c r="B41" s="1" t="s">
        <v>90</v>
      </c>
      <c r="C41" s="41" t="s">
        <v>143</v>
      </c>
      <c r="D41" s="42" t="s">
        <v>144</v>
      </c>
      <c r="E41" s="43">
        <v>65</v>
      </c>
      <c r="F41" s="44" t="s">
        <v>77</v>
      </c>
      <c r="G41" s="1"/>
      <c r="H41" s="25" t="str">
        <f>Viewpoints_Statements[[#This Row],[ViewpointName]] &amp; Viewpoints_Statements[[#This Row],[PrimaryResource]]&amp;Viewpoints_Statements[[#This Row],[SecondaryResource]]</f>
        <v>CICD developerWorkflowVariables de entorno</v>
      </c>
    </row>
    <row r="42" spans="1:8" s="25" customFormat="1" ht="28.5" customHeight="1">
      <c r="A42" s="1" t="s">
        <v>67</v>
      </c>
      <c r="B42" s="1" t="s">
        <v>145</v>
      </c>
      <c r="C42" s="41" t="s">
        <v>146</v>
      </c>
      <c r="D42" s="42"/>
      <c r="E42" s="43">
        <v>101</v>
      </c>
      <c r="F42" s="44" t="s">
        <v>108</v>
      </c>
      <c r="G42" s="1"/>
      <c r="H42" s="25" t="str">
        <f>Viewpoints_Statements[[#This Row],[ViewpointName]] &amp; Viewpoints_Statements[[#This Row],[PrimaryResource]]&amp;Viewpoints_Statements[[#This Row],[SecondaryResource]]</f>
        <v>CICD developerVariables de repositorio</v>
      </c>
    </row>
    <row r="43" spans="1:8" s="25" customFormat="1" ht="28.5" customHeight="1">
      <c r="A43" s="1" t="s">
        <v>67</v>
      </c>
      <c r="B43" s="1" t="s">
        <v>145</v>
      </c>
      <c r="C43" s="41" t="s">
        <v>147</v>
      </c>
      <c r="D43" s="42"/>
      <c r="E43" s="43">
        <v>95</v>
      </c>
      <c r="F43" s="44" t="s">
        <v>66</v>
      </c>
      <c r="G43" s="1"/>
      <c r="H43" s="25" t="str">
        <f>Viewpoints_Statements[[#This Row],[ViewpointName]] &amp; Viewpoints_Statements[[#This Row],[PrimaryResource]]&amp;Viewpoints_Statements[[#This Row],[SecondaryResource]]</f>
        <v>CICD developerVariables de repositorio</v>
      </c>
    </row>
    <row r="44" spans="1:8" s="25" customFormat="1" ht="28.5" customHeight="1">
      <c r="A44" s="1" t="s">
        <v>67</v>
      </c>
      <c r="B44" s="1" t="s">
        <v>145</v>
      </c>
      <c r="C44" s="41" t="s">
        <v>148</v>
      </c>
      <c r="D44" s="42"/>
      <c r="E44" s="43">
        <v>60</v>
      </c>
      <c r="F44" s="44" t="s">
        <v>77</v>
      </c>
      <c r="G44" s="1"/>
      <c r="H44" s="25" t="str">
        <f>Viewpoints_Statements[[#This Row],[ViewpointName]] &amp; Viewpoints_Statements[[#This Row],[PrimaryResource]]&amp;Viewpoints_Statements[[#This Row],[SecondaryResource]]</f>
        <v>CICD developerVariables de repositorio</v>
      </c>
    </row>
    <row r="45" spans="1:8" s="25" customFormat="1" ht="28.5" customHeight="1">
      <c r="A45" s="1" t="s">
        <v>67</v>
      </c>
      <c r="B45" s="1" t="s">
        <v>149</v>
      </c>
      <c r="C45" s="41" t="s">
        <v>150</v>
      </c>
      <c r="D45" s="42"/>
      <c r="E45" s="43">
        <v>95</v>
      </c>
      <c r="F45" s="44" t="s">
        <v>66</v>
      </c>
      <c r="G45" s="1"/>
      <c r="H45" s="25" t="str">
        <f>Viewpoints_Statements[[#This Row],[ViewpointName]] &amp; Viewpoints_Statements[[#This Row],[PrimaryResource]]&amp;Viewpoints_Statements[[#This Row],[SecondaryResource]]</f>
        <v>CICD developerVariables de deployment</v>
      </c>
    </row>
    <row r="46" spans="1:8" s="25" customFormat="1" ht="28.5" customHeight="1">
      <c r="A46" s="1" t="s">
        <v>67</v>
      </c>
      <c r="B46" s="1" t="s">
        <v>149</v>
      </c>
      <c r="C46" s="41" t="s">
        <v>151</v>
      </c>
      <c r="D46" s="42"/>
      <c r="E46" s="43">
        <v>60</v>
      </c>
      <c r="F46" s="44" t="s">
        <v>77</v>
      </c>
      <c r="G46" s="1"/>
      <c r="H46" s="25" t="str">
        <f>Viewpoints_Statements[[#This Row],[ViewpointName]] &amp; Viewpoints_Statements[[#This Row],[PrimaryResource]]&amp;Viewpoints_Statements[[#This Row],[SecondaryResource]]</f>
        <v>CICD developerVariables de deployment</v>
      </c>
    </row>
    <row r="47" spans="1:8" s="25" customFormat="1" ht="28.5" customHeight="1">
      <c r="A47" s="1" t="s">
        <v>67</v>
      </c>
      <c r="B47" s="1" t="s">
        <v>67</v>
      </c>
      <c r="C47" s="41" t="s">
        <v>152</v>
      </c>
      <c r="D47" s="42"/>
      <c r="E47" s="43">
        <v>30</v>
      </c>
      <c r="F47" s="44" t="s">
        <v>123</v>
      </c>
      <c r="G47" s="1" t="s">
        <v>153</v>
      </c>
      <c r="H47" s="25" t="str">
        <f>Viewpoints_Statements[[#This Row],[ViewpointName]] &amp; Viewpoints_Statements[[#This Row],[PrimaryResource]]&amp;Viewpoints_Statements[[#This Row],[SecondaryResource]]</f>
        <v>CICD developerCICD developer</v>
      </c>
    </row>
    <row r="48" spans="1:8" s="25" customFormat="1" ht="28.5" customHeight="1">
      <c r="A48" s="1" t="s">
        <v>67</v>
      </c>
      <c r="B48" s="1" t="s">
        <v>121</v>
      </c>
      <c r="C48" s="41" t="s">
        <v>154</v>
      </c>
      <c r="D48" s="42" t="s">
        <v>155</v>
      </c>
      <c r="E48" s="43">
        <v>110</v>
      </c>
      <c r="F48" s="44" t="s">
        <v>133</v>
      </c>
      <c r="G48" s="1" t="s">
        <v>156</v>
      </c>
      <c r="H48" s="25" t="str">
        <f>Viewpoints_Statements[[#This Row],[ViewpointName]] &amp; Viewpoints_Statements[[#This Row],[PrimaryResource]]&amp;Viewpoints_Statements[[#This Row],[SecondaryResource]]</f>
        <v>CICD developerRunnerActivacion</v>
      </c>
    </row>
    <row r="49" spans="1:8" s="25" customFormat="1" ht="28.5" customHeight="1">
      <c r="A49" s="1" t="s">
        <v>67</v>
      </c>
      <c r="B49" s="1" t="s">
        <v>90</v>
      </c>
      <c r="C49" s="41" t="s">
        <v>157</v>
      </c>
      <c r="D49" s="42" t="s">
        <v>158</v>
      </c>
      <c r="E49" s="43">
        <v>50</v>
      </c>
      <c r="F49" s="44" t="s">
        <v>108</v>
      </c>
      <c r="G49" s="1"/>
      <c r="H49" s="25" t="str">
        <f>Viewpoints_Statements[[#This Row],[ViewpointName]] &amp; Viewpoints_Statements[[#This Row],[PrimaryResource]]&amp;Viewpoints_Statements[[#This Row],[SecondaryResource]]</f>
        <v>CICD developerWorkflowWorking directory</v>
      </c>
    </row>
    <row r="50" spans="1:8" s="25" customFormat="1" ht="28.5" customHeight="1">
      <c r="A50" s="1" t="s">
        <v>67</v>
      </c>
      <c r="B50" s="1" t="s">
        <v>121</v>
      </c>
      <c r="C50" s="41" t="s">
        <v>159</v>
      </c>
      <c r="D50" s="42" t="s">
        <v>59</v>
      </c>
      <c r="E50" s="43">
        <v>85</v>
      </c>
      <c r="F50" s="44" t="s">
        <v>108</v>
      </c>
      <c r="G50" s="1"/>
      <c r="H50" s="25" t="str">
        <f>Viewpoints_Statements[[#This Row],[ViewpointName]] &amp; Viewpoints_Statements[[#This Row],[PrimaryResource]]&amp;Viewpoints_Statements[[#This Row],[SecondaryResource]]</f>
        <v>CICD developerRunnerUser</v>
      </c>
    </row>
    <row r="51" spans="1:8" s="25" customFormat="1" ht="28.5" customHeight="1">
      <c r="A51" s="1" t="s">
        <v>67</v>
      </c>
      <c r="B51" s="1" t="s">
        <v>100</v>
      </c>
      <c r="C51" s="41" t="s">
        <v>160</v>
      </c>
      <c r="D51" s="42" t="s">
        <v>161</v>
      </c>
      <c r="E51" s="43">
        <v>109.00000000000001</v>
      </c>
      <c r="F51" s="44" t="s">
        <v>108</v>
      </c>
      <c r="G51" s="1"/>
      <c r="H51" s="25" t="str">
        <f>Viewpoints_Statements[[#This Row],[ViewpointName]] &amp; Viewpoints_Statements[[#This Row],[PrimaryResource]]&amp;Viewpoints_Statements[[#This Row],[SecondaryResource]]</f>
        <v>CICD developerStepShell</v>
      </c>
    </row>
    <row r="52" spans="1:8" s="25" customFormat="1" ht="28.5" customHeight="1">
      <c r="A52" s="1" t="s">
        <v>67</v>
      </c>
      <c r="B52" s="1" t="s">
        <v>140</v>
      </c>
      <c r="C52" s="41" t="s">
        <v>162</v>
      </c>
      <c r="D52" s="42" t="s">
        <v>100</v>
      </c>
      <c r="E52" s="43">
        <v>100</v>
      </c>
      <c r="F52" s="44" t="s">
        <v>77</v>
      </c>
      <c r="G52" s="1"/>
      <c r="H52" s="25" t="str">
        <f>Viewpoints_Statements[[#This Row],[ViewpointName]] &amp; Viewpoints_Statements[[#This Row],[PrimaryResource]]&amp;Viewpoints_Statements[[#This Row],[SecondaryResource]]</f>
        <v>CICD developerArtifactStep</v>
      </c>
    </row>
    <row r="53" spans="1:8" s="25" customFormat="1" ht="28.5" customHeight="1">
      <c r="A53" s="1" t="s">
        <v>67</v>
      </c>
      <c r="B53" s="1" t="s">
        <v>145</v>
      </c>
      <c r="C53" s="41" t="s">
        <v>163</v>
      </c>
      <c r="D53" s="42"/>
      <c r="E53" s="43">
        <v>110.00000000000001</v>
      </c>
      <c r="F53" s="44" t="s">
        <v>71</v>
      </c>
      <c r="G53" s="1"/>
      <c r="H53" s="25" t="str">
        <f>Viewpoints_Statements[[#This Row],[ViewpointName]] &amp; Viewpoints_Statements[[#This Row],[PrimaryResource]]&amp;Viewpoints_Statements[[#This Row],[SecondaryResource]]</f>
        <v>CICD developerVariables de repositorio</v>
      </c>
    </row>
    <row r="54" spans="1:8" s="25" customFormat="1" ht="28.5" customHeight="1">
      <c r="A54" s="1" t="s">
        <v>67</v>
      </c>
      <c r="B54" s="1" t="s">
        <v>149</v>
      </c>
      <c r="C54" s="41" t="s">
        <v>163</v>
      </c>
      <c r="D54" s="42"/>
      <c r="E54" s="43">
        <v>110.00000000000001</v>
      </c>
      <c r="F54" s="44" t="s">
        <v>71</v>
      </c>
      <c r="G54" s="1"/>
      <c r="H54" s="25" t="str">
        <f>Viewpoints_Statements[[#This Row],[ViewpointName]] &amp; Viewpoints_Statements[[#This Row],[PrimaryResource]]&amp;Viewpoints_Statements[[#This Row],[SecondaryResource]]</f>
        <v>CICD developerVariables de deployment</v>
      </c>
    </row>
    <row r="55" spans="1:8" s="25" customFormat="1" ht="28.5" customHeight="1">
      <c r="A55" s="1" t="s">
        <v>164</v>
      </c>
      <c r="B55" s="1" t="s">
        <v>164</v>
      </c>
      <c r="C55" s="41" t="s">
        <v>165</v>
      </c>
      <c r="D55" s="42"/>
      <c r="E55" s="43">
        <v>100</v>
      </c>
      <c r="F55" s="44" t="s">
        <v>66</v>
      </c>
      <c r="G55" s="1"/>
      <c r="H55" s="25" t="str">
        <f>Viewpoints_Statements[[#This Row],[ViewpointName]] &amp; Viewpoints_Statements[[#This Row],[PrimaryResource]]&amp;Viewpoints_Statements[[#This Row],[SecondaryResource]]</f>
        <v>RPI managementRPI management</v>
      </c>
    </row>
    <row r="56" spans="1:8" s="25" customFormat="1" ht="28.5" customHeight="1">
      <c r="A56" s="1" t="s">
        <v>164</v>
      </c>
      <c r="B56" s="1" t="s">
        <v>166</v>
      </c>
      <c r="C56" s="41" t="s">
        <v>167</v>
      </c>
      <c r="D56" s="42"/>
      <c r="E56" s="43">
        <v>100</v>
      </c>
      <c r="F56" s="44" t="s">
        <v>66</v>
      </c>
      <c r="G56" s="1"/>
      <c r="H56" s="25" t="str">
        <f>Viewpoints_Statements[[#This Row],[ViewpointName]] &amp; Viewpoints_Statements[[#This Row],[PrimaryResource]]&amp;Viewpoints_Statements[[#This Row],[SecondaryResource]]</f>
        <v>RPI managementvenv</v>
      </c>
    </row>
    <row r="57" spans="1:8" s="25" customFormat="1" ht="28.5" customHeight="1">
      <c r="A57" s="1" t="s">
        <v>164</v>
      </c>
      <c r="B57" s="1" t="s">
        <v>168</v>
      </c>
      <c r="C57" s="41" t="s">
        <v>167</v>
      </c>
      <c r="D57" s="42"/>
      <c r="E57" s="43">
        <v>100</v>
      </c>
      <c r="F57" s="44" t="s">
        <v>66</v>
      </c>
      <c r="G57" s="1"/>
      <c r="H57" s="25" t="str">
        <f>Viewpoints_Statements[[#This Row],[ViewpointName]] &amp; Viewpoints_Statements[[#This Row],[PrimaryResource]]&amp;Viewpoints_Statements[[#This Row],[SecondaryResource]]</f>
        <v>RPI managementvirtualenv</v>
      </c>
    </row>
    <row r="58" spans="1:8" s="25" customFormat="1" ht="28.5" customHeight="1">
      <c r="A58" s="1" t="s">
        <v>164</v>
      </c>
      <c r="B58" s="1" t="s">
        <v>168</v>
      </c>
      <c r="C58" s="41" t="s">
        <v>169</v>
      </c>
      <c r="D58" s="42"/>
      <c r="E58" s="43">
        <v>100</v>
      </c>
      <c r="F58" s="44" t="s">
        <v>66</v>
      </c>
      <c r="G58" s="1"/>
      <c r="H58" s="25" t="str">
        <f>Viewpoints_Statements[[#This Row],[ViewpointName]] &amp; Viewpoints_Statements[[#This Row],[PrimaryResource]]&amp;Viewpoints_Statements[[#This Row],[SecondaryResource]]</f>
        <v>RPI managementvirtualenv</v>
      </c>
    </row>
    <row r="59" spans="1:8" s="25" customFormat="1" ht="28.5" customHeight="1">
      <c r="A59" s="1" t="s">
        <v>164</v>
      </c>
      <c r="B59" s="1" t="s">
        <v>168</v>
      </c>
      <c r="C59" s="41" t="s">
        <v>170</v>
      </c>
      <c r="D59" s="42"/>
      <c r="E59" s="43">
        <v>50</v>
      </c>
      <c r="F59" s="44" t="s">
        <v>171</v>
      </c>
      <c r="G59" s="1"/>
      <c r="H59" s="25" t="str">
        <f>Viewpoints_Statements[[#This Row],[ViewpointName]] &amp; Viewpoints_Statements[[#This Row],[PrimaryResource]]&amp;Viewpoints_Statements[[#This Row],[SecondaryResource]]</f>
        <v>RPI managementvirtualenv</v>
      </c>
    </row>
    <row r="60" spans="1:8" s="25" customFormat="1" ht="28.5" customHeight="1">
      <c r="A60" s="1" t="s">
        <v>164</v>
      </c>
      <c r="B60" s="1" t="s">
        <v>168</v>
      </c>
      <c r="C60" s="41" t="s">
        <v>172</v>
      </c>
      <c r="D60" s="42"/>
      <c r="E60" s="43">
        <v>50</v>
      </c>
      <c r="F60" s="44" t="s">
        <v>171</v>
      </c>
      <c r="G60" s="1"/>
      <c r="H60" s="25" t="str">
        <f>Viewpoints_Statements[[#This Row],[ViewpointName]] &amp; Viewpoints_Statements[[#This Row],[PrimaryResource]]&amp;Viewpoints_Statements[[#This Row],[SecondaryResource]]</f>
        <v>RPI managementvirtualenv</v>
      </c>
    </row>
    <row r="61" spans="1:8" s="25" customFormat="1" ht="28.5" customHeight="1">
      <c r="A61" s="1" t="s">
        <v>164</v>
      </c>
      <c r="B61" s="1" t="s">
        <v>168</v>
      </c>
      <c r="C61" s="41" t="s">
        <v>173</v>
      </c>
      <c r="D61" s="42"/>
      <c r="E61" s="43">
        <v>97</v>
      </c>
      <c r="F61" s="44" t="s">
        <v>171</v>
      </c>
      <c r="G61" s="1"/>
      <c r="H61" s="25" t="str">
        <f>Viewpoints_Statements[[#This Row],[ViewpointName]] &amp; Viewpoints_Statements[[#This Row],[PrimaryResource]]&amp;Viewpoints_Statements[[#This Row],[SecondaryResource]]</f>
        <v>RPI managementvirtualenv</v>
      </c>
    </row>
    <row r="62" spans="1:8" s="25" customFormat="1" ht="28.5" customHeight="1">
      <c r="A62" s="1" t="s">
        <v>164</v>
      </c>
      <c r="B62" s="1" t="s">
        <v>168</v>
      </c>
      <c r="C62" s="41" t="s">
        <v>174</v>
      </c>
      <c r="D62" s="42"/>
      <c r="E62" s="43">
        <v>60</v>
      </c>
      <c r="F62" s="44" t="s">
        <v>171</v>
      </c>
      <c r="G62" s="1"/>
      <c r="H62" s="25" t="str">
        <f>Viewpoints_Statements[[#This Row],[ViewpointName]] &amp; Viewpoints_Statements[[#This Row],[PrimaryResource]]&amp;Viewpoints_Statements[[#This Row],[SecondaryResource]]</f>
        <v>RPI managementvirtualenv</v>
      </c>
    </row>
    <row r="63" spans="1:8" s="25" customFormat="1" ht="28.5" customHeight="1">
      <c r="A63" s="1" t="s">
        <v>164</v>
      </c>
      <c r="B63" s="1" t="s">
        <v>168</v>
      </c>
      <c r="C63" s="41" t="s">
        <v>175</v>
      </c>
      <c r="D63" s="42" t="s">
        <v>176</v>
      </c>
      <c r="E63" s="43">
        <v>101</v>
      </c>
      <c r="F63" s="44" t="s">
        <v>71</v>
      </c>
      <c r="G63" s="1"/>
      <c r="H63" s="25" t="str">
        <f>Viewpoints_Statements[[#This Row],[ViewpointName]] &amp; Viewpoints_Statements[[#This Row],[PrimaryResource]]&amp;Viewpoints_Statements[[#This Row],[SecondaryResource]]</f>
        <v>RPI managementvirtualenvTerminal</v>
      </c>
    </row>
    <row r="64" spans="1:8" s="25" customFormat="1" ht="28.5" customHeight="1">
      <c r="A64" s="1" t="s">
        <v>164</v>
      </c>
      <c r="B64" s="1" t="s">
        <v>168</v>
      </c>
      <c r="C64" s="41" t="s">
        <v>177</v>
      </c>
      <c r="D64" s="42" t="s">
        <v>176</v>
      </c>
      <c r="E64" s="43">
        <v>105</v>
      </c>
      <c r="F64" s="44" t="s">
        <v>71</v>
      </c>
      <c r="G64" s="1"/>
      <c r="H64" s="25" t="str">
        <f>Viewpoints_Statements[[#This Row],[ViewpointName]] &amp; Viewpoints_Statements[[#This Row],[PrimaryResource]]&amp;Viewpoints_Statements[[#This Row],[SecondaryResource]]</f>
        <v>RPI managementvirtualenvTerminal</v>
      </c>
    </row>
    <row r="65" spans="1:8" s="25" customFormat="1" ht="28.5" customHeight="1">
      <c r="A65" s="1" t="s">
        <v>164</v>
      </c>
      <c r="B65" s="1" t="s">
        <v>168</v>
      </c>
      <c r="C65" s="41" t="s">
        <v>178</v>
      </c>
      <c r="D65" s="42"/>
      <c r="E65" s="43">
        <v>105</v>
      </c>
      <c r="F65" s="44" t="s">
        <v>171</v>
      </c>
      <c r="G65" s="1"/>
      <c r="H65" s="25" t="str">
        <f>Viewpoints_Statements[[#This Row],[ViewpointName]] &amp; Viewpoints_Statements[[#This Row],[PrimaryResource]]&amp;Viewpoints_Statements[[#This Row],[SecondaryResource]]</f>
        <v>RPI managementvirtualenv</v>
      </c>
    </row>
    <row r="66" spans="1:8" s="25" customFormat="1" ht="28.5" customHeight="1">
      <c r="A66" s="1" t="s">
        <v>164</v>
      </c>
      <c r="B66" s="1" t="s">
        <v>168</v>
      </c>
      <c r="C66" s="41" t="s">
        <v>179</v>
      </c>
      <c r="D66" s="42" t="s">
        <v>180</v>
      </c>
      <c r="E66" s="43">
        <v>101</v>
      </c>
      <c r="F66" s="44" t="s">
        <v>71</v>
      </c>
      <c r="G66" s="1"/>
      <c r="H66" s="25" t="str">
        <f>Viewpoints_Statements[[#This Row],[ViewpointName]] &amp; Viewpoints_Statements[[#This Row],[PrimaryResource]]&amp;Viewpoints_Statements[[#This Row],[SecondaryResource]]</f>
        <v>RPI managementvirtualenvrequirements.txt</v>
      </c>
    </row>
    <row r="67" spans="1:8" s="25" customFormat="1" ht="28.5" customHeight="1">
      <c r="A67" s="1" t="s">
        <v>164</v>
      </c>
      <c r="B67" s="1" t="s">
        <v>168</v>
      </c>
      <c r="C67" s="41" t="s">
        <v>181</v>
      </c>
      <c r="D67" s="42" t="s">
        <v>180</v>
      </c>
      <c r="E67" s="43">
        <v>102</v>
      </c>
      <c r="F67" s="44" t="s">
        <v>77</v>
      </c>
      <c r="G67" s="1"/>
      <c r="H67" s="25" t="str">
        <f>Viewpoints_Statements[[#This Row],[ViewpointName]] &amp; Viewpoints_Statements[[#This Row],[PrimaryResource]]&amp;Viewpoints_Statements[[#This Row],[SecondaryResource]]</f>
        <v>RPI managementvirtualenvrequirements.txt</v>
      </c>
    </row>
    <row r="68" spans="1:8" s="25" customFormat="1" ht="28.5" customHeight="1">
      <c r="A68" s="1" t="s">
        <v>164</v>
      </c>
      <c r="B68" s="1" t="s">
        <v>168</v>
      </c>
      <c r="C68" s="41" t="s">
        <v>182</v>
      </c>
      <c r="D68" s="42" t="s">
        <v>180</v>
      </c>
      <c r="E68" s="43">
        <v>109.00000000000001</v>
      </c>
      <c r="F68" s="44" t="s">
        <v>77</v>
      </c>
      <c r="G68" s="1"/>
      <c r="H68" s="25" t="str">
        <f>Viewpoints_Statements[[#This Row],[ViewpointName]] &amp; Viewpoints_Statements[[#This Row],[PrimaryResource]]&amp;Viewpoints_Statements[[#This Row],[SecondaryResource]]</f>
        <v>RPI managementvirtualenvrequirements.txt</v>
      </c>
    </row>
    <row r="69" spans="1:8" s="25" customFormat="1" ht="28.5" customHeight="1">
      <c r="A69" s="1" t="s">
        <v>164</v>
      </c>
      <c r="B69" s="1" t="s">
        <v>168</v>
      </c>
      <c r="C69" s="41" t="s">
        <v>183</v>
      </c>
      <c r="D69" s="42" t="s">
        <v>184</v>
      </c>
      <c r="E69" s="43">
        <v>89</v>
      </c>
      <c r="F69" s="44" t="s">
        <v>71</v>
      </c>
      <c r="G69" s="1"/>
      <c r="H69" s="25" t="str">
        <f>Viewpoints_Statements[[#This Row],[ViewpointName]] &amp; Viewpoints_Statements[[#This Row],[PrimaryResource]]&amp;Viewpoints_Statements[[#This Row],[SecondaryResource]]</f>
        <v>RPI managementvirtualenvpip</v>
      </c>
    </row>
    <row r="70" spans="1:8" s="30" customFormat="1" ht="28.5" customHeight="1">
      <c r="A70" s="1" t="s">
        <v>67</v>
      </c>
      <c r="B70" s="1" t="s">
        <v>185</v>
      </c>
      <c r="C70" s="41" t="s">
        <v>186</v>
      </c>
      <c r="D70" s="42" t="s">
        <v>187</v>
      </c>
      <c r="E70" s="43">
        <v>101</v>
      </c>
      <c r="F70" s="44" t="s">
        <v>108</v>
      </c>
      <c r="G70" s="1"/>
      <c r="H70" s="25" t="str">
        <f>Viewpoints_Statements[[#This Row],[ViewpointName]] &amp; Viewpoints_Statements[[#This Row],[PrimaryResource]]&amp;Viewpoints_Statements[[#This Row],[SecondaryResource]]</f>
        <v>CICD developerDockerfileDocker container</v>
      </c>
    </row>
    <row r="71" spans="1:8" ht="28.5" customHeight="1">
      <c r="A71" s="1" t="s">
        <v>67</v>
      </c>
      <c r="B71" s="1" t="s">
        <v>84</v>
      </c>
      <c r="C71" s="41" t="s">
        <v>188</v>
      </c>
      <c r="D71" s="42" t="s">
        <v>185</v>
      </c>
      <c r="E71" s="43">
        <v>70</v>
      </c>
      <c r="F71" s="44" t="s">
        <v>71</v>
      </c>
      <c r="G71" s="1"/>
      <c r="H71" s="25" t="str">
        <f>Viewpoints_Statements[[#This Row],[ViewpointName]] &amp; Viewpoints_Statements[[#This Row],[PrimaryResource]]&amp;Viewpoints_Statements[[#This Row],[SecondaryResource]]</f>
        <v>CICD developerDockerDockerfile</v>
      </c>
    </row>
    <row r="72" spans="1:8" ht="28.5" customHeight="1">
      <c r="A72" s="1" t="s">
        <v>164</v>
      </c>
      <c r="B72" s="1" t="s">
        <v>168</v>
      </c>
      <c r="C72" s="41" t="s">
        <v>189</v>
      </c>
      <c r="D72" s="42" t="s">
        <v>184</v>
      </c>
      <c r="E72" s="43">
        <v>103</v>
      </c>
      <c r="F72" s="44" t="s">
        <v>71</v>
      </c>
      <c r="G72" s="1"/>
      <c r="H72" s="25" t="str">
        <f>Viewpoints_Statements[[#This Row],[ViewpointName]] &amp; Viewpoints_Statements[[#This Row],[PrimaryResource]]&amp;Viewpoints_Statements[[#This Row],[SecondaryResource]]</f>
        <v>RPI managementvirtualenvpip</v>
      </c>
    </row>
    <row r="73" spans="1:8" ht="28.5" customHeight="1">
      <c r="A73" s="1" t="s">
        <v>67</v>
      </c>
      <c r="B73" s="1" t="s">
        <v>90</v>
      </c>
      <c r="C73" s="41" t="s">
        <v>190</v>
      </c>
      <c r="D73" s="42" t="s">
        <v>168</v>
      </c>
      <c r="E73" s="43">
        <v>90</v>
      </c>
      <c r="F73" s="44" t="s">
        <v>115</v>
      </c>
      <c r="G73" s="1"/>
      <c r="H73" s="25" t="str">
        <f>Viewpoints_Statements[[#This Row],[ViewpointName]] &amp; Viewpoints_Statements[[#This Row],[PrimaryResource]]&amp;Viewpoints_Statements[[#This Row],[SecondaryResource]]</f>
        <v>CICD developerWorkflowvirtualenv</v>
      </c>
    </row>
    <row r="74" spans="1:8" ht="28.5" customHeight="1">
      <c r="A74" s="1" t="s">
        <v>67</v>
      </c>
      <c r="B74" s="1" t="s">
        <v>84</v>
      </c>
      <c r="C74" s="41" t="s">
        <v>191</v>
      </c>
      <c r="D74" s="42" t="s">
        <v>180</v>
      </c>
      <c r="E74" s="43">
        <v>101</v>
      </c>
      <c r="F74" s="44" t="s">
        <v>66</v>
      </c>
      <c r="G74" s="1"/>
      <c r="H74" s="25" t="str">
        <f>Viewpoints_Statements[[#This Row],[ViewpointName]] &amp; Viewpoints_Statements[[#This Row],[PrimaryResource]]&amp;Viewpoints_Statements[[#This Row],[SecondaryResource]]</f>
        <v>CICD developerDockerrequirements.txt</v>
      </c>
    </row>
    <row r="75" spans="1:8" ht="28.5" customHeight="1">
      <c r="A75" s="1" t="s">
        <v>164</v>
      </c>
      <c r="B75" s="1" t="s">
        <v>180</v>
      </c>
      <c r="C75" s="41" t="s">
        <v>192</v>
      </c>
      <c r="D75" s="42"/>
      <c r="E75" s="43">
        <v>101</v>
      </c>
      <c r="F75" s="44" t="s">
        <v>66</v>
      </c>
      <c r="G75" s="1"/>
      <c r="H75" s="25" t="str">
        <f>Viewpoints_Statements[[#This Row],[ViewpointName]] &amp; Viewpoints_Statements[[#This Row],[PrimaryResource]]&amp;Viewpoints_Statements[[#This Row],[SecondaryResource]]</f>
        <v>RPI managementrequirements.txt</v>
      </c>
    </row>
    <row r="76" spans="1:8" ht="28.5" customHeight="1">
      <c r="A76" s="1" t="s">
        <v>67</v>
      </c>
      <c r="B76" s="1" t="s">
        <v>180</v>
      </c>
      <c r="C76" s="41" t="s">
        <v>192</v>
      </c>
      <c r="D76" s="42"/>
      <c r="E76" s="43">
        <v>101</v>
      </c>
      <c r="F76" s="44" t="s">
        <v>66</v>
      </c>
      <c r="G76" s="1"/>
      <c r="H76" s="25" t="str">
        <f>Viewpoints_Statements[[#This Row],[ViewpointName]] &amp; Viewpoints_Statements[[#This Row],[PrimaryResource]]&amp;Viewpoints_Statements[[#This Row],[SecondaryResource]]</f>
        <v>CICD developerrequirements.txt</v>
      </c>
    </row>
    <row r="77" spans="1:8" ht="28.5" customHeight="1">
      <c r="A77" s="1" t="s">
        <v>67</v>
      </c>
      <c r="B77" s="1" t="s">
        <v>84</v>
      </c>
      <c r="C77" s="41" t="s">
        <v>193</v>
      </c>
      <c r="D77" s="42" t="s">
        <v>194</v>
      </c>
      <c r="E77" s="43">
        <v>93</v>
      </c>
      <c r="F77" s="44" t="s">
        <v>195</v>
      </c>
      <c r="G77" s="1"/>
      <c r="H77" s="25" t="str">
        <f>Viewpoints_Statements[[#This Row],[ViewpointName]] &amp; Viewpoints_Statements[[#This Row],[PrimaryResource]]&amp;Viewpoints_Statements[[#This Row],[SecondaryResource]]</f>
        <v>CICD developerDockerSistema operativo</v>
      </c>
    </row>
    <row r="78" spans="1:8" ht="28.5" customHeight="1">
      <c r="A78" s="1" t="s">
        <v>67</v>
      </c>
      <c r="B78" s="1" t="s">
        <v>84</v>
      </c>
      <c r="C78" s="41" t="s">
        <v>196</v>
      </c>
      <c r="D78" s="42" t="s">
        <v>197</v>
      </c>
      <c r="E78" s="43">
        <v>91</v>
      </c>
      <c r="F78" s="44" t="s">
        <v>195</v>
      </c>
      <c r="G78" s="1"/>
      <c r="H78" s="25" t="str">
        <f>Viewpoints_Statements[[#This Row],[ViewpointName]] &amp; Viewpoints_Statements[[#This Row],[PrimaryResource]]&amp;Viewpoints_Statements[[#This Row],[SecondaryResource]]</f>
        <v>CICD developerDockerNetwork</v>
      </c>
    </row>
    <row r="79" spans="1:8" ht="28.5" customHeight="1">
      <c r="A79" s="1" t="s">
        <v>67</v>
      </c>
      <c r="B79" s="1" t="s">
        <v>84</v>
      </c>
      <c r="C79" s="41" t="s">
        <v>198</v>
      </c>
      <c r="D79" s="42" t="s">
        <v>199</v>
      </c>
      <c r="E79" s="43">
        <v>67</v>
      </c>
      <c r="F79" s="44" t="s">
        <v>195</v>
      </c>
      <c r="G79" s="1"/>
      <c r="H79" s="25" t="str">
        <f>Viewpoints_Statements[[#This Row],[ViewpointName]] &amp; Viewpoints_Statements[[#This Row],[PrimaryResource]]&amp;Viewpoints_Statements[[#This Row],[SecondaryResource]]</f>
        <v>CICD developerDockerPrograma</v>
      </c>
    </row>
    <row r="80" spans="1:8" ht="28.5" customHeight="1">
      <c r="A80" s="1" t="s">
        <v>67</v>
      </c>
      <c r="B80" s="1" t="s">
        <v>84</v>
      </c>
      <c r="C80" s="41" t="s">
        <v>200</v>
      </c>
      <c r="D80" s="42" t="s">
        <v>201</v>
      </c>
      <c r="E80" s="43">
        <v>107</v>
      </c>
      <c r="F80" s="44" t="s">
        <v>108</v>
      </c>
      <c r="G80" s="1"/>
      <c r="H80" s="25" t="str">
        <f>Viewpoints_Statements[[#This Row],[ViewpointName]] &amp; Viewpoints_Statements[[#This Row],[PrimaryResource]]&amp;Viewpoints_Statements[[#This Row],[SecondaryResource]]</f>
        <v>CICD developerDockerImagen</v>
      </c>
    </row>
    <row r="81" spans="1:8" ht="28.5" customHeight="1">
      <c r="A81" s="1" t="s">
        <v>202</v>
      </c>
      <c r="B81" s="1" t="s">
        <v>203</v>
      </c>
      <c r="C81" s="41" t="s">
        <v>204</v>
      </c>
      <c r="D81" s="42"/>
      <c r="E81" s="43">
        <v>87</v>
      </c>
      <c r="F81" s="44" t="s">
        <v>66</v>
      </c>
      <c r="G81" s="1" t="e">
        <v>#VALUE!</v>
      </c>
      <c r="H81" s="25" t="str">
        <f>Viewpoints_Statements[[#This Row],[ViewpointName]] &amp; Viewpoints_Statements[[#This Row],[PrimaryResource]]&amp;Viewpoints_Statements[[#This Row],[SecondaryResource]]</f>
        <v>VisionQuintuple helice</v>
      </c>
    </row>
    <row r="82" spans="1:8" ht="28.5" customHeight="1">
      <c r="A82" s="1" t="s">
        <v>202</v>
      </c>
      <c r="B82" s="1" t="s">
        <v>205</v>
      </c>
      <c r="C82" s="41" t="s">
        <v>206</v>
      </c>
      <c r="D82" s="42"/>
      <c r="E82" s="43">
        <v>107</v>
      </c>
      <c r="F82" s="44" t="s">
        <v>71</v>
      </c>
      <c r="G82" s="1"/>
      <c r="H82" s="25" t="str">
        <f>Viewpoints_Statements[[#This Row],[ViewpointName]] &amp; Viewpoints_Statements[[#This Row],[PrimaryResource]]&amp;Viewpoints_Statements[[#This Row],[SecondaryResource]]</f>
        <v>VisionEstandar</v>
      </c>
    </row>
    <row r="83" spans="1:8" ht="28.5" customHeight="1">
      <c r="A83" s="1" t="s">
        <v>202</v>
      </c>
      <c r="B83" s="1" t="s">
        <v>207</v>
      </c>
      <c r="C83" s="41" t="s">
        <v>208</v>
      </c>
      <c r="D83" s="42"/>
      <c r="E83" s="43">
        <v>30</v>
      </c>
      <c r="F83" s="44" t="s">
        <v>71</v>
      </c>
      <c r="G83" s="1"/>
      <c r="H83" s="25" t="str">
        <f>Viewpoints_Statements[[#This Row],[ViewpointName]] &amp; Viewpoints_Statements[[#This Row],[PrimaryResource]]&amp;Viewpoints_Statements[[#This Row],[SecondaryResource]]</f>
        <v>VisionKorea</v>
      </c>
    </row>
    <row r="84" spans="1:8" ht="28.5" customHeight="1">
      <c r="A84" s="1" t="s">
        <v>202</v>
      </c>
      <c r="B84" s="1" t="s">
        <v>209</v>
      </c>
      <c r="C84" s="41" t="s">
        <v>210</v>
      </c>
      <c r="D84" s="42"/>
      <c r="E84" s="43">
        <v>98</v>
      </c>
      <c r="F84" s="44" t="s">
        <v>71</v>
      </c>
      <c r="G84" s="1"/>
      <c r="H84" s="25" t="str">
        <f>Viewpoints_Statements[[#This Row],[ViewpointName]] &amp; Viewpoints_Statements[[#This Row],[PrimaryResource]]&amp;Viewpoints_Statements[[#This Row],[SecondaryResource]]</f>
        <v>VisionMetrica</v>
      </c>
    </row>
    <row r="85" spans="1:8" ht="28.5" customHeight="1">
      <c r="A85" s="1" t="s">
        <v>202</v>
      </c>
      <c r="B85" s="1" t="s">
        <v>115</v>
      </c>
      <c r="C85" s="41" t="s">
        <v>211</v>
      </c>
      <c r="D85" s="42"/>
      <c r="E85" s="43">
        <v>102</v>
      </c>
      <c r="F85" s="44" t="s">
        <v>71</v>
      </c>
      <c r="G85" s="1"/>
      <c r="H85" s="25" t="str">
        <f>Viewpoints_Statements[[#This Row],[ViewpointName]] &amp; Viewpoints_Statements[[#This Row],[PrimaryResource]]&amp;Viewpoints_Statements[[#This Row],[SecondaryResource]]</f>
        <v>VisionProblema</v>
      </c>
    </row>
    <row r="86" spans="1:8" ht="28.5" customHeight="1">
      <c r="A86" s="1" t="s">
        <v>202</v>
      </c>
      <c r="B86" s="1" t="s">
        <v>212</v>
      </c>
      <c r="C86" s="41" t="s">
        <v>213</v>
      </c>
      <c r="D86" s="42" t="s">
        <v>214</v>
      </c>
      <c r="E86" s="43">
        <v>103</v>
      </c>
      <c r="F86" s="44" t="s">
        <v>115</v>
      </c>
      <c r="G86" s="1"/>
      <c r="H86" s="25" t="str">
        <f>Viewpoints_Statements[[#This Row],[ViewpointName]] &amp; Viewpoints_Statements[[#This Row],[PrimaryResource]]&amp;Viewpoints_Statements[[#This Row],[SecondaryResource]]</f>
        <v>VisionNitrogenoOzono</v>
      </c>
    </row>
    <row r="87" spans="1:8" ht="28.5" customHeight="1">
      <c r="A87" s="1" t="s">
        <v>202</v>
      </c>
      <c r="B87" s="1" t="s">
        <v>215</v>
      </c>
      <c r="C87" s="41" t="s">
        <v>216</v>
      </c>
      <c r="D87" s="42" t="s">
        <v>217</v>
      </c>
      <c r="E87" s="43">
        <v>78</v>
      </c>
      <c r="F87" s="44" t="s">
        <v>115</v>
      </c>
      <c r="G87" s="1"/>
      <c r="H87" s="25" t="str">
        <f>Viewpoints_Statements[[#This Row],[ViewpointName]] &amp; Viewpoints_Statements[[#This Row],[PrimaryResource]]&amp;Viewpoints_Statements[[#This Row],[SecondaryResource]]</f>
        <v>VisionSuelosAgua</v>
      </c>
    </row>
    <row r="88" spans="1:8" ht="28.5" customHeight="1">
      <c r="A88" s="1" t="s">
        <v>202</v>
      </c>
      <c r="B88" s="1" t="s">
        <v>218</v>
      </c>
      <c r="C88" s="41" t="s">
        <v>219</v>
      </c>
      <c r="D88" s="42" t="s">
        <v>220</v>
      </c>
      <c r="E88" s="43">
        <v>80</v>
      </c>
      <c r="F88" s="44" t="s">
        <v>108</v>
      </c>
      <c r="G88" s="1"/>
      <c r="H88" s="25" t="str">
        <f>Viewpoints_Statements[[#This Row],[ViewpointName]] &amp; Viewpoints_Statements[[#This Row],[PrimaryResource]]&amp;Viewpoints_Statements[[#This Row],[SecondaryResource]]</f>
        <v>VisionIncertidumbreVariables</v>
      </c>
    </row>
    <row r="89" spans="1:8" ht="28.5" customHeight="1">
      <c r="A89" s="1" t="s">
        <v>202</v>
      </c>
      <c r="B89" s="1" t="s">
        <v>220</v>
      </c>
      <c r="C89" s="41" t="s">
        <v>221</v>
      </c>
      <c r="D89" s="42"/>
      <c r="E89" s="43">
        <v>80</v>
      </c>
      <c r="F89" s="44" t="s">
        <v>71</v>
      </c>
      <c r="G89" s="1"/>
      <c r="H89" s="25" t="str">
        <f>Viewpoints_Statements[[#This Row],[ViewpointName]] &amp; Viewpoints_Statements[[#This Row],[PrimaryResource]]&amp;Viewpoints_Statements[[#This Row],[SecondaryResource]]</f>
        <v>VisionVariables</v>
      </c>
    </row>
    <row r="90" spans="1:8" ht="28.5" customHeight="1">
      <c r="A90" s="1" t="s">
        <v>202</v>
      </c>
      <c r="B90" s="1" t="s">
        <v>222</v>
      </c>
      <c r="C90" s="41" t="s">
        <v>223</v>
      </c>
      <c r="D90" s="42"/>
      <c r="E90" s="43">
        <v>88</v>
      </c>
      <c r="F90" s="44" t="s">
        <v>71</v>
      </c>
      <c r="G90" s="1"/>
      <c r="H90" s="25" t="str">
        <f>Viewpoints_Statements[[#This Row],[ViewpointName]] &amp; Viewpoints_Statements[[#This Row],[PrimaryResource]]&amp;Viewpoints_Statements[[#This Row],[SecondaryResource]]</f>
        <v>VisionModelar</v>
      </c>
    </row>
    <row r="91" spans="1:8" ht="28.5" customHeight="1">
      <c r="A91" s="1" t="s">
        <v>202</v>
      </c>
      <c r="B91" s="1" t="s">
        <v>220</v>
      </c>
      <c r="C91" s="41" t="s">
        <v>224</v>
      </c>
      <c r="D91" s="42"/>
      <c r="E91" s="43">
        <v>104</v>
      </c>
      <c r="F91" s="44" t="s">
        <v>66</v>
      </c>
      <c r="G91" s="1" t="e">
        <v>#VALUE!</v>
      </c>
      <c r="H91" s="25" t="str">
        <f>Viewpoints_Statements[[#This Row],[ViewpointName]] &amp; Viewpoints_Statements[[#This Row],[PrimaryResource]]&amp;Viewpoints_Statements[[#This Row],[SecondaryResource]]</f>
        <v>VisionVariables</v>
      </c>
    </row>
    <row r="92" spans="1:8" ht="28.5" customHeight="1">
      <c r="A92" s="1" t="s">
        <v>202</v>
      </c>
      <c r="B92" s="1" t="s">
        <v>225</v>
      </c>
      <c r="C92" s="41" t="s">
        <v>226</v>
      </c>
      <c r="D92" s="42" t="s">
        <v>227</v>
      </c>
      <c r="E92" s="43">
        <v>105</v>
      </c>
      <c r="F92" s="44" t="s">
        <v>77</v>
      </c>
      <c r="G92" s="1"/>
      <c r="H92" s="25" t="str">
        <f>Viewpoints_Statements[[#This Row],[ViewpointName]] &amp; Viewpoints_Statements[[#This Row],[PrimaryResource]]&amp;Viewpoints_Statements[[#This Row],[SecondaryResource]]</f>
        <v>VisionVariableSistema</v>
      </c>
    </row>
    <row r="93" spans="1:8" ht="28.5" customHeight="1">
      <c r="A93" s="1" t="s">
        <v>202</v>
      </c>
      <c r="B93" s="1" t="s">
        <v>228</v>
      </c>
      <c r="C93" s="41" t="s">
        <v>229</v>
      </c>
      <c r="D93" s="42" t="s">
        <v>230</v>
      </c>
      <c r="E93" s="43">
        <v>106</v>
      </c>
      <c r="F93" s="44" t="s">
        <v>108</v>
      </c>
      <c r="G93" s="1"/>
      <c r="H93" s="25" t="str">
        <f>Viewpoints_Statements[[#This Row],[ViewpointName]] &amp; Viewpoints_Statements[[#This Row],[PrimaryResource]]&amp;Viewpoints_Statements[[#This Row],[SecondaryResource]]</f>
        <v>VisionModeloClima</v>
      </c>
    </row>
    <row r="94" spans="1:8" ht="28.5" customHeight="1">
      <c r="A94" s="1" t="s">
        <v>202</v>
      </c>
      <c r="B94" s="1" t="s">
        <v>231</v>
      </c>
      <c r="C94" s="41" t="s">
        <v>232</v>
      </c>
      <c r="D94" s="42" t="s">
        <v>230</v>
      </c>
      <c r="E94" s="43">
        <v>93</v>
      </c>
      <c r="F94" s="44" t="s">
        <v>195</v>
      </c>
      <c r="G94" s="1"/>
      <c r="H94" s="25" t="str">
        <f>Viewpoints_Statements[[#This Row],[ViewpointName]] &amp; Viewpoints_Statements[[#This Row],[PrimaryResource]]&amp;Viewpoints_Statements[[#This Row],[SecondaryResource]]</f>
        <v>VisionSimulacionClima</v>
      </c>
    </row>
    <row r="95" spans="1:8" ht="28.5" customHeight="1">
      <c r="A95" s="1" t="s">
        <v>202</v>
      </c>
      <c r="B95" s="1" t="s">
        <v>115</v>
      </c>
      <c r="C95" s="41" t="s">
        <v>233</v>
      </c>
      <c r="D95" s="42"/>
      <c r="E95" s="43">
        <v>109.00000000000001</v>
      </c>
      <c r="F95" s="44" t="s">
        <v>71</v>
      </c>
      <c r="G95" s="1"/>
      <c r="H95" s="25" t="str">
        <f>Viewpoints_Statements[[#This Row],[ViewpointName]] &amp; Viewpoints_Statements[[#This Row],[PrimaryResource]]&amp;Viewpoints_Statements[[#This Row],[SecondaryResource]]</f>
        <v>VisionProblema</v>
      </c>
    </row>
    <row r="96" spans="1:8" ht="28.5" customHeight="1">
      <c r="A96" s="1" t="s">
        <v>202</v>
      </c>
      <c r="B96" s="1" t="s">
        <v>234</v>
      </c>
      <c r="C96" s="41" t="s">
        <v>235</v>
      </c>
      <c r="D96" s="42"/>
      <c r="E96" s="43">
        <v>106</v>
      </c>
      <c r="F96" s="44" t="s">
        <v>71</v>
      </c>
      <c r="G96" s="1"/>
      <c r="H96" s="25" t="str">
        <f>Viewpoints_Statements[[#This Row],[ViewpointName]] &amp; Viewpoints_Statements[[#This Row],[PrimaryResource]]&amp;Viewpoints_Statements[[#This Row],[SecondaryResource]]</f>
        <v>VisionNorma</v>
      </c>
    </row>
    <row r="97" spans="1:8" ht="28.5" customHeight="1">
      <c r="A97" s="1" t="s">
        <v>202</v>
      </c>
      <c r="B97" s="1" t="s">
        <v>236</v>
      </c>
      <c r="C97" s="41" t="s">
        <v>237</v>
      </c>
      <c r="D97" s="42"/>
      <c r="E97" s="43">
        <v>73</v>
      </c>
      <c r="F97" s="44" t="s">
        <v>71</v>
      </c>
      <c r="G97" s="1"/>
      <c r="H97" s="25" t="str">
        <f>Viewpoints_Statements[[#This Row],[ViewpointName]] &amp; Viewpoints_Statements[[#This Row],[PrimaryResource]]&amp;Viewpoints_Statements[[#This Row],[SecondaryResource]]</f>
        <v>VisionIntervencion</v>
      </c>
    </row>
    <row r="98" spans="1:8" ht="28.5" customHeight="1">
      <c r="A98" s="1" t="s">
        <v>202</v>
      </c>
      <c r="B98" s="1" t="s">
        <v>202</v>
      </c>
      <c r="C98" s="41" t="s">
        <v>238</v>
      </c>
      <c r="D98" s="42"/>
      <c r="E98" s="43">
        <v>100</v>
      </c>
      <c r="F98" s="44" t="s">
        <v>66</v>
      </c>
      <c r="G98" s="1"/>
      <c r="H98" s="25" t="str">
        <f>Viewpoints_Statements[[#This Row],[ViewpointName]] &amp; Viewpoints_Statements[[#This Row],[PrimaryResource]]&amp;Viewpoints_Statements[[#This Row],[SecondaryResource]]</f>
        <v>VisionVision</v>
      </c>
    </row>
    <row r="99" spans="1:8" ht="28.5" customHeight="1">
      <c r="A99" s="1" t="s">
        <v>202</v>
      </c>
      <c r="B99" s="1" t="s">
        <v>239</v>
      </c>
      <c r="C99" s="41" t="s">
        <v>240</v>
      </c>
      <c r="D99" s="42"/>
      <c r="E99" s="43"/>
      <c r="F99" s="44"/>
      <c r="G99" s="1"/>
      <c r="H99" s="25" t="str">
        <f>Viewpoints_Statements[[#This Row],[ViewpointName]] &amp; Viewpoints_Statements[[#This Row],[PrimaryResource]]&amp;Viewpoints_Statements[[#This Row],[SecondaryResource]]</f>
        <v>VisionFeria</v>
      </c>
    </row>
    <row r="100" spans="1:8" ht="28.5" customHeight="1">
      <c r="A100" s="1" t="s">
        <v>202</v>
      </c>
      <c r="B100" s="1" t="s">
        <v>241</v>
      </c>
      <c r="C100" s="41" t="s">
        <v>242</v>
      </c>
      <c r="D100" s="42"/>
      <c r="E100" s="43"/>
      <c r="F100" s="44"/>
      <c r="G100" s="1"/>
      <c r="H100" s="25" t="str">
        <f>Viewpoints_Statements[[#This Row],[ViewpointName]] &amp; Viewpoints_Statements[[#This Row],[PrimaryResource]]&amp;Viewpoints_Statements[[#This Row],[SecondaryResource]]</f>
        <v>VisionMercado</v>
      </c>
    </row>
    <row r="101" spans="1:8" ht="28.5" customHeight="1">
      <c r="A101" s="1" t="s">
        <v>202</v>
      </c>
      <c r="B101" s="1" t="s">
        <v>243</v>
      </c>
      <c r="C101" s="41" t="s">
        <v>244</v>
      </c>
      <c r="D101" s="42"/>
      <c r="E101" s="43"/>
      <c r="F101" s="44"/>
      <c r="G101" s="1"/>
      <c r="H101" s="25" t="str">
        <f>Viewpoints_Statements[[#This Row],[ViewpointName]] &amp; Viewpoints_Statements[[#This Row],[PrimaryResource]]&amp;Viewpoints_Statements[[#This Row],[SecondaryResource]]</f>
        <v>VisionTransaccion</v>
      </c>
    </row>
    <row r="102" spans="1:8" ht="28.5" customHeight="1">
      <c r="A102" s="1" t="s">
        <v>202</v>
      </c>
      <c r="B102" s="1" t="s">
        <v>245</v>
      </c>
      <c r="C102" s="41" t="s">
        <v>246</v>
      </c>
      <c r="D102" s="42"/>
      <c r="E102" s="43">
        <v>106</v>
      </c>
      <c r="F102" s="44"/>
      <c r="G102" s="1"/>
      <c r="H102" s="25" t="str">
        <f>Viewpoints_Statements[[#This Row],[ViewpointName]] &amp; Viewpoints_Statements[[#This Row],[PrimaryResource]]&amp;Viewpoints_Statements[[#This Row],[SecondaryResource]]</f>
        <v>VisionProductor</v>
      </c>
    </row>
    <row r="103" spans="1:8" ht="28.5" customHeight="1">
      <c r="A103" s="1" t="s">
        <v>202</v>
      </c>
      <c r="B103" s="1" t="s">
        <v>247</v>
      </c>
      <c r="C103" s="41" t="s">
        <v>248</v>
      </c>
      <c r="D103" s="42"/>
      <c r="E103" s="43"/>
      <c r="F103" s="44"/>
      <c r="G103" s="1"/>
      <c r="H103" s="25" t="str">
        <f>Viewpoints_Statements[[#This Row],[ViewpointName]] &amp; Viewpoints_Statements[[#This Row],[PrimaryResource]]&amp;Viewpoints_Statements[[#This Row],[SecondaryResource]]</f>
        <v>VisionAgroindustria</v>
      </c>
    </row>
    <row r="104" spans="1:8" ht="28.5" customHeight="1">
      <c r="A104" s="1" t="s">
        <v>202</v>
      </c>
      <c r="B104" s="1" t="s">
        <v>247</v>
      </c>
      <c r="C104" s="41" t="s">
        <v>249</v>
      </c>
      <c r="D104" s="42"/>
      <c r="E104" s="43"/>
      <c r="F104" s="44"/>
      <c r="G104" s="1"/>
      <c r="H104" s="25" t="str">
        <f>Viewpoints_Statements[[#This Row],[ViewpointName]] &amp; Viewpoints_Statements[[#This Row],[PrimaryResource]]&amp;Viewpoints_Statements[[#This Row],[SecondaryResource]]</f>
        <v>VisionAgroindustria</v>
      </c>
    </row>
    <row r="105" spans="1:8" ht="28.5" customHeight="1">
      <c r="A105" s="1" t="s">
        <v>202</v>
      </c>
      <c r="B105" s="1" t="s">
        <v>241</v>
      </c>
      <c r="C105" s="41" t="s">
        <v>250</v>
      </c>
      <c r="D105" s="42" t="s">
        <v>251</v>
      </c>
      <c r="E105" s="43">
        <v>106</v>
      </c>
      <c r="F105" s="44"/>
      <c r="G105" s="1"/>
      <c r="H105" s="25" t="str">
        <f>Viewpoints_Statements[[#This Row],[ViewpointName]] &amp; Viewpoints_Statements[[#This Row],[PrimaryResource]]&amp;Viewpoints_Statements[[#This Row],[SecondaryResource]]</f>
        <v>VisionMercadoGanancia</v>
      </c>
    </row>
    <row r="106" spans="1:8" ht="28.5" customHeight="1">
      <c r="A106" s="1" t="s">
        <v>202</v>
      </c>
      <c r="B106" s="1" t="s">
        <v>252</v>
      </c>
      <c r="C106" s="41" t="s">
        <v>253</v>
      </c>
      <c r="D106" s="42"/>
      <c r="E106" s="43">
        <v>109</v>
      </c>
      <c r="F106" s="44"/>
      <c r="G106" s="1"/>
      <c r="H106" s="25" t="str">
        <f>Viewpoints_Statements[[#This Row],[ViewpointName]] &amp; Viewpoints_Statements[[#This Row],[PrimaryResource]]&amp;Viewpoints_Statements[[#This Row],[SecondaryResource]]</f>
        <v>VisionIntermediario</v>
      </c>
    </row>
    <row r="107" spans="1:8" ht="28.5" customHeight="1">
      <c r="A107" s="1" t="s">
        <v>164</v>
      </c>
      <c r="B107" s="1" t="s">
        <v>254</v>
      </c>
      <c r="C107" s="41" t="s">
        <v>255</v>
      </c>
      <c r="D107" s="42" t="s">
        <v>256</v>
      </c>
      <c r="E107" s="43">
        <v>102</v>
      </c>
      <c r="F107" s="44" t="s">
        <v>66</v>
      </c>
      <c r="G107" s="1"/>
      <c r="H107" s="25" t="str">
        <f>Viewpoints_Statements[[#This Row],[ViewpointName]] &amp; Viewpoints_Statements[[#This Row],[PrimaryResource]]&amp;Viewpoints_Statements[[#This Row],[SecondaryResource]]</f>
        <v>RPI managementPipenvPaquete python</v>
      </c>
    </row>
    <row r="108" spans="1:8" ht="28.5" customHeight="1">
      <c r="A108" s="1" t="s">
        <v>164</v>
      </c>
      <c r="B108" s="1" t="s">
        <v>254</v>
      </c>
      <c r="C108" s="41" t="s">
        <v>257</v>
      </c>
      <c r="D108" s="42" t="s">
        <v>258</v>
      </c>
      <c r="E108" s="43">
        <v>102</v>
      </c>
      <c r="F108" s="44" t="s">
        <v>66</v>
      </c>
      <c r="G108" s="1"/>
      <c r="H108" s="25" t="str">
        <f>Viewpoints_Statements[[#This Row],[ViewpointName]] &amp; Viewpoints_Statements[[#This Row],[PrimaryResource]]&amp;Viewpoints_Statements[[#This Row],[SecondaryResource]]</f>
        <v>RPI managementPipenvPVE</v>
      </c>
    </row>
    <row r="109" spans="1:8" ht="28.5" customHeight="1">
      <c r="A109" s="1"/>
      <c r="B109" s="46" t="s">
        <v>258</v>
      </c>
      <c r="C109" s="41" t="s">
        <v>259</v>
      </c>
      <c r="D109" s="42" t="s">
        <v>256</v>
      </c>
      <c r="E109" s="43">
        <v>97</v>
      </c>
      <c r="F109" s="44" t="s">
        <v>66</v>
      </c>
      <c r="G109" s="1"/>
      <c r="H109" s="25" t="str">
        <f>Viewpoints_Statements[[#This Row],[ViewpointName]] &amp; Viewpoints_Statements[[#This Row],[PrimaryResource]]&amp;Viewpoints_Statements[[#This Row],[SecondaryResource]]</f>
        <v>PVEPaquete python</v>
      </c>
    </row>
    <row r="110" spans="1:8" ht="28.5" customHeight="1">
      <c r="A110" s="1" t="s">
        <v>164</v>
      </c>
      <c r="B110" s="1" t="s">
        <v>254</v>
      </c>
      <c r="C110" s="41" t="s">
        <v>260</v>
      </c>
      <c r="D110" s="42" t="s">
        <v>261</v>
      </c>
      <c r="E110" s="43">
        <v>74</v>
      </c>
      <c r="F110" s="44" t="s">
        <v>77</v>
      </c>
      <c r="G110" s="1"/>
      <c r="H110" s="25" t="str">
        <f>Viewpoints_Statements[[#This Row],[ViewpointName]] &amp; Viewpoints_Statements[[#This Row],[PrimaryResource]]&amp;Viewpoints_Statements[[#This Row],[SecondaryResource]]</f>
        <v>RPI managementPipenvProduccion</v>
      </c>
    </row>
    <row r="111" spans="1:8" ht="28.5" customHeight="1">
      <c r="A111" s="1" t="s">
        <v>164</v>
      </c>
      <c r="B111" s="1" t="s">
        <v>254</v>
      </c>
      <c r="C111" s="41" t="s">
        <v>260</v>
      </c>
      <c r="D111" s="42" t="s">
        <v>262</v>
      </c>
      <c r="E111" s="43">
        <v>74</v>
      </c>
      <c r="F111" s="44" t="s">
        <v>77</v>
      </c>
      <c r="G111" s="1"/>
      <c r="H111" s="25" t="str">
        <f>Viewpoints_Statements[[#This Row],[ViewpointName]] &amp; Viewpoints_Statements[[#This Row],[PrimaryResource]]&amp;Viewpoints_Statements[[#This Row],[SecondaryResource]]</f>
        <v>RPI managementPipenvDesarrollo</v>
      </c>
    </row>
    <row r="112" spans="1:8" ht="28.5" customHeight="1">
      <c r="A112" s="1" t="s">
        <v>164</v>
      </c>
      <c r="B112" s="1" t="s">
        <v>254</v>
      </c>
      <c r="C112" s="41" t="s">
        <v>263</v>
      </c>
      <c r="D112" s="42" t="s">
        <v>264</v>
      </c>
      <c r="E112" s="43">
        <v>93</v>
      </c>
      <c r="F112" s="44" t="s">
        <v>171</v>
      </c>
      <c r="G112" s="1"/>
      <c r="H112" s="25" t="str">
        <f>Viewpoints_Statements[[#This Row],[ViewpointName]] &amp; Viewpoints_Statements[[#This Row],[PrimaryResource]]&amp;Viewpoints_Statements[[#This Row],[SecondaryResource]]</f>
        <v>RPI managementPipenvPipfile</v>
      </c>
    </row>
    <row r="113" spans="1:8" ht="28.5" customHeight="1">
      <c r="A113" s="1" t="s">
        <v>164</v>
      </c>
      <c r="B113" s="1" t="s">
        <v>254</v>
      </c>
      <c r="C113" s="41" t="s">
        <v>265</v>
      </c>
      <c r="D113" s="42" t="s">
        <v>266</v>
      </c>
      <c r="E113" s="43">
        <v>94</v>
      </c>
      <c r="F113" s="44" t="s">
        <v>171</v>
      </c>
      <c r="G113" s="1"/>
      <c r="H113" s="25" t="str">
        <f>Viewpoints_Statements[[#This Row],[ViewpointName]] &amp; Viewpoints_Statements[[#This Row],[PrimaryResource]]&amp;Viewpoints_Statements[[#This Row],[SecondaryResource]]</f>
        <v>RPI managementPipenvPipfile.lock</v>
      </c>
    </row>
    <row r="114" spans="1:8" ht="28.5" customHeight="1">
      <c r="A114" s="1" t="s">
        <v>164</v>
      </c>
      <c r="B114" s="46" t="s">
        <v>264</v>
      </c>
      <c r="C114" s="41" t="s">
        <v>267</v>
      </c>
      <c r="D114" s="42" t="s">
        <v>256</v>
      </c>
      <c r="E114" s="43">
        <v>90</v>
      </c>
      <c r="F114" s="44" t="s">
        <v>71</v>
      </c>
      <c r="G114" s="1"/>
      <c r="H114" s="25" t="str">
        <f>Viewpoints_Statements[[#This Row],[ViewpointName]] &amp; Viewpoints_Statements[[#This Row],[PrimaryResource]]&amp;Viewpoints_Statements[[#This Row],[SecondaryResource]]</f>
        <v>RPI managementPipfilePaquete python</v>
      </c>
    </row>
    <row r="115" spans="1:8" ht="28.5" customHeight="1">
      <c r="A115" s="1" t="s">
        <v>164</v>
      </c>
      <c r="B115" s="46" t="s">
        <v>264</v>
      </c>
      <c r="C115" s="41" t="s">
        <v>268</v>
      </c>
      <c r="D115" s="42" t="s">
        <v>262</v>
      </c>
      <c r="E115" s="43">
        <v>70</v>
      </c>
      <c r="F115" s="44" t="s">
        <v>77</v>
      </c>
      <c r="G115" s="1"/>
      <c r="H115" s="25" t="str">
        <f>Viewpoints_Statements[[#This Row],[ViewpointName]] &amp; Viewpoints_Statements[[#This Row],[PrimaryResource]]&amp;Viewpoints_Statements[[#This Row],[SecondaryResource]]</f>
        <v>RPI managementPipfileDesarrollo</v>
      </c>
    </row>
    <row r="116" spans="1:8" ht="28.5" customHeight="1">
      <c r="A116" s="1" t="s">
        <v>164</v>
      </c>
      <c r="B116" s="46" t="s">
        <v>264</v>
      </c>
      <c r="C116" s="41" t="s">
        <v>269</v>
      </c>
      <c r="D116" s="42" t="s">
        <v>261</v>
      </c>
      <c r="E116" s="43">
        <v>70</v>
      </c>
      <c r="F116" s="44" t="s">
        <v>77</v>
      </c>
      <c r="G116" s="1"/>
      <c r="H116" s="25" t="str">
        <f>Viewpoints_Statements[[#This Row],[ViewpointName]] &amp; Viewpoints_Statements[[#This Row],[PrimaryResource]]&amp;Viewpoints_Statements[[#This Row],[SecondaryResource]]</f>
        <v>RPI managementPipfileProduccion</v>
      </c>
    </row>
    <row r="117" spans="1:8" ht="28.5" customHeight="1">
      <c r="A117" s="1" t="s">
        <v>164</v>
      </c>
      <c r="B117" s="1" t="s">
        <v>254</v>
      </c>
      <c r="C117" s="41" t="s">
        <v>270</v>
      </c>
      <c r="D117" s="42" t="s">
        <v>184</v>
      </c>
      <c r="E117" s="43">
        <v>81</v>
      </c>
      <c r="F117" s="44" t="s">
        <v>171</v>
      </c>
      <c r="G117" s="1"/>
      <c r="H117" s="25" t="str">
        <f>Viewpoints_Statements[[#This Row],[ViewpointName]] &amp; Viewpoints_Statements[[#This Row],[PrimaryResource]]&amp;Viewpoints_Statements[[#This Row],[SecondaryResource]]</f>
        <v>RPI managementPipenvpip</v>
      </c>
    </row>
    <row r="118" spans="1:8" ht="28.5" customHeight="1">
      <c r="A118" s="1" t="s">
        <v>164</v>
      </c>
      <c r="B118" s="1" t="s">
        <v>254</v>
      </c>
      <c r="C118" s="41" t="s">
        <v>270</v>
      </c>
      <c r="D118" s="42" t="s">
        <v>168</v>
      </c>
      <c r="E118" s="43">
        <v>82</v>
      </c>
      <c r="F118" s="44" t="s">
        <v>171</v>
      </c>
      <c r="G118" s="1"/>
      <c r="H118" s="25" t="str">
        <f>Viewpoints_Statements[[#This Row],[ViewpointName]] &amp; Viewpoints_Statements[[#This Row],[PrimaryResource]]&amp;Viewpoints_Statements[[#This Row],[SecondaryResource]]</f>
        <v>RPI managementPipenvvirtualenv</v>
      </c>
    </row>
    <row r="119" spans="1:8" ht="28.5" customHeight="1">
      <c r="A119" s="1" t="s">
        <v>164</v>
      </c>
      <c r="B119" s="1" t="s">
        <v>254</v>
      </c>
      <c r="C119" s="41" t="s">
        <v>271</v>
      </c>
      <c r="D119" s="42" t="s">
        <v>258</v>
      </c>
      <c r="E119" s="43">
        <v>82</v>
      </c>
      <c r="F119" s="44" t="s">
        <v>272</v>
      </c>
      <c r="G119" s="1"/>
      <c r="H119" s="25" t="str">
        <f>Viewpoints_Statements[[#This Row],[ViewpointName]] &amp; Viewpoints_Statements[[#This Row],[PrimaryResource]]&amp;Viewpoints_Statements[[#This Row],[SecondaryResource]]</f>
        <v>RPI managementPipenvPVE</v>
      </c>
    </row>
    <row r="120" spans="1:8" ht="28.5" customHeight="1">
      <c r="A120" s="1" t="s">
        <v>164</v>
      </c>
      <c r="B120" s="46" t="s">
        <v>264</v>
      </c>
      <c r="C120" s="41" t="s">
        <v>273</v>
      </c>
      <c r="D120" s="42" t="s">
        <v>258</v>
      </c>
      <c r="E120" s="43">
        <v>87</v>
      </c>
      <c r="F120" s="44" t="s">
        <v>77</v>
      </c>
      <c r="G120" s="1"/>
      <c r="H120" s="25" t="str">
        <f>Viewpoints_Statements[[#This Row],[ViewpointName]] &amp; Viewpoints_Statements[[#This Row],[PrimaryResource]]&amp;Viewpoints_Statements[[#This Row],[SecondaryResource]]</f>
        <v>RPI managementPipfilePVE</v>
      </c>
    </row>
    <row r="121" spans="1:8" ht="28.5" customHeight="1">
      <c r="A121" s="1" t="s">
        <v>164</v>
      </c>
      <c r="B121" s="1" t="s">
        <v>254</v>
      </c>
      <c r="C121" s="41" t="s">
        <v>274</v>
      </c>
      <c r="D121" s="42" t="s">
        <v>264</v>
      </c>
      <c r="E121" s="43">
        <v>93</v>
      </c>
      <c r="F121" s="44" t="s">
        <v>272</v>
      </c>
      <c r="G121" s="1"/>
      <c r="H121" s="25" t="str">
        <f>Viewpoints_Statements[[#This Row],[ViewpointName]] &amp; Viewpoints_Statements[[#This Row],[PrimaryResource]]&amp;Viewpoints_Statements[[#This Row],[SecondaryResource]]</f>
        <v>RPI managementPipenvPipfile</v>
      </c>
    </row>
    <row r="122" spans="1:8" ht="28.5" customHeight="1">
      <c r="A122" s="1" t="s">
        <v>164</v>
      </c>
      <c r="B122" s="1" t="s">
        <v>254</v>
      </c>
      <c r="C122" s="41" t="s">
        <v>275</v>
      </c>
      <c r="D122" s="42" t="s">
        <v>262</v>
      </c>
      <c r="E122" s="43">
        <v>78</v>
      </c>
      <c r="F122" s="44" t="s">
        <v>272</v>
      </c>
      <c r="G122" s="1"/>
      <c r="H122" s="25" t="str">
        <f>Viewpoints_Statements[[#This Row],[ViewpointName]] &amp; Viewpoints_Statements[[#This Row],[PrimaryResource]]&amp;Viewpoints_Statements[[#This Row],[SecondaryResource]]</f>
        <v>RPI managementPipenvDesarrollo</v>
      </c>
    </row>
    <row r="123" spans="1:8" ht="28.5" customHeight="1">
      <c r="A123" s="1" t="s">
        <v>164</v>
      </c>
      <c r="B123" s="1" t="s">
        <v>254</v>
      </c>
      <c r="C123" s="41" t="s">
        <v>276</v>
      </c>
      <c r="D123" s="42" t="s">
        <v>155</v>
      </c>
      <c r="E123" s="43">
        <v>95</v>
      </c>
      <c r="F123" s="44" t="s">
        <v>272</v>
      </c>
      <c r="G123" s="1"/>
      <c r="H123" s="25" t="str">
        <f>Viewpoints_Statements[[#This Row],[ViewpointName]] &amp; Viewpoints_Statements[[#This Row],[PrimaryResource]]&amp;Viewpoints_Statements[[#This Row],[SecondaryResource]]</f>
        <v>RPI managementPipenvActivacion</v>
      </c>
    </row>
    <row r="124" spans="1:8" ht="28.5" customHeight="1">
      <c r="A124" s="1" t="s">
        <v>164</v>
      </c>
      <c r="B124" s="1" t="s">
        <v>254</v>
      </c>
      <c r="C124" s="41" t="s">
        <v>277</v>
      </c>
      <c r="D124" s="42" t="s">
        <v>264</v>
      </c>
      <c r="E124" s="43">
        <v>93</v>
      </c>
      <c r="F124" s="44" t="s">
        <v>272</v>
      </c>
      <c r="G124" s="1"/>
      <c r="H124" s="25" t="str">
        <f>Viewpoints_Statements[[#This Row],[ViewpointName]] &amp; Viewpoints_Statements[[#This Row],[PrimaryResource]]&amp;Viewpoints_Statements[[#This Row],[SecondaryResource]]</f>
        <v>RPI managementPipenvPipfile</v>
      </c>
    </row>
    <row r="125" spans="1:8" ht="28.5" customHeight="1">
      <c r="A125" s="1" t="s">
        <v>164</v>
      </c>
      <c r="B125" s="1" t="s">
        <v>254</v>
      </c>
      <c r="C125" s="41" t="s">
        <v>278</v>
      </c>
      <c r="D125" s="42" t="s">
        <v>279</v>
      </c>
      <c r="E125" s="43">
        <v>79</v>
      </c>
      <c r="F125" s="44" t="s">
        <v>272</v>
      </c>
      <c r="G125" s="1"/>
      <c r="H125" s="25" t="str">
        <f>Viewpoints_Statements[[#This Row],[ViewpointName]] &amp; Viewpoints_Statements[[#This Row],[PrimaryResource]]&amp;Viewpoints_Statements[[#This Row],[SecondaryResource]]</f>
        <v>RPI managementPipenvGrafo dependencias</v>
      </c>
    </row>
    <row r="126" spans="1:8" ht="28.5" customHeight="1">
      <c r="A126" s="1" t="s">
        <v>60</v>
      </c>
      <c r="B126" s="1" t="s">
        <v>280</v>
      </c>
      <c r="C126" s="41" t="s">
        <v>281</v>
      </c>
      <c r="D126" s="42"/>
      <c r="E126" s="43">
        <v>100</v>
      </c>
      <c r="F126" s="44" t="s">
        <v>66</v>
      </c>
      <c r="G126" s="1"/>
      <c r="H126" s="25" t="str">
        <f>Viewpoints_Statements[[#This Row],[ViewpointName]] &amp; Viewpoints_Statements[[#This Row],[PrimaryResource]]&amp;Viewpoints_Statements[[#This Row],[SecondaryResource]]</f>
        <v>APIFlask</v>
      </c>
    </row>
    <row r="127" spans="1:8" ht="28.5" customHeight="1">
      <c r="A127" s="1" t="s">
        <v>164</v>
      </c>
      <c r="B127" s="1" t="s">
        <v>282</v>
      </c>
      <c r="C127" s="41" t="s">
        <v>283</v>
      </c>
      <c r="D127" s="42" t="s">
        <v>258</v>
      </c>
      <c r="E127" s="43">
        <v>105</v>
      </c>
      <c r="F127" s="44" t="s">
        <v>272</v>
      </c>
      <c r="G127" s="1"/>
      <c r="H127" s="25" t="str">
        <f>Viewpoints_Statements[[#This Row],[ViewpointName]] &amp; Viewpoints_Statements[[#This Row],[PrimaryResource]]&amp;Viewpoints_Statements[[#This Row],[SecondaryResource]]</f>
        <v>RPI managementPythonPVE</v>
      </c>
    </row>
    <row r="128" spans="1:8" ht="28.5" customHeight="1">
      <c r="A128" s="1" t="s">
        <v>164</v>
      </c>
      <c r="B128" s="46" t="s">
        <v>258</v>
      </c>
      <c r="C128" s="41" t="s">
        <v>284</v>
      </c>
      <c r="D128" s="42"/>
      <c r="E128" s="43">
        <v>105</v>
      </c>
      <c r="F128" s="44" t="s">
        <v>272</v>
      </c>
      <c r="G128" s="1"/>
      <c r="H128" s="25" t="str">
        <f>Viewpoints_Statements[[#This Row],[ViewpointName]] &amp; Viewpoints_Statements[[#This Row],[PrimaryResource]]&amp;Viewpoints_Statements[[#This Row],[SecondaryResource]]</f>
        <v>RPI managementPVE</v>
      </c>
    </row>
    <row r="129" spans="1:8" ht="28.5" customHeight="1">
      <c r="A129" s="1" t="s">
        <v>164</v>
      </c>
      <c r="B129" s="46" t="s">
        <v>258</v>
      </c>
      <c r="C129" s="41" t="s">
        <v>285</v>
      </c>
      <c r="D129" s="42"/>
      <c r="E129" s="43">
        <v>101</v>
      </c>
      <c r="F129" s="44" t="s">
        <v>272</v>
      </c>
      <c r="G129" s="1"/>
      <c r="H129" s="25" t="str">
        <f>Viewpoints_Statements[[#This Row],[ViewpointName]] &amp; Viewpoints_Statements[[#This Row],[PrimaryResource]]&amp;Viewpoints_Statements[[#This Row],[SecondaryResource]]</f>
        <v>RPI managementPVE</v>
      </c>
    </row>
    <row r="130" spans="1:8" ht="28.5" customHeight="1">
      <c r="A130" s="1" t="s">
        <v>286</v>
      </c>
      <c r="B130" s="1" t="s">
        <v>282</v>
      </c>
      <c r="C130" s="41" t="s">
        <v>287</v>
      </c>
      <c r="D130" s="42"/>
      <c r="E130" s="43">
        <v>100</v>
      </c>
      <c r="F130" s="44" t="s">
        <v>123</v>
      </c>
      <c r="G130" s="1"/>
      <c r="H130" s="25" t="str">
        <f>Viewpoints_Statements[[#This Row],[ViewpointName]] &amp; Viewpoints_Statements[[#This Row],[PrimaryResource]]&amp;Viewpoints_Statements[[#This Row],[SecondaryResource]]</f>
        <v>API-VirtualEnvPython</v>
      </c>
    </row>
    <row r="131" spans="1:8" ht="28.5" customHeight="1">
      <c r="A131" s="1" t="s">
        <v>286</v>
      </c>
      <c r="B131" s="1" t="s">
        <v>286</v>
      </c>
      <c r="C131" s="41" t="s">
        <v>288</v>
      </c>
      <c r="D131" s="42" t="s">
        <v>258</v>
      </c>
      <c r="E131" s="43">
        <v>90</v>
      </c>
      <c r="F131" s="44" t="s">
        <v>66</v>
      </c>
      <c r="G131" s="1"/>
      <c r="H131" s="25" t="str">
        <f>Viewpoints_Statements[[#This Row],[ViewpointName]] &amp; Viewpoints_Statements[[#This Row],[PrimaryResource]]&amp;Viewpoints_Statements[[#This Row],[SecondaryResource]]</f>
        <v>API-VirtualEnvAPI-VirtualEnvPVE</v>
      </c>
    </row>
    <row r="132" spans="1:8" ht="28.5" customHeight="1">
      <c r="A132" s="1" t="s">
        <v>286</v>
      </c>
      <c r="B132" s="1" t="s">
        <v>282</v>
      </c>
      <c r="C132" s="41" t="s">
        <v>289</v>
      </c>
      <c r="D132" s="42"/>
      <c r="E132" s="43">
        <v>80</v>
      </c>
      <c r="F132" s="44" t="s">
        <v>290</v>
      </c>
      <c r="G132" s="1"/>
      <c r="H132" s="25" t="str">
        <f>Viewpoints_Statements[[#This Row],[ViewpointName]] &amp; Viewpoints_Statements[[#This Row],[PrimaryResource]]&amp;Viewpoints_Statements[[#This Row],[SecondaryResource]]</f>
        <v>API-VirtualEnvPython</v>
      </c>
    </row>
    <row r="133" spans="1:8" ht="28.5" customHeight="1">
      <c r="A133" s="1" t="s">
        <v>286</v>
      </c>
      <c r="B133" s="1" t="s">
        <v>282</v>
      </c>
      <c r="C133" s="41" t="s">
        <v>291</v>
      </c>
      <c r="D133" s="42"/>
      <c r="E133" s="43">
        <v>80</v>
      </c>
      <c r="F133" s="44" t="s">
        <v>292</v>
      </c>
      <c r="G133" s="1"/>
      <c r="H133" s="25" t="str">
        <f>Viewpoints_Statements[[#This Row],[ViewpointName]] &amp; Viewpoints_Statements[[#This Row],[PrimaryResource]]&amp;Viewpoints_Statements[[#This Row],[SecondaryResource]]</f>
        <v>API-VirtualEnvPython</v>
      </c>
    </row>
    <row r="134" spans="1:8" ht="28.5" customHeight="1">
      <c r="A134" s="1" t="s">
        <v>286</v>
      </c>
      <c r="B134" s="1" t="s">
        <v>258</v>
      </c>
      <c r="C134" s="41" t="s">
        <v>293</v>
      </c>
      <c r="D134" s="42" t="s">
        <v>254</v>
      </c>
      <c r="E134" s="43">
        <v>80</v>
      </c>
      <c r="F134" s="44" t="s">
        <v>123</v>
      </c>
      <c r="G134" s="1"/>
      <c r="H134" s="25" t="str">
        <f>Viewpoints_Statements[[#This Row],[ViewpointName]] &amp; Viewpoints_Statements[[#This Row],[PrimaryResource]]&amp;Viewpoints_Statements[[#This Row],[SecondaryResource]]</f>
        <v>API-VirtualEnvPVEPipenv</v>
      </c>
    </row>
    <row r="135" spans="1:8" ht="28.5" customHeight="1">
      <c r="A135" s="1" t="s">
        <v>286</v>
      </c>
      <c r="B135" s="1" t="s">
        <v>254</v>
      </c>
      <c r="C135" s="41" t="s">
        <v>294</v>
      </c>
      <c r="D135" s="42" t="s">
        <v>264</v>
      </c>
      <c r="E135" s="43">
        <v>80</v>
      </c>
      <c r="F135" s="44" t="s">
        <v>123</v>
      </c>
      <c r="G135" s="1"/>
      <c r="H135" s="25" t="str">
        <f>Viewpoints_Statements[[#This Row],[ViewpointName]] &amp; Viewpoints_Statements[[#This Row],[PrimaryResource]]&amp;Viewpoints_Statements[[#This Row],[SecondaryResource]]</f>
        <v>API-VirtualEnvPipenvPipfile</v>
      </c>
    </row>
    <row r="136" spans="1:8" ht="28.5" customHeight="1">
      <c r="A136" s="1" t="s">
        <v>286</v>
      </c>
      <c r="B136" s="1" t="s">
        <v>254</v>
      </c>
      <c r="C136" s="41" t="s">
        <v>295</v>
      </c>
      <c r="D136" s="42" t="s">
        <v>286</v>
      </c>
      <c r="E136" s="43">
        <v>100</v>
      </c>
      <c r="F136" s="44" t="s">
        <v>171</v>
      </c>
      <c r="G136" s="1"/>
      <c r="H136" s="25" t="str">
        <f>Viewpoints_Statements[[#This Row],[ViewpointName]] &amp; Viewpoints_Statements[[#This Row],[PrimaryResource]]&amp;Viewpoints_Statements[[#This Row],[SecondaryResource]]</f>
        <v>API-VirtualEnvPipenvAPI-VirtualEnv</v>
      </c>
    </row>
    <row r="137" spans="1:8" ht="28.5" customHeight="1">
      <c r="A137" s="1" t="s">
        <v>164</v>
      </c>
      <c r="B137" s="1" t="s">
        <v>296</v>
      </c>
      <c r="C137" s="41" t="s">
        <v>297</v>
      </c>
      <c r="D137" s="42"/>
      <c r="E137" s="43">
        <v>60</v>
      </c>
      <c r="F137" s="44" t="s">
        <v>272</v>
      </c>
      <c r="G137" s="1"/>
      <c r="H137" s="25" t="str">
        <f>Viewpoints_Statements[[#This Row],[ViewpointName]] &amp; Viewpoints_Statements[[#This Row],[PrimaryResource]]&amp;Viewpoints_Statements[[#This Row],[SecondaryResource]]</f>
        <v>RPI managementPip</v>
      </c>
    </row>
    <row r="138" spans="1:8" ht="28.5" customHeight="1">
      <c r="A138" s="1" t="s">
        <v>60</v>
      </c>
      <c r="B138" s="1" t="s">
        <v>286</v>
      </c>
      <c r="C138" s="41" t="s">
        <v>298</v>
      </c>
      <c r="D138" s="42" t="s">
        <v>60</v>
      </c>
      <c r="E138" s="43">
        <v>109</v>
      </c>
      <c r="F138" s="44" t="s">
        <v>71</v>
      </c>
      <c r="G138" s="1"/>
      <c r="H138" s="25" t="str">
        <f>Viewpoints_Statements[[#This Row],[ViewpointName]] &amp; Viewpoints_Statements[[#This Row],[PrimaryResource]]&amp;Viewpoints_Statements[[#This Row],[SecondaryResource]]</f>
        <v>APIAPI-VirtualEnvAPI</v>
      </c>
    </row>
    <row r="139" spans="1:8" ht="28.5" customHeight="1">
      <c r="A139" s="1" t="s">
        <v>60</v>
      </c>
      <c r="B139" s="1" t="s">
        <v>299</v>
      </c>
      <c r="C139" s="41" t="s">
        <v>300</v>
      </c>
      <c r="D139" s="42" t="s">
        <v>60</v>
      </c>
      <c r="E139" s="43">
        <v>75</v>
      </c>
      <c r="F139" s="44" t="s">
        <v>272</v>
      </c>
      <c r="G139" s="1" t="s">
        <v>301</v>
      </c>
      <c r="H139" s="25" t="str">
        <f>Viewpoints_Statements[[#This Row],[ViewpointName]] &amp; Viewpoints_Statements[[#This Row],[PrimaryResource]]&amp;Viewpoints_Statements[[#This Row],[SecondaryResource]]</f>
        <v>APIbootstrap.shAPI</v>
      </c>
    </row>
    <row r="140" spans="1:8" ht="28.5" customHeight="1">
      <c r="A140" s="1" t="s">
        <v>164</v>
      </c>
      <c r="B140" s="1" t="s">
        <v>180</v>
      </c>
      <c r="C140" s="41" t="s">
        <v>302</v>
      </c>
      <c r="D140" s="42" t="s">
        <v>256</v>
      </c>
      <c r="E140" s="43">
        <v>107</v>
      </c>
      <c r="F140" s="44" t="s">
        <v>115</v>
      </c>
      <c r="G140" s="1"/>
      <c r="H140" s="25" t="str">
        <f>Viewpoints_Statements[[#This Row],[ViewpointName]] &amp; Viewpoints_Statements[[#This Row],[PrimaryResource]]&amp;Viewpoints_Statements[[#This Row],[SecondaryResource]]</f>
        <v>RPI managementrequirements.txtPaquete python</v>
      </c>
    </row>
    <row r="141" spans="1:8" ht="28.5" customHeight="1">
      <c r="A141" s="1" t="s">
        <v>164</v>
      </c>
      <c r="B141" s="1" t="s">
        <v>264</v>
      </c>
      <c r="C141" s="41" t="s">
        <v>303</v>
      </c>
      <c r="D141" s="42" t="s">
        <v>256</v>
      </c>
      <c r="E141" s="43">
        <v>107</v>
      </c>
      <c r="F141" s="44" t="s">
        <v>195</v>
      </c>
      <c r="G141" s="1"/>
      <c r="H141" s="25" t="str">
        <f>Viewpoints_Statements[[#This Row],[ViewpointName]] &amp; Viewpoints_Statements[[#This Row],[PrimaryResource]]&amp;Viewpoints_Statements[[#This Row],[SecondaryResource]]</f>
        <v>RPI managementPipfilePaquete python</v>
      </c>
    </row>
    <row r="142" spans="1:8" ht="28.5" customHeight="1">
      <c r="A142" s="1" t="s">
        <v>60</v>
      </c>
      <c r="B142" s="1" t="s">
        <v>299</v>
      </c>
      <c r="C142" s="41" t="s">
        <v>304</v>
      </c>
      <c r="D142" s="42" t="s">
        <v>305</v>
      </c>
      <c r="E142" s="43">
        <v>98</v>
      </c>
      <c r="F142" s="44" t="s">
        <v>195</v>
      </c>
      <c r="G142" s="1"/>
      <c r="H142" s="25" t="str">
        <f>Viewpoints_Statements[[#This Row],[ViewpointName]] &amp; Viewpoints_Statements[[#This Row],[PrimaryResource]]&amp;Viewpoints_Statements[[#This Row],[SecondaryResource]]</f>
        <v>APIbootstrap.shDebug</v>
      </c>
    </row>
    <row r="143" spans="1:8" ht="28.5" customHeight="1">
      <c r="A143" s="1" t="s">
        <v>67</v>
      </c>
      <c r="B143" s="1" t="s">
        <v>121</v>
      </c>
      <c r="C143" s="41" t="s">
        <v>306</v>
      </c>
      <c r="D143" s="42" t="s">
        <v>129</v>
      </c>
      <c r="E143" s="43">
        <v>95</v>
      </c>
      <c r="F143" s="44" t="s">
        <v>307</v>
      </c>
      <c r="G143" s="1"/>
      <c r="H143" s="25" t="str">
        <f>Viewpoints_Statements[[#This Row],[ViewpointName]] &amp; Viewpoints_Statements[[#This Row],[PrimaryResource]]&amp;Viewpoints_Statements[[#This Row],[SecondaryResource]]</f>
        <v>CICD developerRunnerSSH key</v>
      </c>
    </row>
    <row r="144" spans="1:8" ht="28.5" customHeight="1">
      <c r="A144" s="1" t="s">
        <v>67</v>
      </c>
      <c r="B144" s="1" t="s">
        <v>121</v>
      </c>
      <c r="C144" s="41" t="s">
        <v>308</v>
      </c>
      <c r="D144" s="42" t="s">
        <v>129</v>
      </c>
      <c r="E144" s="43">
        <v>80</v>
      </c>
      <c r="F144" s="44" t="s">
        <v>123</v>
      </c>
      <c r="G144" s="1"/>
      <c r="H144" s="25" t="str">
        <f>Viewpoints_Statements[[#This Row],[ViewpointName]] &amp; Viewpoints_Statements[[#This Row],[PrimaryResource]]&amp;Viewpoints_Statements[[#This Row],[SecondaryResource]]</f>
        <v>CICD developerRunnerSSH key</v>
      </c>
    </row>
    <row r="145" spans="1:8" ht="28.5" customHeight="1">
      <c r="A145" s="1" t="s">
        <v>164</v>
      </c>
      <c r="B145" s="1" t="s">
        <v>254</v>
      </c>
      <c r="C145" s="41" t="s">
        <v>309</v>
      </c>
      <c r="D145" s="42" t="s">
        <v>310</v>
      </c>
      <c r="E145" s="43">
        <v>72</v>
      </c>
      <c r="F145" s="44" t="s">
        <v>311</v>
      </c>
      <c r="G145" s="1"/>
      <c r="H145" s="25" t="str">
        <f>Viewpoints_Statements[[#This Row],[ViewpointName]] &amp; Viewpoints_Statements[[#This Row],[PrimaryResource]]&amp;Viewpoints_Statements[[#This Row],[SecondaryResource]]</f>
        <v>RPI managementPipenvUbicacion</v>
      </c>
    </row>
    <row r="146" spans="1:8" ht="28.5" customHeight="1">
      <c r="A146" s="1" t="s">
        <v>164</v>
      </c>
      <c r="B146" s="1" t="s">
        <v>254</v>
      </c>
      <c r="C146" s="41" t="s">
        <v>312</v>
      </c>
      <c r="D146" s="42" t="s">
        <v>313</v>
      </c>
      <c r="E146" s="43">
        <v>78</v>
      </c>
      <c r="F146" s="44" t="s">
        <v>311</v>
      </c>
      <c r="G146" s="1"/>
      <c r="H146" s="25" t="str">
        <f>Viewpoints_Statements[[#This Row],[ViewpointName]] &amp; Viewpoints_Statements[[#This Row],[PrimaryResource]]&amp;Viewpoints_Statements[[#This Row],[SecondaryResource]]</f>
        <v>RPI managementPipenvListar</v>
      </c>
    </row>
    <row r="147" spans="1:8" ht="28.5" customHeight="1">
      <c r="A147" s="1" t="s">
        <v>286</v>
      </c>
      <c r="B147" s="42" t="s">
        <v>314</v>
      </c>
      <c r="C147" s="41" t="s">
        <v>315</v>
      </c>
      <c r="D147" s="42" t="s">
        <v>280</v>
      </c>
      <c r="E147" s="43">
        <v>80</v>
      </c>
      <c r="F147" s="44" t="s">
        <v>123</v>
      </c>
      <c r="G147" s="1"/>
      <c r="H147" s="25" t="str">
        <f>Viewpoints_Statements[[#This Row],[ViewpointName]] &amp; Viewpoints_Statements[[#This Row],[PrimaryResource]]&amp;Viewpoints_Statements[[#This Row],[SecondaryResource]]</f>
        <v>API-VirtualEnvJWTFlask</v>
      </c>
    </row>
    <row r="148" spans="1:8" ht="28.5" customHeight="1">
      <c r="A148" s="1" t="s">
        <v>164</v>
      </c>
      <c r="B148" s="1" t="s">
        <v>254</v>
      </c>
      <c r="C148" s="41" t="s">
        <v>316</v>
      </c>
      <c r="D148" s="42" t="s">
        <v>317</v>
      </c>
      <c r="E148" s="43">
        <v>87</v>
      </c>
      <c r="F148" s="44" t="s">
        <v>272</v>
      </c>
      <c r="G148" s="1"/>
      <c r="H148" s="25" t="str">
        <f>Viewpoints_Statements[[#This Row],[ViewpointName]] &amp; Viewpoints_Statements[[#This Row],[PrimaryResource]]&amp;Viewpoints_Statements[[#This Row],[SecondaryResource]]</f>
        <v>RPI managementPipenvVerificacion</v>
      </c>
    </row>
    <row r="149" spans="1:8" ht="28.5" customHeight="1">
      <c r="A149" s="1" t="s">
        <v>164</v>
      </c>
      <c r="B149" s="1" t="s">
        <v>254</v>
      </c>
      <c r="C149" s="41" t="s">
        <v>318</v>
      </c>
      <c r="D149" s="42" t="s">
        <v>319</v>
      </c>
      <c r="E149" s="43">
        <v>87</v>
      </c>
      <c r="F149" s="44" t="s">
        <v>272</v>
      </c>
      <c r="G149" s="1"/>
      <c r="H149" s="25" t="str">
        <f>Viewpoints_Statements[[#This Row],[ViewpointName]] &amp; Viewpoints_Statements[[#This Row],[PrimaryResource]]&amp;Viewpoints_Statements[[#This Row],[SecondaryResource]]</f>
        <v>RPI managementPipenvDesactivacion</v>
      </c>
    </row>
    <row r="150" spans="1:8" ht="28.5" customHeight="1">
      <c r="A150" s="1" t="s">
        <v>286</v>
      </c>
      <c r="B150" s="42" t="s">
        <v>320</v>
      </c>
      <c r="C150" s="41" t="s">
        <v>321</v>
      </c>
      <c r="D150" s="42"/>
      <c r="E150" s="43">
        <v>80</v>
      </c>
      <c r="F150" s="44" t="s">
        <v>123</v>
      </c>
      <c r="G150" s="1"/>
      <c r="H150" s="25" t="str">
        <f>Viewpoints_Statements[[#This Row],[ViewpointName]] &amp; Viewpoints_Statements[[#This Row],[PrimaryResource]]&amp;Viewpoints_Statements[[#This Row],[SecondaryResource]]</f>
        <v>API-VirtualEnvSQL</v>
      </c>
    </row>
    <row r="151" spans="1:8" ht="28.5" customHeight="1">
      <c r="A151" s="1" t="s">
        <v>60</v>
      </c>
      <c r="B151" s="42" t="s">
        <v>61</v>
      </c>
      <c r="C151" s="41" t="s">
        <v>322</v>
      </c>
      <c r="D151" s="42"/>
      <c r="E151" s="43">
        <v>65</v>
      </c>
      <c r="F151" s="44" t="s">
        <v>123</v>
      </c>
      <c r="G151" s="1"/>
      <c r="H151" s="25" t="str">
        <f>Viewpoints_Statements[[#This Row],[ViewpointName]] &amp; Viewpoints_Statements[[#This Row],[PrimaryResource]]&amp;Viewpoints_Statements[[#This Row],[SecondaryResource]]</f>
        <v>APITutorial</v>
      </c>
    </row>
    <row r="152" spans="1:8" ht="28.5" customHeight="1">
      <c r="A152" s="1" t="s">
        <v>60</v>
      </c>
      <c r="B152" s="42" t="s">
        <v>314</v>
      </c>
      <c r="C152" s="41" t="s">
        <v>323</v>
      </c>
      <c r="D152" s="42" t="s">
        <v>60</v>
      </c>
      <c r="E152" s="43">
        <v>85</v>
      </c>
      <c r="F152" s="44" t="s">
        <v>324</v>
      </c>
      <c r="G152" s="1"/>
      <c r="H152" s="25" t="str">
        <f>Viewpoints_Statements[[#This Row],[ViewpointName]] &amp; Viewpoints_Statements[[#This Row],[PrimaryResource]]&amp;Viewpoints_Statements[[#This Row],[SecondaryResource]]</f>
        <v>APIJWTAPI</v>
      </c>
    </row>
    <row r="153" spans="1:8" ht="28.5" customHeight="1">
      <c r="A153" s="1" t="s">
        <v>60</v>
      </c>
      <c r="B153" s="42" t="s">
        <v>314</v>
      </c>
      <c r="C153" s="41" t="s">
        <v>325</v>
      </c>
      <c r="D153" s="42" t="s">
        <v>326</v>
      </c>
      <c r="E153" s="43">
        <v>98</v>
      </c>
      <c r="F153" s="44" t="s">
        <v>71</v>
      </c>
      <c r="G153" s="1"/>
      <c r="H153" s="25" t="str">
        <f>Viewpoints_Statements[[#This Row],[ViewpointName]] &amp; Viewpoints_Statements[[#This Row],[PrimaryResource]]&amp;Viewpoints_Statements[[#This Row],[SecondaryResource]]</f>
        <v>APIJWTGeneracion</v>
      </c>
    </row>
    <row r="154" spans="1:8" ht="28.5" customHeight="1">
      <c r="A154" s="1" t="s">
        <v>60</v>
      </c>
      <c r="B154" s="42" t="s">
        <v>60</v>
      </c>
      <c r="C154" s="41" t="s">
        <v>327</v>
      </c>
      <c r="D154" s="42" t="s">
        <v>314</v>
      </c>
      <c r="E154" s="43">
        <v>87</v>
      </c>
      <c r="F154" s="44" t="s">
        <v>326</v>
      </c>
      <c r="G154" s="1"/>
      <c r="H154" s="25" t="str">
        <f>Viewpoints_Statements[[#This Row],[ViewpointName]] &amp; Viewpoints_Statements[[#This Row],[PrimaryResource]]&amp;Viewpoints_Statements[[#This Row],[SecondaryResource]]</f>
        <v>APIAPIJWT</v>
      </c>
    </row>
    <row r="155" spans="1:8" ht="28.5" customHeight="1">
      <c r="A155" s="1" t="s">
        <v>60</v>
      </c>
      <c r="B155" s="42" t="s">
        <v>60</v>
      </c>
      <c r="C155" s="41" t="s">
        <v>328</v>
      </c>
      <c r="D155" s="42" t="s">
        <v>329</v>
      </c>
      <c r="E155" s="43">
        <v>93</v>
      </c>
      <c r="F155" s="44" t="s">
        <v>326</v>
      </c>
      <c r="G155" s="1"/>
      <c r="H155" s="25" t="str">
        <f>Viewpoints_Statements[[#This Row],[ViewpointName]] &amp; Viewpoints_Statements[[#This Row],[PrimaryResource]]&amp;Viewpoints_Statements[[#This Row],[SecondaryResource]]</f>
        <v>APIAPILogin</v>
      </c>
    </row>
    <row r="156" spans="1:8" ht="28.5" customHeight="1">
      <c r="A156" s="1" t="s">
        <v>60</v>
      </c>
      <c r="B156" s="47" t="s">
        <v>330</v>
      </c>
      <c r="C156" s="41" t="s">
        <v>331</v>
      </c>
      <c r="D156" s="42" t="s">
        <v>314</v>
      </c>
      <c r="E156" s="43">
        <v>87</v>
      </c>
      <c r="F156" s="44" t="s">
        <v>108</v>
      </c>
      <c r="G156" s="1"/>
      <c r="H156" s="25" t="str">
        <f>Viewpoints_Statements[[#This Row],[ViewpointName]] &amp; Viewpoints_Statements[[#This Row],[PrimaryResource]]&amp;Viewpoints_Statements[[#This Row],[SecondaryResource]]</f>
        <v>API@jwt_required()JWT</v>
      </c>
    </row>
    <row r="157" spans="1:8" ht="28.5" customHeight="1">
      <c r="A157" s="1" t="s">
        <v>60</v>
      </c>
      <c r="B157" s="1" t="s">
        <v>332</v>
      </c>
      <c r="C157" s="41" t="s">
        <v>333</v>
      </c>
      <c r="D157" s="42" t="s">
        <v>334</v>
      </c>
      <c r="E157" s="43">
        <v>89.9</v>
      </c>
      <c r="F157" s="44" t="s">
        <v>108</v>
      </c>
      <c r="G157" s="1"/>
      <c r="H157" s="25" t="str">
        <f>Viewpoints_Statements[[#This Row],[ViewpointName]] &amp; Viewpoints_Statements[[#This Row],[PrimaryResource]]&amp;Viewpoints_Statements[[#This Row],[SecondaryResource]]</f>
        <v>APIProblema generacion de base de datosEndpoint</v>
      </c>
    </row>
    <row r="158" spans="1:8" ht="28.5" customHeight="1">
      <c r="A158" s="1" t="s">
        <v>60</v>
      </c>
      <c r="B158" s="1" t="s">
        <v>335</v>
      </c>
      <c r="C158" s="41" t="s">
        <v>336</v>
      </c>
      <c r="D158" s="42" t="s">
        <v>337</v>
      </c>
      <c r="E158" s="43">
        <v>70</v>
      </c>
      <c r="F158" s="44" t="s">
        <v>108</v>
      </c>
      <c r="G158" s="1"/>
      <c r="H158" s="25" t="str">
        <f>Viewpoints_Statements[[#This Row],[ViewpointName]] &amp; Viewpoints_Statements[[#This Row],[PrimaryResource]]&amp;Viewpoints_Statements[[#This Row],[SecondaryResource]]</f>
        <v>APIDirectorio instanceBase de datos</v>
      </c>
    </row>
    <row r="159" spans="1:8" ht="28.5" customHeight="1">
      <c r="A159" s="1" t="s">
        <v>60</v>
      </c>
      <c r="B159" s="1" t="s">
        <v>332</v>
      </c>
      <c r="C159" s="41" t="s">
        <v>338</v>
      </c>
      <c r="D159" s="42" t="s">
        <v>339</v>
      </c>
      <c r="E159" s="43">
        <v>95</v>
      </c>
      <c r="F159" s="44" t="s">
        <v>340</v>
      </c>
      <c r="G159" s="2" t="s">
        <v>341</v>
      </c>
      <c r="H159" s="25" t="str">
        <f>Viewpoints_Statements[[#This Row],[ViewpointName]] &amp; Viewpoints_Statements[[#This Row],[PrimaryResource]]&amp;Viewpoints_Statements[[#This Row],[SecondaryResource]]</f>
        <v>APIProblema generacion de base de datosComando python</v>
      </c>
    </row>
    <row r="160" spans="1:8" ht="28.5" customHeight="1">
      <c r="A160" s="1" t="s">
        <v>60</v>
      </c>
      <c r="B160" s="1" t="s">
        <v>332</v>
      </c>
      <c r="C160" s="41" t="s">
        <v>342</v>
      </c>
      <c r="D160" s="42" t="s">
        <v>343</v>
      </c>
      <c r="E160" s="43">
        <v>81</v>
      </c>
      <c r="F160" s="44" t="s">
        <v>108</v>
      </c>
      <c r="G160" s="1" t="s">
        <v>341</v>
      </c>
      <c r="H160" s="25" t="str">
        <f>Viewpoints_Statements[[#This Row],[ViewpointName]] &amp; Viewpoints_Statements[[#This Row],[PrimaryResource]]&amp;Viewpoints_Statements[[#This Row],[SecondaryResource]]</f>
        <v>APIProblema generacion de base de datosEstructura de archivos</v>
      </c>
    </row>
    <row r="161" spans="1:8" ht="28.5" customHeight="1">
      <c r="A161" s="1" t="s">
        <v>60</v>
      </c>
      <c r="B161" s="1" t="s">
        <v>344</v>
      </c>
      <c r="C161" s="41" t="s">
        <v>345</v>
      </c>
      <c r="D161" s="42" t="s">
        <v>337</v>
      </c>
      <c r="E161" s="43">
        <v>100</v>
      </c>
      <c r="F161" s="44" t="s">
        <v>115</v>
      </c>
      <c r="G161" s="1"/>
      <c r="H161" s="25" t="str">
        <f>Viewpoints_Statements[[#This Row],[ViewpointName]] &amp; Viewpoints_Statements[[#This Row],[PrimaryResource]]&amp;Viewpoints_Statements[[#This Row],[SecondaryResource]]</f>
        <v>APIAl debugearBase de datos</v>
      </c>
    </row>
    <row r="162" spans="1:8" ht="28.5" customHeight="1">
      <c r="A162" s="1" t="s">
        <v>60</v>
      </c>
      <c r="B162" s="1" t="s">
        <v>344</v>
      </c>
      <c r="C162" s="41" t="s">
        <v>346</v>
      </c>
      <c r="D162" s="42" t="s">
        <v>347</v>
      </c>
      <c r="E162" s="43">
        <v>73</v>
      </c>
      <c r="F162" s="44" t="s">
        <v>77</v>
      </c>
      <c r="G162" s="1"/>
      <c r="H162" s="25" t="str">
        <f>Viewpoints_Statements[[#This Row],[ViewpointName]] &amp; Viewpoints_Statements[[#This Row],[PrimaryResource]]&amp;Viewpoints_Statements[[#This Row],[SecondaryResource]]</f>
        <v>APIAl debugearEjecucion</v>
      </c>
    </row>
    <row r="163" spans="1:8" ht="28.5" customHeight="1">
      <c r="A163" s="1" t="s">
        <v>60</v>
      </c>
      <c r="B163" s="1" t="s">
        <v>348</v>
      </c>
      <c r="C163" s="41" t="s">
        <v>349</v>
      </c>
      <c r="D163" s="42" t="s">
        <v>314</v>
      </c>
      <c r="E163" s="43">
        <v>110</v>
      </c>
      <c r="F163" s="44" t="s">
        <v>115</v>
      </c>
      <c r="G163" s="1"/>
      <c r="H163" s="25" t="str">
        <f>Viewpoints_Statements[[#This Row],[ViewpointName]] &amp; Viewpoints_Statements[[#This Row],[PrimaryResource]]&amp;Viewpoints_Statements[[#This Row],[SecondaryResource]]</f>
        <v>APITODO: Ver donde se guardan los JWTJWT</v>
      </c>
    </row>
    <row r="164" spans="1:8" ht="28.5" customHeight="1">
      <c r="A164" s="1" t="s">
        <v>67</v>
      </c>
      <c r="B164" s="1" t="s">
        <v>84</v>
      </c>
      <c r="C164" s="41" t="s">
        <v>350</v>
      </c>
      <c r="D164" s="42" t="s">
        <v>351</v>
      </c>
      <c r="E164" s="48">
        <v>72</v>
      </c>
      <c r="F164" s="49" t="s">
        <v>272</v>
      </c>
      <c r="G164" s="1"/>
      <c r="H164" s="25" t="str">
        <f>Viewpoints_Statements[[#This Row],[ViewpointName]] &amp; Viewpoints_Statements[[#This Row],[PrimaryResource]]&amp;Viewpoints_Statements[[#This Row],[SecondaryResource]]</f>
        <v>CICD developerDockerListar activos</v>
      </c>
    </row>
    <row r="165" spans="1:8" ht="28.5" customHeight="1">
      <c r="A165" s="1" t="s">
        <v>67</v>
      </c>
      <c r="B165" s="1" t="s">
        <v>84</v>
      </c>
      <c r="C165" s="41" t="s">
        <v>352</v>
      </c>
      <c r="D165" s="42" t="s">
        <v>313</v>
      </c>
      <c r="E165" s="48">
        <v>79</v>
      </c>
      <c r="F165" s="49" t="s">
        <v>272</v>
      </c>
      <c r="G165" s="1"/>
      <c r="H165" s="25" t="str">
        <f>Viewpoints_Statements[[#This Row],[ViewpointName]] &amp; Viewpoints_Statements[[#This Row],[PrimaryResource]]&amp;Viewpoints_Statements[[#This Row],[SecondaryResource]]</f>
        <v>CICD developerDockerListar</v>
      </c>
    </row>
    <row r="166" spans="1:8" ht="28.5" customHeight="1">
      <c r="A166" s="1" t="s">
        <v>67</v>
      </c>
      <c r="B166" s="1" t="s">
        <v>84</v>
      </c>
      <c r="C166" s="41" t="s">
        <v>353</v>
      </c>
      <c r="D166" s="42" t="s">
        <v>155</v>
      </c>
      <c r="E166" s="48">
        <v>84</v>
      </c>
      <c r="F166" s="49" t="s">
        <v>272</v>
      </c>
      <c r="G166" s="2" t="s">
        <v>354</v>
      </c>
      <c r="H166" s="25" t="str">
        <f>Viewpoints_Statements[[#This Row],[ViewpointName]] &amp; Viewpoints_Statements[[#This Row],[PrimaryResource]]&amp;Viewpoints_Statements[[#This Row],[SecondaryResource]]</f>
        <v>CICD developerDockerActivacion</v>
      </c>
    </row>
    <row r="167" spans="1:8" ht="28.5" customHeight="1">
      <c r="A167" s="1" t="s">
        <v>67</v>
      </c>
      <c r="B167" s="1" t="s">
        <v>84</v>
      </c>
      <c r="C167" s="41" t="s">
        <v>355</v>
      </c>
      <c r="D167" s="42" t="s">
        <v>356</v>
      </c>
      <c r="E167" s="48">
        <v>97</v>
      </c>
      <c r="F167" s="49" t="s">
        <v>272</v>
      </c>
      <c r="G167" s="1"/>
      <c r="H167" s="25" t="str">
        <f>Viewpoints_Statements[[#This Row],[ViewpointName]] &amp; Viewpoints_Statements[[#This Row],[PrimaryResource]]&amp;Viewpoints_Statements[[#This Row],[SecondaryResource]]</f>
        <v>CICD developerDockerOutput de programa</v>
      </c>
    </row>
    <row r="168" spans="1:8" ht="28.5" customHeight="1">
      <c r="A168" s="1" t="s">
        <v>67</v>
      </c>
      <c r="B168" s="1" t="s">
        <v>84</v>
      </c>
      <c r="C168" s="41" t="s">
        <v>357</v>
      </c>
      <c r="D168" s="42" t="s">
        <v>358</v>
      </c>
      <c r="E168" s="48">
        <v>87</v>
      </c>
      <c r="F168" s="49" t="s">
        <v>272</v>
      </c>
      <c r="G168" s="1"/>
      <c r="H168" s="25" t="str">
        <f>Viewpoints_Statements[[#This Row],[ViewpointName]] &amp; Viewpoints_Statements[[#This Row],[PrimaryResource]]&amp;Viewpoints_Statements[[#This Row],[SecondaryResource]]</f>
        <v>CICD developerDockerBuild</v>
      </c>
    </row>
    <row r="169" spans="1:8" ht="28.5" customHeight="1">
      <c r="A169" s="1" t="s">
        <v>164</v>
      </c>
      <c r="B169" s="1" t="s">
        <v>359</v>
      </c>
      <c r="C169" s="41" t="s">
        <v>360</v>
      </c>
      <c r="D169" s="42" t="s">
        <v>361</v>
      </c>
      <c r="E169" s="43">
        <v>60</v>
      </c>
      <c r="F169" s="44" t="s">
        <v>272</v>
      </c>
      <c r="G169" s="1"/>
      <c r="H169" s="25" t="str">
        <f>Viewpoints_Statements[[#This Row],[ViewpointName]] &amp; Viewpoints_Statements[[#This Row],[PrimaryResource]]&amp;Viewpoints_Statements[[#This Row],[SecondaryResource]]</f>
        <v>RPI managementCRLFLF</v>
      </c>
    </row>
    <row r="170" spans="1:8" ht="28.5" customHeight="1">
      <c r="A170" s="1" t="s">
        <v>67</v>
      </c>
      <c r="B170" s="1" t="s">
        <v>84</v>
      </c>
      <c r="C170" s="41" t="s">
        <v>362</v>
      </c>
      <c r="D170" s="42" t="s">
        <v>363</v>
      </c>
      <c r="E170" s="43">
        <v>94</v>
      </c>
      <c r="F170" s="44" t="s">
        <v>272</v>
      </c>
      <c r="G170" s="1"/>
      <c r="H170" s="25" t="str">
        <f>Viewpoints_Statements[[#This Row],[ViewpointName]] &amp; Viewpoints_Statements[[#This Row],[PrimaryResource]]&amp;Viewpoints_Statements[[#This Row],[SecondaryResource]]</f>
        <v>CICD developerDockerPermiso</v>
      </c>
    </row>
    <row r="171" spans="1:8" ht="28.5" customHeight="1">
      <c r="A171" s="1" t="s">
        <v>67</v>
      </c>
      <c r="B171" s="1" t="s">
        <v>364</v>
      </c>
      <c r="C171" s="41" t="s">
        <v>365</v>
      </c>
      <c r="D171" s="42" t="s">
        <v>187</v>
      </c>
      <c r="E171" s="43">
        <v>80</v>
      </c>
      <c r="F171" s="44" t="s">
        <v>66</v>
      </c>
      <c r="G171" s="1"/>
      <c r="H171" s="25" t="str">
        <f>Viewpoints_Statements[[#This Row],[ViewpointName]] &amp; Viewpoints_Statements[[#This Row],[PrimaryResource]]&amp;Viewpoints_Statements[[#This Row],[SecondaryResource]]</f>
        <v>CICD developerDocker imageDocker container</v>
      </c>
    </row>
    <row r="172" spans="1:8" ht="28.5" customHeight="1">
      <c r="A172" s="1" t="s">
        <v>67</v>
      </c>
      <c r="B172" s="42" t="s">
        <v>187</v>
      </c>
      <c r="C172" s="41" t="s">
        <v>366</v>
      </c>
      <c r="D172" s="42" t="s">
        <v>367</v>
      </c>
      <c r="E172" s="43">
        <v>90</v>
      </c>
      <c r="F172" s="44" t="s">
        <v>66</v>
      </c>
      <c r="G172" s="1"/>
      <c r="H172" s="25" t="str">
        <f>Viewpoints_Statements[[#This Row],[ViewpointName]] &amp; Viewpoints_Statements[[#This Row],[PrimaryResource]]&amp;Viewpoints_Statements[[#This Row],[SecondaryResource]]</f>
        <v>CICD developerDocker containerRunning</v>
      </c>
    </row>
    <row r="173" spans="1:8" ht="28.5" customHeight="1">
      <c r="A173" s="1" t="s">
        <v>67</v>
      </c>
      <c r="B173" s="42" t="s">
        <v>187</v>
      </c>
      <c r="C173" s="41" t="s">
        <v>368</v>
      </c>
      <c r="D173" s="42" t="s">
        <v>369</v>
      </c>
      <c r="E173" s="43">
        <v>79</v>
      </c>
      <c r="F173" s="44" t="s">
        <v>71</v>
      </c>
      <c r="G173" s="2" t="s">
        <v>370</v>
      </c>
      <c r="H173" s="25" t="str">
        <f>Viewpoints_Statements[[#This Row],[ViewpointName]] &amp; Viewpoints_Statements[[#This Row],[PrimaryResource]]&amp;Viewpoints_Statements[[#This Row],[SecondaryResource]]</f>
        <v>CICD developerDocker containerEstado</v>
      </c>
    </row>
    <row r="174" spans="1:8" ht="28.5" customHeight="1">
      <c r="A174" s="1" t="s">
        <v>67</v>
      </c>
      <c r="B174" s="42" t="s">
        <v>371</v>
      </c>
      <c r="C174" s="41" t="s">
        <v>372</v>
      </c>
      <c r="D174" s="42" t="s">
        <v>373</v>
      </c>
      <c r="E174" s="43">
        <v>88</v>
      </c>
      <c r="F174" s="44" t="s">
        <v>66</v>
      </c>
      <c r="G174" s="1"/>
      <c r="H174" s="25" t="str">
        <f>Viewpoints_Statements[[#This Row],[ViewpointName]] &amp; Viewpoints_Statements[[#This Row],[PrimaryResource]]&amp;Viewpoints_Statements[[#This Row],[SecondaryResource]]</f>
        <v>CICD developerDocker volumeDatos</v>
      </c>
    </row>
    <row r="175" spans="1:8" ht="28.5" customHeight="1">
      <c r="A175" s="1" t="s">
        <v>67</v>
      </c>
      <c r="B175" s="42" t="s">
        <v>374</v>
      </c>
      <c r="C175" s="41" t="s">
        <v>375</v>
      </c>
      <c r="D175" s="42" t="s">
        <v>187</v>
      </c>
      <c r="E175" s="43">
        <v>83</v>
      </c>
      <c r="F175" s="44" t="s">
        <v>272</v>
      </c>
      <c r="G175" s="1"/>
      <c r="H175" s="25" t="str">
        <f>Viewpoints_Statements[[#This Row],[ViewpointName]] &amp; Viewpoints_Statements[[#This Row],[PrimaryResource]]&amp;Viewpoints_Statements[[#This Row],[SecondaryResource]]</f>
        <v>CICD developerdocker psDocker container</v>
      </c>
    </row>
    <row r="176" spans="1:8" ht="28.5" customHeight="1">
      <c r="A176" s="1" t="s">
        <v>67</v>
      </c>
      <c r="B176" s="42" t="s">
        <v>187</v>
      </c>
      <c r="C176" s="41" t="s">
        <v>376</v>
      </c>
      <c r="D176" s="42" t="s">
        <v>377</v>
      </c>
      <c r="E176" s="43">
        <v>95</v>
      </c>
      <c r="F176" s="44" t="s">
        <v>272</v>
      </c>
      <c r="G176" s="1"/>
      <c r="H176" s="25" t="str">
        <f>Viewpoints_Statements[[#This Row],[ViewpointName]] &amp; Viewpoints_Statements[[#This Row],[PrimaryResource]]&amp;Viewpoints_Statements[[#This Row],[SecondaryResource]]</f>
        <v>CICD developerDocker containerBorrar</v>
      </c>
    </row>
    <row r="177" spans="1:8" ht="28.5" customHeight="1">
      <c r="A177" s="1" t="s">
        <v>67</v>
      </c>
      <c r="B177" s="1" t="s">
        <v>84</v>
      </c>
      <c r="C177" s="41" t="s">
        <v>378</v>
      </c>
      <c r="D177" s="42" t="s">
        <v>379</v>
      </c>
      <c r="E177" s="43">
        <v>90</v>
      </c>
      <c r="F177" s="44" t="s">
        <v>71</v>
      </c>
      <c r="G177" s="1"/>
      <c r="H177" s="25" t="str">
        <f>Viewpoints_Statements[[#This Row],[ViewpointName]] &amp; Viewpoints_Statements[[#This Row],[PrimaryResource]]&amp;Viewpoints_Statements[[#This Row],[SecondaryResource]]</f>
        <v>CICD developerDockerDocker command</v>
      </c>
    </row>
    <row r="178" spans="1:8" ht="28.5" customHeight="1">
      <c r="A178" s="1" t="s">
        <v>67</v>
      </c>
      <c r="B178" s="1" t="s">
        <v>185</v>
      </c>
      <c r="C178" s="41" t="s">
        <v>380</v>
      </c>
      <c r="D178" s="42" t="s">
        <v>379</v>
      </c>
      <c r="E178" s="43">
        <v>80</v>
      </c>
      <c r="F178" s="44" t="s">
        <v>77</v>
      </c>
      <c r="G178" s="1"/>
      <c r="H178" s="25" t="str">
        <f>Viewpoints_Statements[[#This Row],[ViewpointName]] &amp; Viewpoints_Statements[[#This Row],[PrimaryResource]]&amp;Viewpoints_Statements[[#This Row],[SecondaryResource]]</f>
        <v>CICD developerDockerfileDocker command</v>
      </c>
    </row>
    <row r="179" spans="1:8" ht="28.5" customHeight="1">
      <c r="A179" s="1" t="s">
        <v>67</v>
      </c>
      <c r="B179" s="42" t="s">
        <v>379</v>
      </c>
      <c r="C179" s="41" t="s">
        <v>381</v>
      </c>
      <c r="D179" s="42"/>
      <c r="E179" s="43">
        <v>98</v>
      </c>
      <c r="F179" s="44" t="s">
        <v>66</v>
      </c>
      <c r="G179" s="41" t="s">
        <v>382</v>
      </c>
      <c r="H179" s="25" t="str">
        <f>Viewpoints_Statements[[#This Row],[ViewpointName]] &amp; Viewpoints_Statements[[#This Row],[PrimaryResource]]&amp;Viewpoints_Statements[[#This Row],[SecondaryResource]]</f>
        <v>CICD developerDocker command</v>
      </c>
    </row>
    <row r="180" spans="1:8" ht="28.5" customHeight="1">
      <c r="A180" s="1" t="s">
        <v>67</v>
      </c>
      <c r="B180" s="1" t="s">
        <v>364</v>
      </c>
      <c r="C180" s="41" t="s">
        <v>383</v>
      </c>
      <c r="D180" s="42" t="s">
        <v>377</v>
      </c>
      <c r="E180" s="43">
        <v>85</v>
      </c>
      <c r="F180" s="44" t="s">
        <v>272</v>
      </c>
      <c r="G180" s="1"/>
      <c r="H180" s="25" t="str">
        <f>Viewpoints_Statements[[#This Row],[ViewpointName]] &amp; Viewpoints_Statements[[#This Row],[PrimaryResource]]&amp;Viewpoints_Statements[[#This Row],[SecondaryResource]]</f>
        <v>CICD developerDocker imageBorrar</v>
      </c>
    </row>
    <row r="181" spans="1:8" ht="28.5" customHeight="1">
      <c r="A181" s="1" t="s">
        <v>67</v>
      </c>
      <c r="B181" s="1" t="s">
        <v>384</v>
      </c>
      <c r="C181" s="41" t="s">
        <v>385</v>
      </c>
      <c r="D181" s="42" t="s">
        <v>377</v>
      </c>
      <c r="E181" s="43">
        <v>88</v>
      </c>
      <c r="F181" s="44" t="s">
        <v>272</v>
      </c>
      <c r="G181" s="1"/>
      <c r="H181" s="25" t="str">
        <f>Viewpoints_Statements[[#This Row],[ViewpointName]] &amp; Viewpoints_Statements[[#This Row],[PrimaryResource]]&amp;Viewpoints_Statements[[#This Row],[SecondaryResource]]</f>
        <v>CICD developerDocker cacheBorrar</v>
      </c>
    </row>
    <row r="182" spans="1:8" ht="28.5" customHeight="1">
      <c r="A182" s="1" t="s">
        <v>67</v>
      </c>
      <c r="B182" s="1" t="s">
        <v>384</v>
      </c>
      <c r="C182" s="41" t="s">
        <v>386</v>
      </c>
      <c r="D182" s="42" t="s">
        <v>313</v>
      </c>
      <c r="E182" s="43">
        <v>80</v>
      </c>
      <c r="F182" s="44" t="s">
        <v>272</v>
      </c>
      <c r="G182" s="1"/>
      <c r="H182" s="25" t="str">
        <f>Viewpoints_Statements[[#This Row],[ViewpointName]] &amp; Viewpoints_Statements[[#This Row],[PrimaryResource]]&amp;Viewpoints_Statements[[#This Row],[SecondaryResource]]</f>
        <v>CICD developerDocker cacheListar</v>
      </c>
    </row>
    <row r="183" spans="1:8" ht="28.5" customHeight="1">
      <c r="A183" s="1" t="s">
        <v>67</v>
      </c>
      <c r="B183" s="1" t="s">
        <v>84</v>
      </c>
      <c r="C183" s="41" t="s">
        <v>387</v>
      </c>
      <c r="D183" s="42" t="s">
        <v>388</v>
      </c>
      <c r="E183" s="43">
        <v>110</v>
      </c>
      <c r="F183" s="44" t="s">
        <v>272</v>
      </c>
      <c r="G183" s="1"/>
      <c r="H183" s="25" t="str">
        <f>Viewpoints_Statements[[#This Row],[ViewpointName]] &amp; Viewpoints_Statements[[#This Row],[PrimaryResource]]&amp;Viewpoints_Statements[[#This Row],[SecondaryResource]]</f>
        <v>CICD developerDockerArtefactos</v>
      </c>
    </row>
    <row r="184" spans="1:8" ht="28.5" customHeight="1">
      <c r="A184" s="1" t="s">
        <v>67</v>
      </c>
      <c r="B184" s="1" t="s">
        <v>84</v>
      </c>
      <c r="C184" s="41" t="s">
        <v>389</v>
      </c>
      <c r="D184" s="42" t="s">
        <v>194</v>
      </c>
      <c r="E184" s="43">
        <v>90</v>
      </c>
      <c r="F184" s="44" t="s">
        <v>272</v>
      </c>
      <c r="G184" s="1"/>
      <c r="H184" s="25" t="str">
        <f>Viewpoints_Statements[[#This Row],[ViewpointName]] &amp; Viewpoints_Statements[[#This Row],[PrimaryResource]]&amp;Viewpoints_Statements[[#This Row],[SecondaryResource]]</f>
        <v>CICD developerDockerSistema operativo</v>
      </c>
    </row>
    <row r="185" spans="1:8" ht="28.5" customHeight="1">
      <c r="A185" s="1" t="s">
        <v>60</v>
      </c>
      <c r="B185" s="1" t="s">
        <v>390</v>
      </c>
      <c r="C185" s="41" t="s">
        <v>391</v>
      </c>
      <c r="D185" s="42" t="s">
        <v>392</v>
      </c>
      <c r="E185" s="43">
        <v>100</v>
      </c>
      <c r="F185" s="42" t="s">
        <v>392</v>
      </c>
      <c r="G185" s="1"/>
      <c r="H185" s="25" t="str">
        <f>Viewpoints_Statements[[#This Row],[ViewpointName]] &amp; Viewpoints_Statements[[#This Row],[PrimaryResource]]&amp;Viewpoints_Statements[[#This Row],[SecondaryResource]]</f>
        <v>APIstartBatchEndpointAccion</v>
      </c>
    </row>
    <row r="186" spans="1:8" ht="28.5" customHeight="1">
      <c r="A186" s="1" t="s">
        <v>60</v>
      </c>
      <c r="B186" s="1" t="s">
        <v>390</v>
      </c>
      <c r="C186" s="41" t="s">
        <v>393</v>
      </c>
      <c r="D186" s="42" t="s">
        <v>394</v>
      </c>
      <c r="E186" s="43">
        <v>95</v>
      </c>
      <c r="F186" s="42" t="s">
        <v>392</v>
      </c>
      <c r="G186" s="1"/>
      <c r="H186" s="25" t="str">
        <f>Viewpoints_Statements[[#This Row],[ViewpointName]] &amp; Viewpoints_Statements[[#This Row],[PrimaryResource]]&amp;Viewpoints_Statements[[#This Row],[SecondaryResource]]</f>
        <v>APIstartBatchEndpointModo de riego</v>
      </c>
    </row>
    <row r="187" spans="1:8" ht="28.5" customHeight="1">
      <c r="A187" s="1" t="s">
        <v>60</v>
      </c>
      <c r="B187" s="1" t="s">
        <v>390</v>
      </c>
      <c r="C187" s="41" t="s">
        <v>395</v>
      </c>
      <c r="D187" s="42" t="s">
        <v>396</v>
      </c>
      <c r="E187" s="43">
        <v>90</v>
      </c>
      <c r="F187" s="42" t="s">
        <v>394</v>
      </c>
      <c r="G187" s="1"/>
      <c r="H187" s="25" t="str">
        <f>Viewpoints_Statements[[#This Row],[ViewpointName]] &amp; Viewpoints_Statements[[#This Row],[PrimaryResource]]&amp;Viewpoints_Statements[[#This Row],[SecondaryResource]]</f>
        <v>APIstartBatchEndpointModo demanda</v>
      </c>
    </row>
    <row r="188" spans="1:8" ht="28.5" customHeight="1">
      <c r="A188" s="1" t="s">
        <v>60</v>
      </c>
      <c r="B188" s="1" t="s">
        <v>390</v>
      </c>
      <c r="C188" s="41" t="s">
        <v>397</v>
      </c>
      <c r="D188" s="42" t="s">
        <v>398</v>
      </c>
      <c r="E188" s="43">
        <v>90</v>
      </c>
      <c r="F188" s="50" t="s">
        <v>394</v>
      </c>
      <c r="G188" s="1"/>
      <c r="H188" s="25" t="str">
        <f>Viewpoints_Statements[[#This Row],[ViewpointName]] &amp; Viewpoints_Statements[[#This Row],[PrimaryResource]]&amp;Viewpoints_Statements[[#This Row],[SecondaryResource]]</f>
        <v>APIstartBatchEndpointModo volumen</v>
      </c>
    </row>
    <row r="189" spans="1:8" ht="28.5" customHeight="1">
      <c r="A189" s="1" t="s">
        <v>60</v>
      </c>
      <c r="B189" s="42" t="s">
        <v>394</v>
      </c>
      <c r="C189" s="41" t="s">
        <v>399</v>
      </c>
      <c r="D189" s="1" t="s">
        <v>400</v>
      </c>
      <c r="E189" s="43">
        <v>89</v>
      </c>
      <c r="F189" s="44" t="s">
        <v>71</v>
      </c>
      <c r="G189" s="1"/>
      <c r="H189" s="25" t="str">
        <f>Viewpoints_Statements[[#This Row],[ViewpointName]] &amp; Viewpoints_Statements[[#This Row],[PrimaryResource]]&amp;Viewpoints_Statements[[#This Row],[SecondaryResource]]</f>
        <v>APIModo de riegoJob del dispositivo</v>
      </c>
    </row>
    <row r="190" spans="1:8" ht="28.5" customHeight="1">
      <c r="A190" s="1" t="s">
        <v>60</v>
      </c>
      <c r="B190" s="1" t="s">
        <v>400</v>
      </c>
      <c r="C190" s="41" t="s">
        <v>401</v>
      </c>
      <c r="D190" s="42" t="s">
        <v>60</v>
      </c>
      <c r="E190" s="43">
        <v>97</v>
      </c>
      <c r="F190" s="44" t="s">
        <v>71</v>
      </c>
      <c r="G190" s="1"/>
      <c r="H190" s="25" t="str">
        <f>Viewpoints_Statements[[#This Row],[ViewpointName]] &amp; Viewpoints_Statements[[#This Row],[PrimaryResource]]&amp;Viewpoints_Statements[[#This Row],[SecondaryResource]]</f>
        <v>APIJob del dispositivoAPI</v>
      </c>
    </row>
    <row r="191" spans="1:8" ht="28.5" customHeight="1">
      <c r="A191" s="1" t="s">
        <v>60</v>
      </c>
      <c r="B191" s="1" t="s">
        <v>400</v>
      </c>
      <c r="C191" s="41" t="s">
        <v>402</v>
      </c>
      <c r="D191" s="42" t="s">
        <v>337</v>
      </c>
      <c r="E191" s="43">
        <v>85</v>
      </c>
      <c r="F191" s="44" t="s">
        <v>71</v>
      </c>
      <c r="G191" s="1"/>
      <c r="H191" s="25" t="str">
        <f>Viewpoints_Statements[[#This Row],[ViewpointName]] &amp; Viewpoints_Statements[[#This Row],[PrimaryResource]]&amp;Viewpoints_Statements[[#This Row],[SecondaryResource]]</f>
        <v>APIJob del dispositivoBase de datos</v>
      </c>
    </row>
    <row r="192" spans="1:8" ht="28.5" customHeight="1">
      <c r="A192" s="1" t="s">
        <v>60</v>
      </c>
      <c r="B192" s="1" t="s">
        <v>400</v>
      </c>
      <c r="C192" s="41" t="s">
        <v>403</v>
      </c>
      <c r="D192" s="42" t="s">
        <v>404</v>
      </c>
      <c r="E192" s="43">
        <v>100</v>
      </c>
      <c r="F192" s="44" t="s">
        <v>66</v>
      </c>
      <c r="G192" s="1"/>
      <c r="H192" s="25" t="str">
        <f>Viewpoints_Statements[[#This Row],[ViewpointName]] &amp; Viewpoints_Statements[[#This Row],[PrimaryResource]]&amp;Viewpoints_Statements[[#This Row],[SecondaryResource]]</f>
        <v>APIJob del dispositivoDispositivo de riego</v>
      </c>
    </row>
    <row r="193" spans="1:8" ht="28.5" customHeight="1">
      <c r="A193" s="1" t="s">
        <v>60</v>
      </c>
      <c r="B193" s="1" t="s">
        <v>405</v>
      </c>
      <c r="C193" s="41" t="s">
        <v>406</v>
      </c>
      <c r="D193" s="42" t="s">
        <v>400</v>
      </c>
      <c r="E193" s="43">
        <v>85</v>
      </c>
      <c r="F193" s="44" t="s">
        <v>77</v>
      </c>
      <c r="G193" s="1"/>
      <c r="H193" s="25" t="str">
        <f>Viewpoints_Statements[[#This Row],[ViewpointName]] &amp; Viewpoints_Statements[[#This Row],[PrimaryResource]]&amp;Viewpoints_Statements[[#This Row],[SecondaryResource]]</f>
        <v>APIstopBatchEndpointJob del dispositivo</v>
      </c>
    </row>
    <row r="194" spans="1:8" ht="28.5" customHeight="1">
      <c r="A194" s="1" t="s">
        <v>60</v>
      </c>
      <c r="B194" s="1" t="s">
        <v>407</v>
      </c>
      <c r="C194" s="41" t="s">
        <v>408</v>
      </c>
      <c r="D194" s="42" t="s">
        <v>400</v>
      </c>
      <c r="E194" s="43">
        <v>75</v>
      </c>
      <c r="F194" s="44" t="s">
        <v>77</v>
      </c>
      <c r="G194" s="1"/>
      <c r="H194" s="25" t="str">
        <f>Viewpoints_Statements[[#This Row],[ViewpointName]] &amp; Viewpoints_Statements[[#This Row],[PrimaryResource]]&amp;Viewpoints_Statements[[#This Row],[SecondaryResource]]</f>
        <v>APIgetStatusEndpointJob del dispositivo</v>
      </c>
    </row>
    <row r="195" spans="1:8" ht="28.5" customHeight="1">
      <c r="A195" s="1" t="s">
        <v>60</v>
      </c>
      <c r="B195" s="1" t="s">
        <v>390</v>
      </c>
      <c r="C195" s="41" t="s">
        <v>409</v>
      </c>
      <c r="D195" s="42" t="s">
        <v>400</v>
      </c>
      <c r="E195" s="43">
        <v>93</v>
      </c>
      <c r="F195" s="50" t="s">
        <v>71</v>
      </c>
      <c r="G195" s="1"/>
      <c r="H195" s="25" t="str">
        <f>Viewpoints_Statements[[#This Row],[ViewpointName]] &amp; Viewpoints_Statements[[#This Row],[PrimaryResource]]&amp;Viewpoints_Statements[[#This Row],[SecondaryResource]]</f>
        <v>APIstartBatchEndpointJob del dispositivo</v>
      </c>
    </row>
    <row r="196" spans="1:8" ht="28.5" customHeight="1">
      <c r="A196" s="1" t="s">
        <v>60</v>
      </c>
      <c r="B196" s="1" t="s">
        <v>390</v>
      </c>
      <c r="C196" s="41" t="s">
        <v>410</v>
      </c>
      <c r="D196" s="42" t="s">
        <v>411</v>
      </c>
      <c r="E196" s="43">
        <v>97</v>
      </c>
      <c r="F196" s="50" t="s">
        <v>71</v>
      </c>
      <c r="G196" s="1"/>
      <c r="H196" s="25" t="str">
        <f>Viewpoints_Statements[[#This Row],[ViewpointName]] &amp; Viewpoints_Statements[[#This Row],[PrimaryResource]]&amp;Viewpoints_Statements[[#This Row],[SecondaryResource]]</f>
        <v>APIstartBatchEndpointSingle execution</v>
      </c>
    </row>
    <row r="197" spans="1:8" ht="28.5" customHeight="1">
      <c r="A197" s="1" t="s">
        <v>60</v>
      </c>
      <c r="B197" s="1" t="s">
        <v>390</v>
      </c>
      <c r="C197" s="41" t="s">
        <v>397</v>
      </c>
      <c r="D197" s="42" t="s">
        <v>412</v>
      </c>
      <c r="E197" s="43">
        <v>90</v>
      </c>
      <c r="F197" s="50" t="s">
        <v>394</v>
      </c>
      <c r="G197" s="1"/>
      <c r="H197" s="25" t="str">
        <f>Viewpoints_Statements[[#This Row],[ViewpointName]] &amp; Viewpoints_Statements[[#This Row],[PrimaryResource]]&amp;Viewpoints_Statements[[#This Row],[SecondaryResource]]</f>
        <v>APIstartBatchEndpointModo tiempo</v>
      </c>
    </row>
    <row r="198" spans="1:8" ht="28.5" customHeight="1">
      <c r="A198" s="1" t="s">
        <v>60</v>
      </c>
      <c r="B198" s="1" t="s">
        <v>407</v>
      </c>
      <c r="C198" s="41" t="s">
        <v>413</v>
      </c>
      <c r="D198" s="42" t="s">
        <v>337</v>
      </c>
      <c r="E198" s="43">
        <v>100</v>
      </c>
      <c r="F198" s="44" t="s">
        <v>171</v>
      </c>
      <c r="G198" s="1"/>
      <c r="H198" s="25" t="str">
        <f>Viewpoints_Statements[[#This Row],[ViewpointName]] &amp; Viewpoints_Statements[[#This Row],[PrimaryResource]]&amp;Viewpoints_Statements[[#This Row],[SecondaryResource]]</f>
        <v>APIgetStatusEndpointBase de datos</v>
      </c>
    </row>
    <row r="199" spans="1:8" ht="28.5" customHeight="1">
      <c r="A199" s="1" t="s">
        <v>60</v>
      </c>
      <c r="B199" s="42" t="s">
        <v>337</v>
      </c>
      <c r="C199" s="41" t="s">
        <v>414</v>
      </c>
      <c r="D199" s="42" t="s">
        <v>400</v>
      </c>
      <c r="E199" s="43">
        <v>95</v>
      </c>
      <c r="F199" s="44" t="s">
        <v>415</v>
      </c>
      <c r="G199" s="1"/>
      <c r="H199" s="25" t="str">
        <f>Viewpoints_Statements[[#This Row],[ViewpointName]] &amp; Viewpoints_Statements[[#This Row],[PrimaryResource]]&amp;Viewpoints_Statements[[#This Row],[SecondaryResource]]</f>
        <v>APIBase de datosJob del dispositivo</v>
      </c>
    </row>
    <row r="200" spans="1:8" ht="28.5" customHeight="1">
      <c r="A200" s="1" t="s">
        <v>60</v>
      </c>
      <c r="B200" s="1" t="s">
        <v>416</v>
      </c>
      <c r="C200" s="41" t="s">
        <v>417</v>
      </c>
      <c r="D200" s="42" t="s">
        <v>400</v>
      </c>
      <c r="E200" s="43">
        <v>87</v>
      </c>
      <c r="F200" s="44" t="s">
        <v>66</v>
      </c>
      <c r="G200" s="1"/>
      <c r="H200" s="25" t="str">
        <f>Viewpoints_Statements[[#This Row],[ViewpointName]] &amp; Viewpoints_Statements[[#This Row],[PrimaryResource]]&amp;Viewpoints_Statements[[#This Row],[SecondaryResource]]</f>
        <v>APIColumna is_activeJob del dispositivo</v>
      </c>
    </row>
    <row r="201" spans="1:8" ht="28.5" customHeight="1">
      <c r="A201" s="1" t="s">
        <v>60</v>
      </c>
      <c r="B201" s="42" t="s">
        <v>337</v>
      </c>
      <c r="C201" s="41" t="s">
        <v>418</v>
      </c>
      <c r="D201" s="1" t="s">
        <v>416</v>
      </c>
      <c r="E201" s="43">
        <v>80</v>
      </c>
      <c r="F201" s="44" t="s">
        <v>415</v>
      </c>
      <c r="G201" s="1"/>
      <c r="H201" s="25" t="str">
        <f>Viewpoints_Statements[[#This Row],[ViewpointName]] &amp; Viewpoints_Statements[[#This Row],[PrimaryResource]]&amp;Viewpoints_Statements[[#This Row],[SecondaryResource]]</f>
        <v>APIBase de datosColumna is_active</v>
      </c>
    </row>
    <row r="202" spans="1:8" ht="28.5" customHeight="1">
      <c r="A202" s="1" t="s">
        <v>67</v>
      </c>
      <c r="B202" s="1" t="s">
        <v>419</v>
      </c>
      <c r="C202" s="41" t="s">
        <v>420</v>
      </c>
      <c r="D202" s="42" t="s">
        <v>121</v>
      </c>
      <c r="E202" s="43">
        <v>110</v>
      </c>
      <c r="F202" s="44" t="s">
        <v>66</v>
      </c>
      <c r="G202" s="1"/>
      <c r="H202" s="25" t="str">
        <f>Viewpoints_Statements[[#This Row],[ViewpointName]] &amp; Viewpoints_Statements[[#This Row],[PrimaryResource]]&amp;Viewpoints_Statements[[#This Row],[SecondaryResource]]</f>
        <v>CICD developerSeripigariRunner</v>
      </c>
    </row>
    <row r="203" spans="1:8" ht="28.5" customHeight="1">
      <c r="A203" s="1" t="s">
        <v>67</v>
      </c>
      <c r="B203" s="1" t="s">
        <v>419</v>
      </c>
      <c r="C203" s="41" t="s">
        <v>421</v>
      </c>
      <c r="D203" s="42" t="s">
        <v>422</v>
      </c>
      <c r="E203" s="43">
        <v>100</v>
      </c>
      <c r="F203" s="44" t="s">
        <v>423</v>
      </c>
      <c r="G203" s="1"/>
      <c r="H203" s="25" t="str">
        <f>Viewpoints_Statements[[#This Row],[ViewpointName]] &amp; Viewpoints_Statements[[#This Row],[PrimaryResource]]&amp;Viewpoints_Statements[[#This Row],[SecondaryResource]]</f>
        <v>CICD developerSeripigariAcceso ssh</v>
      </c>
    </row>
    <row r="204" spans="1:8" ht="28.5" customHeight="1">
      <c r="A204" s="1" t="s">
        <v>67</v>
      </c>
      <c r="B204" s="1" t="s">
        <v>419</v>
      </c>
      <c r="C204" s="41" t="s">
        <v>424</v>
      </c>
      <c r="D204" s="42" t="s">
        <v>129</v>
      </c>
      <c r="E204" s="43">
        <v>90</v>
      </c>
      <c r="F204" s="44" t="s">
        <v>423</v>
      </c>
      <c r="G204" s="2" t="s">
        <v>425</v>
      </c>
      <c r="H204" s="25" t="str">
        <f>Viewpoints_Statements[[#This Row],[ViewpointName]] &amp; Viewpoints_Statements[[#This Row],[PrimaryResource]]&amp;Viewpoints_Statements[[#This Row],[SecondaryResource]]</f>
        <v>CICD developerSeripigariSSH key</v>
      </c>
    </row>
    <row r="205" spans="1:8" ht="28.5" customHeight="1">
      <c r="A205" s="1" t="s">
        <v>67</v>
      </c>
      <c r="B205" s="1" t="s">
        <v>419</v>
      </c>
      <c r="C205" s="41" t="s">
        <v>426</v>
      </c>
      <c r="D205" s="42"/>
      <c r="E205" s="43">
        <v>10</v>
      </c>
      <c r="F205" s="44" t="s">
        <v>123</v>
      </c>
      <c r="G205" s="2" t="s">
        <v>427</v>
      </c>
      <c r="H205" s="25" t="str">
        <f>Viewpoints_Statements[[#This Row],[ViewpointName]] &amp; Viewpoints_Statements[[#This Row],[PrimaryResource]]&amp;Viewpoints_Statements[[#This Row],[SecondaryResource]]</f>
        <v>CICD developerSeripigari</v>
      </c>
    </row>
    <row r="206" spans="1:8" ht="28.5" customHeight="1">
      <c r="A206" s="1" t="s">
        <v>67</v>
      </c>
      <c r="B206" s="1" t="s">
        <v>121</v>
      </c>
      <c r="C206" s="41" t="s">
        <v>428</v>
      </c>
      <c r="D206" s="42" t="s">
        <v>155</v>
      </c>
      <c r="E206" s="43">
        <v>100</v>
      </c>
      <c r="F206" s="44" t="s">
        <v>133</v>
      </c>
      <c r="G206" s="2" t="s">
        <v>427</v>
      </c>
      <c r="H206" s="25" t="str">
        <f>Viewpoints_Statements[[#This Row],[ViewpointName]] &amp; Viewpoints_Statements[[#This Row],[PrimaryResource]]&amp;Viewpoints_Statements[[#This Row],[SecondaryResource]]</f>
        <v>CICD developerRunnerActivacion</v>
      </c>
    </row>
    <row r="207" spans="1:8" ht="28.5" customHeight="1">
      <c r="A207" s="1" t="s">
        <v>67</v>
      </c>
      <c r="B207" s="1" t="s">
        <v>419</v>
      </c>
      <c r="C207" s="41" t="s">
        <v>429</v>
      </c>
      <c r="D207" s="42" t="s">
        <v>121</v>
      </c>
      <c r="E207" s="43">
        <v>33</v>
      </c>
      <c r="F207" s="44" t="s">
        <v>123</v>
      </c>
      <c r="G207" s="1" t="e" vm="1">
        <v>#VALUE!</v>
      </c>
      <c r="H207" s="25" t="str">
        <f>Viewpoints_Statements[[#This Row],[ViewpointName]] &amp; Viewpoints_Statements[[#This Row],[PrimaryResource]]&amp;Viewpoints_Statements[[#This Row],[SecondaryResource]]</f>
        <v>CICD developerSeripigariRunner</v>
      </c>
    </row>
    <row r="208" spans="1:8" ht="28.5" customHeight="1">
      <c r="A208" s="1" t="s">
        <v>67</v>
      </c>
      <c r="B208" s="1" t="s">
        <v>84</v>
      </c>
      <c r="C208" s="41" t="s">
        <v>430</v>
      </c>
      <c r="D208" s="42" t="s">
        <v>431</v>
      </c>
      <c r="E208" s="43">
        <v>79</v>
      </c>
      <c r="F208" s="44" t="s">
        <v>115</v>
      </c>
      <c r="G208" s="1"/>
      <c r="H208" s="25" t="str">
        <f>Viewpoints_Statements[[#This Row],[ViewpointName]] &amp; Viewpoints_Statements[[#This Row],[PrimaryResource]]&amp;Viewpoints_Statements[[#This Row],[SecondaryResource]]</f>
        <v>CICD developerDockerdocker daemon</v>
      </c>
    </row>
    <row r="209" spans="1:8" ht="28.5" customHeight="1">
      <c r="A209" s="1" t="s">
        <v>67</v>
      </c>
      <c r="B209" s="42" t="s">
        <v>431</v>
      </c>
      <c r="C209" s="41" t="s">
        <v>432</v>
      </c>
      <c r="D209" s="42" t="s">
        <v>433</v>
      </c>
      <c r="E209" s="43">
        <v>70</v>
      </c>
      <c r="F209" s="44" t="s">
        <v>434</v>
      </c>
      <c r="G209" s="1"/>
      <c r="H209" s="25" t="str">
        <f>Viewpoints_Statements[[#This Row],[ViewpointName]] &amp; Viewpoints_Statements[[#This Row],[PrimaryResource]]&amp;Viewpoints_Statements[[#This Row],[SecondaryResource]]</f>
        <v>CICD developerdocker daemonInstalacion nueva</v>
      </c>
    </row>
    <row r="210" spans="1:8" ht="28.5" customHeight="1">
      <c r="A210" s="1" t="s">
        <v>67</v>
      </c>
      <c r="B210" s="42" t="s">
        <v>431</v>
      </c>
      <c r="C210" s="41" t="s">
        <v>435</v>
      </c>
      <c r="D210" s="42" t="s">
        <v>93</v>
      </c>
      <c r="E210" s="43">
        <v>90</v>
      </c>
      <c r="F210" s="44" t="s">
        <v>434</v>
      </c>
      <c r="G210" s="2" t="s">
        <v>436</v>
      </c>
      <c r="H210" s="25" t="str">
        <f>Viewpoints_Statements[[#This Row],[ViewpointName]] &amp; Viewpoints_Statements[[#This Row],[PrimaryResource]]&amp;Viewpoints_Statements[[#This Row],[SecondaryResource]]</f>
        <v>CICD developerdocker daemonConfigruacion</v>
      </c>
    </row>
    <row r="211" spans="1:8" ht="28.5" customHeight="1">
      <c r="A211" s="1" t="s">
        <v>67</v>
      </c>
      <c r="B211" s="1" t="s">
        <v>84</v>
      </c>
      <c r="C211" s="41" t="s">
        <v>454</v>
      </c>
      <c r="D211" s="42" t="s">
        <v>437</v>
      </c>
      <c r="E211" s="43">
        <v>111</v>
      </c>
      <c r="F211" s="44" t="s">
        <v>272</v>
      </c>
      <c r="G211" s="1"/>
      <c r="H211" s="25" t="str">
        <f>Viewpoints_Statements[[#This Row],[ViewpointName]] &amp; Viewpoints_Statements[[#This Row],[PrimaryResource]]&amp;Viewpoints_Statements[[#This Row],[SecondaryResource]]</f>
        <v>CICD developerDockerDebuggear</v>
      </c>
    </row>
    <row r="212" spans="1:8" ht="28.5" customHeight="1">
      <c r="A212" s="1" t="s">
        <v>67</v>
      </c>
      <c r="B212" s="1" t="s">
        <v>84</v>
      </c>
      <c r="C212" s="41" t="s">
        <v>438</v>
      </c>
      <c r="D212" s="42" t="s">
        <v>388</v>
      </c>
      <c r="E212" s="43">
        <v>90</v>
      </c>
      <c r="F212" s="44" t="s">
        <v>272</v>
      </c>
      <c r="G212" s="1"/>
      <c r="H212" s="25" t="str">
        <f>Viewpoints_Statements[[#This Row],[ViewpointName]] &amp; Viewpoints_Statements[[#This Row],[PrimaryResource]]&amp;Viewpoints_Statements[[#This Row],[SecondaryResource]]</f>
        <v>CICD developerDockerArtefactos</v>
      </c>
    </row>
    <row r="213" spans="1:8" ht="28.5" customHeight="1">
      <c r="A213" s="1" t="s">
        <v>439</v>
      </c>
      <c r="B213" s="1" t="s">
        <v>440</v>
      </c>
      <c r="C213" s="41" t="s">
        <v>441</v>
      </c>
      <c r="D213" s="42" t="s">
        <v>442</v>
      </c>
      <c r="E213" s="43">
        <v>111</v>
      </c>
      <c r="F213" s="44" t="s">
        <v>272</v>
      </c>
      <c r="G213" s="2" t="s">
        <v>443</v>
      </c>
      <c r="H213" s="25" t="str">
        <f>Viewpoints_Statements[[#This Row],[ViewpointName]] &amp; Viewpoints_Statements[[#This Row],[PrimaryResource]]&amp;Viewpoints_Statements[[#This Row],[SecondaryResource]]</f>
        <v>Comandos generalTcpdumpRed</v>
      </c>
    </row>
    <row r="214" spans="1:8" ht="28.5" customHeight="1">
      <c r="A214" s="26" t="s">
        <v>164</v>
      </c>
      <c r="B214" s="26" t="s">
        <v>445</v>
      </c>
      <c r="C214" s="52" t="s">
        <v>446</v>
      </c>
      <c r="D214" s="53" t="s">
        <v>448</v>
      </c>
      <c r="E214" s="54">
        <v>108</v>
      </c>
      <c r="F214" s="44" t="s">
        <v>272</v>
      </c>
      <c r="G214" s="27" t="s">
        <v>447</v>
      </c>
      <c r="H214" s="25" t="str">
        <f>Viewpoints_Statements[[#This Row],[ViewpointName]] &amp; Viewpoints_Statements[[#This Row],[PrimaryResource]]&amp;Viewpoints_Statements[[#This Row],[SecondaryResource]]</f>
        <v>RPI managementSSHEntrar a maquina</v>
      </c>
    </row>
    <row r="215" spans="1:8" ht="28.5" customHeight="1">
      <c r="A215" s="26" t="s">
        <v>60</v>
      </c>
      <c r="B215" s="26" t="s">
        <v>449</v>
      </c>
      <c r="C215" s="52" t="s">
        <v>451</v>
      </c>
      <c r="D215" s="53" t="s">
        <v>450</v>
      </c>
      <c r="E215" s="54">
        <v>90</v>
      </c>
      <c r="F215" s="28" t="s">
        <v>423</v>
      </c>
      <c r="H215" s="25" t="str">
        <f>Viewpoints_Statements[[#This Row],[ViewpointName]] &amp; Viewpoints_Statements[[#This Row],[PrimaryResource]]&amp;Viewpoints_Statements[[#This Row],[SecondaryResource]]</f>
        <v>APISwaggerAcceso web</v>
      </c>
    </row>
    <row r="216" spans="1:8" ht="28.5" customHeight="1">
      <c r="A216" s="26" t="s">
        <v>67</v>
      </c>
      <c r="B216" s="26" t="s">
        <v>84</v>
      </c>
      <c r="C216" s="52" t="s">
        <v>453</v>
      </c>
      <c r="D216" s="53" t="s">
        <v>452</v>
      </c>
      <c r="E216" s="54">
        <v>104</v>
      </c>
      <c r="F216" s="28" t="s">
        <v>115</v>
      </c>
      <c r="H216" s="25" t="str">
        <f>Viewpoints_Statements[[#This Row],[ViewpointName]] &amp; Viewpoints_Statements[[#This Row],[PrimaryResource]]&amp;Viewpoints_Statements[[#This Row],[SecondaryResource]]</f>
        <v>CICD developerDockerSistema archivos</v>
      </c>
    </row>
    <row r="217" spans="1:8" ht="28.5" customHeight="1">
      <c r="A217" s="26" t="s">
        <v>60</v>
      </c>
      <c r="B217" s="26" t="s">
        <v>314</v>
      </c>
      <c r="C217" s="52" t="s">
        <v>455</v>
      </c>
      <c r="D217" s="53" t="s">
        <v>456</v>
      </c>
      <c r="E217" s="54">
        <v>60</v>
      </c>
      <c r="F217" s="28" t="s">
        <v>115</v>
      </c>
      <c r="H217" s="25" t="str">
        <f>Viewpoints_Statements[[#This Row],[ViewpointName]] &amp; Viewpoints_Statements[[#This Row],[PrimaryResource]]&amp;Viewpoints_Statements[[#This Row],[SecondaryResource]]</f>
        <v>APIJWTsub property</v>
      </c>
    </row>
  </sheetData>
  <scenarios current="0" show="0">
    <scenario name="testgame" locked="1" count="1" user="Usuario" comment="Created by Usuario on 14/07/2024">
      <inputCells r="E1" val="Relevance"/>
    </scenario>
  </scenarios>
  <dataConsolidate/>
  <conditionalFormatting sqref="E1">
    <cfRule type="dataBar" priority="363">
      <dataBar>
        <cfvo type="min"/>
        <cfvo type="max"/>
        <color rgb="FF638EC6"/>
      </dataBar>
      <extLst>
        <ext xmlns:x14="http://schemas.microsoft.com/office/spreadsheetml/2009/9/main" uri="{B025F937-C7B1-47D3-B67F-A62EFF666E3E}">
          <x14:id>{F990E37C-482D-4671-A8C2-60558AD37BF4}</x14:id>
        </ext>
      </extLst>
    </cfRule>
    <cfRule type="dataBar" priority="364">
      <dataBar>
        <cfvo type="min"/>
        <cfvo type="max"/>
        <color theme="8" tint="0.59999389629810485"/>
      </dataBar>
      <extLst>
        <ext xmlns:x14="http://schemas.microsoft.com/office/spreadsheetml/2009/9/main" uri="{B025F937-C7B1-47D3-B67F-A62EFF666E3E}">
          <x14:id>{426FED37-E58D-452F-A9E3-BBA8E6006AF1}</x14:id>
        </ext>
      </extLst>
    </cfRule>
    <cfRule type="dataBar" priority="365">
      <dataBar>
        <cfvo type="min"/>
        <cfvo type="max"/>
        <color theme="3"/>
      </dataBar>
      <extLst>
        <ext xmlns:x14="http://schemas.microsoft.com/office/spreadsheetml/2009/9/main" uri="{B025F937-C7B1-47D3-B67F-A62EFF666E3E}">
          <x14:id>{4E468B03-83BB-4821-8244-074FBDA61819}</x14:id>
        </ext>
      </extLst>
    </cfRule>
    <cfRule type="dataBar" priority="366">
      <dataBar>
        <cfvo type="min"/>
        <cfvo type="max"/>
        <color rgb="FFD6CCCF"/>
      </dataBar>
      <extLst>
        <ext xmlns:x14="http://schemas.microsoft.com/office/spreadsheetml/2009/9/main" uri="{B025F937-C7B1-47D3-B67F-A62EFF666E3E}">
          <x14:id>{E7505D00-0080-40EB-B93F-7FDD9B0969F3}</x14:id>
        </ext>
      </extLst>
    </cfRule>
    <cfRule type="dataBar" priority="367">
      <dataBar>
        <cfvo type="min"/>
        <cfvo type="max"/>
        <color theme="2"/>
      </dataBar>
      <extLst>
        <ext xmlns:x14="http://schemas.microsoft.com/office/spreadsheetml/2009/9/main" uri="{B025F937-C7B1-47D3-B67F-A62EFF666E3E}">
          <x14:id>{19FB1052-C367-4D66-A194-CE584046B10B}</x14:id>
        </ext>
      </extLst>
    </cfRule>
    <cfRule type="dataBar" priority="368">
      <dataBar>
        <cfvo type="min"/>
        <cfvo type="max"/>
        <color theme="1" tint="0.14999847407452621"/>
      </dataBar>
      <extLst>
        <ext xmlns:x14="http://schemas.microsoft.com/office/spreadsheetml/2009/9/main" uri="{B025F937-C7B1-47D3-B67F-A62EFF666E3E}">
          <x14:id>{0A1A0E4C-AF9B-4F91-9A9B-34B297921A49}</x14:id>
        </ext>
      </extLst>
    </cfRule>
    <cfRule type="dataBar" priority="369">
      <dataBar>
        <cfvo type="min"/>
        <cfvo type="max"/>
        <color theme="2" tint="-0.249977111117893"/>
      </dataBar>
      <extLst>
        <ext xmlns:x14="http://schemas.microsoft.com/office/spreadsheetml/2009/9/main" uri="{B025F937-C7B1-47D3-B67F-A62EFF666E3E}">
          <x14:id>{1934B4B9-022B-42B9-A263-D1B5D213DBCE}</x14:id>
        </ext>
      </extLst>
    </cfRule>
  </conditionalFormatting>
  <conditionalFormatting sqref="E2:E217">
    <cfRule type="dataBar" priority="582">
      <dataBar>
        <cfvo type="min"/>
        <cfvo type="max"/>
        <color rgb="FF638EC6"/>
      </dataBar>
      <extLst>
        <ext xmlns:x14="http://schemas.microsoft.com/office/spreadsheetml/2009/9/main" uri="{B025F937-C7B1-47D3-B67F-A62EFF666E3E}">
          <x14:id>{AEDAFEFE-32A1-4EAC-811C-A4CAED508461}</x14:id>
        </ext>
      </extLst>
    </cfRule>
    <cfRule type="dataBar" priority="583">
      <dataBar>
        <cfvo type="min"/>
        <cfvo type="max"/>
        <color rgb="FF638EC6"/>
      </dataBar>
      <extLst>
        <ext xmlns:x14="http://schemas.microsoft.com/office/spreadsheetml/2009/9/main" uri="{B025F937-C7B1-47D3-B67F-A62EFF666E3E}">
          <x14:id>{438A8904-5BC8-4542-9809-9711B537FB87}</x14:id>
        </ext>
      </extLst>
    </cfRule>
    <cfRule type="dataBar" priority="584">
      <dataBar>
        <cfvo type="min"/>
        <cfvo type="max"/>
        <color rgb="FF638EC6"/>
      </dataBar>
      <extLst>
        <ext xmlns:x14="http://schemas.microsoft.com/office/spreadsheetml/2009/9/main" uri="{B025F937-C7B1-47D3-B67F-A62EFF666E3E}">
          <x14:id>{38D940BB-D083-497E-A43D-E8A543F38E38}</x14:id>
        </ext>
      </extLst>
    </cfRule>
  </conditionalFormatting>
  <conditionalFormatting sqref="E145:E192">
    <cfRule type="dataBar" priority="11">
      <dataBar>
        <cfvo type="min"/>
        <cfvo type="max"/>
        <color rgb="FF638EC6"/>
      </dataBar>
      <extLst>
        <ext xmlns:x14="http://schemas.microsoft.com/office/spreadsheetml/2009/9/main" uri="{B025F937-C7B1-47D3-B67F-A62EFF666E3E}">
          <x14:id>{7D9B579F-2535-4E34-902F-51ACE30B2D38}</x14:id>
        </ext>
      </extLst>
    </cfRule>
    <cfRule type="dataBar" priority="12">
      <dataBar>
        <cfvo type="min"/>
        <cfvo type="max"/>
        <color rgb="FF638EC6"/>
      </dataBar>
      <extLst>
        <ext xmlns:x14="http://schemas.microsoft.com/office/spreadsheetml/2009/9/main" uri="{B025F937-C7B1-47D3-B67F-A62EFF666E3E}">
          <x14:id>{7F7B7092-BDCB-4163-B02B-24D57FC3384A}</x14:id>
        </ext>
      </extLst>
    </cfRule>
  </conditionalFormatting>
  <conditionalFormatting sqref="E193:E194 E196 E198:E213">
    <cfRule type="dataBar" priority="15">
      <dataBar>
        <cfvo type="min"/>
        <cfvo type="max"/>
        <color rgb="FF638EC6"/>
      </dataBar>
      <extLst>
        <ext xmlns:x14="http://schemas.microsoft.com/office/spreadsheetml/2009/9/main" uri="{B025F937-C7B1-47D3-B67F-A62EFF666E3E}">
          <x14:id>{A8678466-5C7B-4CF4-8938-1BC6FB12C5C0}</x14:id>
        </ext>
      </extLst>
    </cfRule>
    <cfRule type="dataBar" priority="16">
      <dataBar>
        <cfvo type="min"/>
        <cfvo type="max"/>
        <color rgb="FF638EC6"/>
      </dataBar>
      <extLst>
        <ext xmlns:x14="http://schemas.microsoft.com/office/spreadsheetml/2009/9/main" uri="{B025F937-C7B1-47D3-B67F-A62EFF666E3E}">
          <x14:id>{28B4C83D-1E71-400A-9261-F7AA2D8728B7}</x14:id>
        </ext>
      </extLst>
    </cfRule>
    <cfRule type="dataBar" priority="17">
      <dataBar>
        <cfvo type="min"/>
        <cfvo type="max"/>
        <color rgb="FF638EC6"/>
      </dataBar>
      <extLst>
        <ext xmlns:x14="http://schemas.microsoft.com/office/spreadsheetml/2009/9/main" uri="{B025F937-C7B1-47D3-B67F-A62EFF666E3E}">
          <x14:id>{26716EFB-050D-4A49-A49E-3E12D86D4A40}</x14:id>
        </ext>
      </extLst>
    </cfRule>
  </conditionalFormatting>
  <conditionalFormatting sqref="E195">
    <cfRule type="dataBar" priority="6">
      <dataBar>
        <cfvo type="min"/>
        <cfvo type="max"/>
        <color rgb="FF638EC6"/>
      </dataBar>
      <extLst>
        <ext xmlns:x14="http://schemas.microsoft.com/office/spreadsheetml/2009/9/main" uri="{B025F937-C7B1-47D3-B67F-A62EFF666E3E}">
          <x14:id>{C335CE0A-3A6B-420B-96AE-896908CC72E4}</x14:id>
        </ext>
      </extLst>
    </cfRule>
    <cfRule type="dataBar" priority="7">
      <dataBar>
        <cfvo type="min"/>
        <cfvo type="max"/>
        <color rgb="FF638EC6"/>
      </dataBar>
      <extLst>
        <ext xmlns:x14="http://schemas.microsoft.com/office/spreadsheetml/2009/9/main" uri="{B025F937-C7B1-47D3-B67F-A62EFF666E3E}">
          <x14:id>{F2D3E703-DD27-4E5C-97A3-19EF14912143}</x14:id>
        </ext>
      </extLst>
    </cfRule>
    <cfRule type="dataBar" priority="8">
      <dataBar>
        <cfvo type="min"/>
        <cfvo type="max"/>
        <color rgb="FF638EC6"/>
      </dataBar>
      <extLst>
        <ext xmlns:x14="http://schemas.microsoft.com/office/spreadsheetml/2009/9/main" uri="{B025F937-C7B1-47D3-B67F-A62EFF666E3E}">
          <x14:id>{5246D92E-BCE4-480F-9DD4-2E48F014108D}</x14:id>
        </ext>
      </extLst>
    </cfRule>
    <cfRule type="dataBar" priority="9">
      <dataBar>
        <cfvo type="min"/>
        <cfvo type="max"/>
        <color rgb="FF638EC6"/>
      </dataBar>
      <extLst>
        <ext xmlns:x14="http://schemas.microsoft.com/office/spreadsheetml/2009/9/main" uri="{B025F937-C7B1-47D3-B67F-A62EFF666E3E}">
          <x14:id>{AB02D624-A94F-4DA9-8F52-27DAFDC1BA7F}</x14:id>
        </ext>
      </extLst>
    </cfRule>
  </conditionalFormatting>
  <conditionalFormatting sqref="E197">
    <cfRule type="dataBar" priority="4">
      <dataBar>
        <cfvo type="min"/>
        <cfvo type="max"/>
        <color rgb="FF638EC6"/>
      </dataBar>
      <extLst>
        <ext xmlns:x14="http://schemas.microsoft.com/office/spreadsheetml/2009/9/main" uri="{B025F937-C7B1-47D3-B67F-A62EFF666E3E}">
          <x14:id>{A83FF266-ED3F-4239-9A95-1B4A38760C03}</x14:id>
        </ext>
      </extLst>
    </cfRule>
    <cfRule type="dataBar" priority="5">
      <dataBar>
        <cfvo type="min"/>
        <cfvo type="max"/>
        <color rgb="FF638EC6"/>
      </dataBar>
      <extLst>
        <ext xmlns:x14="http://schemas.microsoft.com/office/spreadsheetml/2009/9/main" uri="{B025F937-C7B1-47D3-B67F-A62EFF666E3E}">
          <x14:id>{3A8E01C4-4A95-4231-A22E-4B6EA31C32A3}</x14:id>
        </ext>
      </extLst>
    </cfRule>
  </conditionalFormatting>
  <conditionalFormatting sqref="E214:E215 E1 E217:E1048576">
    <cfRule type="dataBar" priority="573">
      <dataBar>
        <cfvo type="min"/>
        <cfvo type="max"/>
        <color rgb="FF638EC6"/>
      </dataBar>
      <extLst>
        <ext xmlns:x14="http://schemas.microsoft.com/office/spreadsheetml/2009/9/main" uri="{B025F937-C7B1-47D3-B67F-A62EFF666E3E}">
          <x14:id>{7D205B80-B367-4C62-8ADC-AF17D24B0644}</x14:id>
        </ext>
      </extLst>
    </cfRule>
    <cfRule type="dataBar" priority="574">
      <dataBar>
        <cfvo type="min"/>
        <cfvo type="max"/>
        <color rgb="FF638EC6"/>
      </dataBar>
      <extLst>
        <ext xmlns:x14="http://schemas.microsoft.com/office/spreadsheetml/2009/9/main" uri="{B025F937-C7B1-47D3-B67F-A62EFF666E3E}">
          <x14:id>{AA5E6ACB-0393-4290-A74D-63A2E2588B28}</x14:id>
        </ext>
      </extLst>
    </cfRule>
  </conditionalFormatting>
  <conditionalFormatting sqref="E216">
    <cfRule type="dataBar" priority="1">
      <dataBar>
        <cfvo type="min"/>
        <cfvo type="max"/>
        <color rgb="FF638EC6"/>
      </dataBar>
      <extLst>
        <ext xmlns:x14="http://schemas.microsoft.com/office/spreadsheetml/2009/9/main" uri="{B025F937-C7B1-47D3-B67F-A62EFF666E3E}">
          <x14:id>{86517A4B-7A69-4C63-B111-8ECDC0C81E02}</x14:id>
        </ext>
      </extLst>
    </cfRule>
    <cfRule type="dataBar" priority="2">
      <dataBar>
        <cfvo type="min"/>
        <cfvo type="max"/>
        <color rgb="FF638EC6"/>
      </dataBar>
      <extLst>
        <ext xmlns:x14="http://schemas.microsoft.com/office/spreadsheetml/2009/9/main" uri="{B025F937-C7B1-47D3-B67F-A62EFF666E3E}">
          <x14:id>{90B73D33-8422-4A74-A534-1EA44F04DA9C}</x14:id>
        </ext>
      </extLst>
    </cfRule>
    <cfRule type="dataBar" priority="3">
      <dataBar>
        <cfvo type="min"/>
        <cfvo type="max"/>
        <color rgb="FF638EC6"/>
      </dataBar>
      <extLst>
        <ext xmlns:x14="http://schemas.microsoft.com/office/spreadsheetml/2009/9/main" uri="{B025F937-C7B1-47D3-B67F-A62EFF666E3E}">
          <x14:id>{CA04CC2B-2ABD-495C-91D5-81C8FBC2D215}</x14:id>
        </ext>
      </extLst>
    </cfRule>
  </conditionalFormatting>
  <conditionalFormatting sqref="I1">
    <cfRule type="colorScale" priority="110">
      <colorScale>
        <cfvo type="min"/>
        <cfvo type="percentile" val="50"/>
        <cfvo type="max"/>
        <color rgb="FF63BE7B"/>
        <color rgb="FFFFEB84"/>
        <color rgb="FFF8696B"/>
      </colorScale>
    </cfRule>
    <cfRule type="dataBar" priority="111">
      <dataBar>
        <cfvo type="min"/>
        <cfvo type="max"/>
        <color rgb="FFD6007B"/>
      </dataBar>
      <extLst>
        <ext xmlns:x14="http://schemas.microsoft.com/office/spreadsheetml/2009/9/main" uri="{B025F937-C7B1-47D3-B67F-A62EFF666E3E}">
          <x14:id>{A049C488-DC1D-4F82-B689-2245CB5AA087}</x14:id>
        </ext>
      </extLst>
    </cfRule>
  </conditionalFormatting>
  <hyperlinks>
    <hyperlink ref="G20" r:id="rId1" display="https://medium.com/into-the-ai/raspberry-pi-a-web-server-with-ci-cd-pipeline-fd077b3be63a" xr:uid="{061C2762-0741-42AA-9D5C-28288C059073}"/>
    <hyperlink ref="G28" r:id="rId2" display="agrismart@raspberrypi:~ $ docker container run -it -v /tmp:/tmp -v /var/run/docker.sock:/var/run/docker.sock -v /var/lib/docker/containers:/var/lib/docker/containers:ro -e ACCOUNT_UUID={2df9eafd-dcca-4aac-8bf3-b82220e19316} -e REPOSITORY_UUID={83135a75-51f3-4f3c-aae9-aa34fbb4e95e} -e RUNNER_UUID={8ded44f6-409b-5cc1-a4e4-a53197fbf14e} -e RUNTIME_PREREQUISITES_ENABLED=true -e OAUTH_CLIENT_ID=OdTx8ldnbKoRINctGdWt3qxehSdQqsBX -e OAUTH_CLIENT_SECRET=ATOACcCwfS4W_Z8LdIXoJiDfhflYWF-V1rX7iJH70pLeyhiJh7x5pQu95vb5rOp1zh5NF10E0120 -e WORKING_DIRECTORY=/tmp --name runner-8ded44f6-409b-5cc1-a4e4-a53197fbf14e docker-public.packages.atlassian.com/sox/atlassian/bitbucket-pipelines-runner_x000a_Unable to find image 'docker-public.packages.atlassian.com/sox/atlassian/bitbucket-pipelines-runner:latest' locally_x000a_latest: Pulling from sox/atlassian/bitbucket-pipelines-runner_x000a_f99601f39010: Pull complete_x000a_44a13fc23d23: Pull complete_x000a_6d4dbb8ab7eb: Pull complete_x000a_61ed86303b2f: Pull complete_x000a_9604cf0e08e3: Pull complete_x000a_eb83712986f6: Pull complete_x000a_87fb83a2d850: Pull complete_x000a_34bcfe39e9fc: Pull complete_x000a_b544417c1b7c: Pull complete_x000a_450cb5f69c91: Pull complete_x000a_Digest: sha256:9a935d7c63d4997aca013495d906cd178a9e2a27bf41389546aec18275286ce7_x000a_Status: Downloaded newer image for docker-public.packages.atlassian.com/sox/atlassian/bitbucket-pipelines-runner:latest_x000a_[2024-09-20 06:08:18,436] Runner version: 3.1.0_x000a_[2024-09-20 06:08:18,458] Runner runtime: linux-docker_x000a_[2024-09-20 06:08:18,781] Copying Docker cli to working directory._x000a_[2024-09-20 06:08:20,079] Starting websocket listening to RUNNER_UPDATED events._x000a_[2024-09-20 06:08:20,550] Updating runner status to &quot;ONLINE&quot; and checking for new steps assigned to the runner after 0 seconds and then every 30 seconds._x000a_[2024-09-20 06:08:21,351] Updating runner state to &quot;ONLINE&quot;._x000a_[2024-09-20 06:08:50,568] Updating runner state to &quot;ONLINE&quot;." xr:uid="{A78FF8C1-CE17-41E4-837C-85A6DDC486AA}"/>
  </hyperlinks>
  <pageMargins left="0.7" right="0.7" top="0.75" bottom="0.75" header="0.3" footer="0.3"/>
  <pageSetup paperSize="9" orientation="portrait" r:id="rId3"/>
  <legacyDrawing r:id="rId4"/>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F990E37C-482D-4671-A8C2-60558AD37BF4}">
            <x14:dataBar minLength="0" maxLength="100" gradient="0">
              <x14:cfvo type="autoMin"/>
              <x14:cfvo type="autoMax"/>
              <x14:negativeFillColor rgb="FFFF0000"/>
              <x14:axisColor rgb="FF000000"/>
            </x14:dataBar>
          </x14:cfRule>
          <x14:cfRule type="dataBar" id="{426FED37-E58D-452F-A9E3-BBA8E6006AF1}">
            <x14:dataBar minLength="0" maxLength="100" gradient="0">
              <x14:cfvo type="autoMin"/>
              <x14:cfvo type="autoMax"/>
              <x14:negativeFillColor rgb="FFFF0000"/>
              <x14:axisColor rgb="FF000000"/>
            </x14:dataBar>
          </x14:cfRule>
          <x14:cfRule type="dataBar" id="{4E468B03-83BB-4821-8244-074FBDA61819}">
            <x14:dataBar minLength="0" maxLength="100" gradient="0">
              <x14:cfvo type="autoMin"/>
              <x14:cfvo type="autoMax"/>
              <x14:negativeFillColor rgb="FFFF0000"/>
              <x14:axisColor rgb="FF000000"/>
            </x14:dataBar>
          </x14:cfRule>
          <x14:cfRule type="dataBar" id="{E7505D00-0080-40EB-B93F-7FDD9B0969F3}">
            <x14:dataBar minLength="0" maxLength="100" gradient="0">
              <x14:cfvo type="autoMin"/>
              <x14:cfvo type="autoMax"/>
              <x14:negativeFillColor rgb="FFFF0000"/>
              <x14:axisColor rgb="FF000000"/>
            </x14:dataBar>
          </x14:cfRule>
          <x14:cfRule type="dataBar" id="{19FB1052-C367-4D66-A194-CE584046B10B}">
            <x14:dataBar minLength="0" maxLength="100" gradient="0">
              <x14:cfvo type="autoMin"/>
              <x14:cfvo type="autoMax"/>
              <x14:negativeFillColor rgb="FFFF0000"/>
              <x14:axisColor rgb="FF000000"/>
            </x14:dataBar>
          </x14:cfRule>
          <x14:cfRule type="dataBar" id="{0A1A0E4C-AF9B-4F91-9A9B-34B297921A49}">
            <x14:dataBar minLength="0" maxLength="100" gradient="0">
              <x14:cfvo type="autoMin"/>
              <x14:cfvo type="autoMax"/>
              <x14:negativeFillColor rgb="FFFF0000"/>
              <x14:axisColor rgb="FF000000"/>
            </x14:dataBar>
          </x14:cfRule>
          <x14:cfRule type="dataBar" id="{1934B4B9-022B-42B9-A263-D1B5D213DBCE}">
            <x14:dataBar minLength="0" maxLength="100" gradient="0">
              <x14:cfvo type="autoMin"/>
              <x14:cfvo type="autoMax"/>
              <x14:negativeFillColor rgb="FFFF0000"/>
              <x14:axisColor rgb="FF000000"/>
            </x14:dataBar>
          </x14:cfRule>
          <xm:sqref>E1</xm:sqref>
        </x14:conditionalFormatting>
        <x14:conditionalFormatting xmlns:xm="http://schemas.microsoft.com/office/excel/2006/main">
          <x14:cfRule type="dataBar" id="{AEDAFEFE-32A1-4EAC-811C-A4CAED508461}">
            <x14:dataBar minLength="0" maxLength="100" gradient="0">
              <x14:cfvo type="autoMin"/>
              <x14:cfvo type="autoMax"/>
              <x14:negativeFillColor rgb="FFFF0000"/>
              <x14:axisColor rgb="FF000000"/>
            </x14:dataBar>
          </x14:cfRule>
          <x14:cfRule type="dataBar" id="{438A8904-5BC8-4542-9809-9711B537FB87}">
            <x14:dataBar minLength="0" maxLength="100" gradient="0">
              <x14:cfvo type="autoMin"/>
              <x14:cfvo type="autoMax"/>
              <x14:negativeFillColor rgb="FFFF0000"/>
              <x14:axisColor rgb="FF000000"/>
            </x14:dataBar>
          </x14:cfRule>
          <x14:cfRule type="dataBar" id="{38D940BB-D083-497E-A43D-E8A543F38E38}">
            <x14:dataBar minLength="0" maxLength="100" gradient="0">
              <x14:cfvo type="autoMin"/>
              <x14:cfvo type="autoMax"/>
              <x14:negativeFillColor rgb="FFFF0000"/>
              <x14:axisColor rgb="FF000000"/>
            </x14:dataBar>
          </x14:cfRule>
          <xm:sqref>E2:E217</xm:sqref>
        </x14:conditionalFormatting>
        <x14:conditionalFormatting xmlns:xm="http://schemas.microsoft.com/office/excel/2006/main">
          <x14:cfRule type="dataBar" id="{7D9B579F-2535-4E34-902F-51ACE30B2D38}">
            <x14:dataBar minLength="0" maxLength="100" gradient="0">
              <x14:cfvo type="autoMin"/>
              <x14:cfvo type="autoMax"/>
              <x14:negativeFillColor rgb="FFFF0000"/>
              <x14:axisColor rgb="FF000000"/>
            </x14:dataBar>
          </x14:cfRule>
          <x14:cfRule type="dataBar" id="{7F7B7092-BDCB-4163-B02B-24D57FC3384A}">
            <x14:dataBar minLength="0" maxLength="100" gradient="0">
              <x14:cfvo type="autoMin"/>
              <x14:cfvo type="autoMax"/>
              <x14:negativeFillColor rgb="FFFF0000"/>
              <x14:axisColor rgb="FF000000"/>
            </x14:dataBar>
          </x14:cfRule>
          <xm:sqref>E145:E192</xm:sqref>
        </x14:conditionalFormatting>
        <x14:conditionalFormatting xmlns:xm="http://schemas.microsoft.com/office/excel/2006/main">
          <x14:cfRule type="dataBar" id="{A8678466-5C7B-4CF4-8938-1BC6FB12C5C0}">
            <x14:dataBar minLength="0" maxLength="100" gradient="0">
              <x14:cfvo type="autoMin"/>
              <x14:cfvo type="autoMax"/>
              <x14:negativeFillColor rgb="FFFF0000"/>
              <x14:axisColor rgb="FF000000"/>
            </x14:dataBar>
          </x14:cfRule>
          <x14:cfRule type="dataBar" id="{28B4C83D-1E71-400A-9261-F7AA2D8728B7}">
            <x14:dataBar minLength="0" maxLength="100" gradient="0">
              <x14:cfvo type="autoMin"/>
              <x14:cfvo type="autoMax"/>
              <x14:negativeFillColor rgb="FFFF0000"/>
              <x14:axisColor rgb="FF000000"/>
            </x14:dataBar>
          </x14:cfRule>
          <x14:cfRule type="dataBar" id="{26716EFB-050D-4A49-A49E-3E12D86D4A40}">
            <x14:dataBar minLength="0" maxLength="100" gradient="0">
              <x14:cfvo type="autoMin"/>
              <x14:cfvo type="autoMax"/>
              <x14:negativeFillColor rgb="FFFF0000"/>
              <x14:axisColor rgb="FF000000"/>
            </x14:dataBar>
          </x14:cfRule>
          <xm:sqref>E193:E194 E196 E198:E213</xm:sqref>
        </x14:conditionalFormatting>
        <x14:conditionalFormatting xmlns:xm="http://schemas.microsoft.com/office/excel/2006/main">
          <x14:cfRule type="dataBar" id="{C335CE0A-3A6B-420B-96AE-896908CC72E4}">
            <x14:dataBar minLength="0" maxLength="100" gradient="0">
              <x14:cfvo type="autoMin"/>
              <x14:cfvo type="autoMax"/>
              <x14:negativeFillColor rgb="FFFF0000"/>
              <x14:axisColor rgb="FF000000"/>
            </x14:dataBar>
          </x14:cfRule>
          <x14:cfRule type="dataBar" id="{F2D3E703-DD27-4E5C-97A3-19EF14912143}">
            <x14:dataBar minLength="0" maxLength="100" gradient="0">
              <x14:cfvo type="autoMin"/>
              <x14:cfvo type="autoMax"/>
              <x14:negativeFillColor rgb="FFFF0000"/>
              <x14:axisColor rgb="FF000000"/>
            </x14:dataBar>
          </x14:cfRule>
          <x14:cfRule type="dataBar" id="{5246D92E-BCE4-480F-9DD4-2E48F014108D}">
            <x14:dataBar minLength="0" maxLength="100" gradient="0">
              <x14:cfvo type="autoMin"/>
              <x14:cfvo type="autoMax"/>
              <x14:negativeFillColor rgb="FFFF0000"/>
              <x14:axisColor rgb="FF000000"/>
            </x14:dataBar>
          </x14:cfRule>
          <x14:cfRule type="dataBar" id="{AB02D624-A94F-4DA9-8F52-27DAFDC1BA7F}">
            <x14:dataBar minLength="0" maxLength="100" gradient="0">
              <x14:cfvo type="autoMin"/>
              <x14:cfvo type="autoMax"/>
              <x14:negativeFillColor rgb="FFFF0000"/>
              <x14:axisColor rgb="FF000000"/>
            </x14:dataBar>
          </x14:cfRule>
          <xm:sqref>E195</xm:sqref>
        </x14:conditionalFormatting>
        <x14:conditionalFormatting xmlns:xm="http://schemas.microsoft.com/office/excel/2006/main">
          <x14:cfRule type="dataBar" id="{A83FF266-ED3F-4239-9A95-1B4A38760C03}">
            <x14:dataBar minLength="0" maxLength="100" gradient="0">
              <x14:cfvo type="autoMin"/>
              <x14:cfvo type="autoMax"/>
              <x14:negativeFillColor rgb="FFFF0000"/>
              <x14:axisColor rgb="FF000000"/>
            </x14:dataBar>
          </x14:cfRule>
          <x14:cfRule type="dataBar" id="{3A8E01C4-4A95-4231-A22E-4B6EA31C32A3}">
            <x14:dataBar minLength="0" maxLength="100" gradient="0">
              <x14:cfvo type="autoMin"/>
              <x14:cfvo type="autoMax"/>
              <x14:negativeFillColor rgb="FFFF0000"/>
              <x14:axisColor rgb="FF000000"/>
            </x14:dataBar>
          </x14:cfRule>
          <xm:sqref>E197</xm:sqref>
        </x14:conditionalFormatting>
        <x14:conditionalFormatting xmlns:xm="http://schemas.microsoft.com/office/excel/2006/main">
          <x14:cfRule type="dataBar" id="{7D205B80-B367-4C62-8ADC-AF17D24B0644}">
            <x14:dataBar minLength="0" maxLength="100" gradient="0">
              <x14:cfvo type="autoMin"/>
              <x14:cfvo type="autoMax"/>
              <x14:negativeFillColor rgb="FFFF0000"/>
              <x14:axisColor rgb="FF000000"/>
            </x14:dataBar>
          </x14:cfRule>
          <x14:cfRule type="dataBar" id="{AA5E6ACB-0393-4290-A74D-63A2E2588B28}">
            <x14:dataBar minLength="0" maxLength="100" gradient="0">
              <x14:cfvo type="autoMin"/>
              <x14:cfvo type="autoMax"/>
              <x14:negativeFillColor rgb="FFFF0000"/>
              <x14:axisColor rgb="FF000000"/>
            </x14:dataBar>
          </x14:cfRule>
          <xm:sqref>E214:E215 E1 E217:E1048576</xm:sqref>
        </x14:conditionalFormatting>
        <x14:conditionalFormatting xmlns:xm="http://schemas.microsoft.com/office/excel/2006/main">
          <x14:cfRule type="dataBar" id="{86517A4B-7A69-4C63-B111-8ECDC0C81E02}">
            <x14:dataBar minLength="0" maxLength="100" gradient="0">
              <x14:cfvo type="autoMin"/>
              <x14:cfvo type="autoMax"/>
              <x14:negativeFillColor rgb="FFFF0000"/>
              <x14:axisColor rgb="FF000000"/>
            </x14:dataBar>
          </x14:cfRule>
          <x14:cfRule type="dataBar" id="{90B73D33-8422-4A74-A534-1EA44F04DA9C}">
            <x14:dataBar minLength="0" maxLength="100" gradient="0">
              <x14:cfvo type="autoMin"/>
              <x14:cfvo type="autoMax"/>
              <x14:negativeFillColor rgb="FFFF0000"/>
              <x14:axisColor rgb="FF000000"/>
            </x14:dataBar>
          </x14:cfRule>
          <x14:cfRule type="dataBar" id="{CA04CC2B-2ABD-495C-91D5-81C8FBC2D215}">
            <x14:dataBar minLength="0" maxLength="100" gradient="0">
              <x14:cfvo type="autoMin"/>
              <x14:cfvo type="autoMax"/>
              <x14:negativeFillColor rgb="FFFF0000"/>
              <x14:axisColor rgb="FF000000"/>
            </x14:dataBar>
          </x14:cfRule>
          <xm:sqref>E216</xm:sqref>
        </x14:conditionalFormatting>
        <x14:conditionalFormatting xmlns:xm="http://schemas.microsoft.com/office/excel/2006/main">
          <x14:cfRule type="dataBar" id="{A049C488-DC1D-4F82-B689-2245CB5AA087}">
            <x14:dataBar minLength="0" maxLength="100" border="1" negativeBarBorderColorSameAsPositive="0">
              <x14:cfvo type="autoMin"/>
              <x14:cfvo type="autoMax"/>
              <x14:borderColor rgb="FFD6007B"/>
              <x14:negativeFillColor rgb="FFFF0000"/>
              <x14:negativeBorderColor rgb="FFFF0000"/>
              <x14:axisColor rgb="FF000000"/>
            </x14:dataBar>
          </x14:cfRule>
          <xm:sqref>I1</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D87C69-117E-4CAD-95BA-A3F3ABCCBEB1}">
  <sheetPr codeName="Sheet3"/>
  <dimension ref="A1:D48"/>
  <sheetViews>
    <sheetView workbookViewId="0">
      <selection activeCell="A2" sqref="A2"/>
    </sheetView>
  </sheetViews>
  <sheetFormatPr defaultRowHeight="14.25"/>
  <cols>
    <col min="1" max="1" width="19.625" bestFit="1" customWidth="1"/>
    <col min="2" max="2" width="18" bestFit="1" customWidth="1"/>
    <col min="3" max="3" width="18.75" style="23" bestFit="1" customWidth="1"/>
  </cols>
  <sheetData>
    <row r="1" spans="1:4">
      <c r="A1" t="s">
        <v>5</v>
      </c>
      <c r="B1" t="s">
        <v>4</v>
      </c>
      <c r="C1" s="23" t="s">
        <v>7</v>
      </c>
    </row>
    <row r="2" spans="1:4">
      <c r="A2" t="s">
        <v>102</v>
      </c>
      <c r="C2">
        <v>0</v>
      </c>
      <c r="D2">
        <v>100</v>
      </c>
    </row>
    <row r="3" spans="1:4">
      <c r="A3" t="s">
        <v>109</v>
      </c>
      <c r="C3">
        <v>0</v>
      </c>
    </row>
    <row r="4" spans="1:4">
      <c r="A4" s="1" t="s">
        <v>61</v>
      </c>
      <c r="C4" s="23">
        <v>10</v>
      </c>
    </row>
    <row r="5" spans="1:4">
      <c r="A5" s="1" t="s">
        <v>111</v>
      </c>
      <c r="C5">
        <v>20</v>
      </c>
    </row>
    <row r="6" spans="1:4">
      <c r="A6" s="1" t="s">
        <v>144</v>
      </c>
      <c r="C6">
        <v>25</v>
      </c>
    </row>
    <row r="7" spans="1:4">
      <c r="A7" s="1" t="s">
        <v>100</v>
      </c>
      <c r="C7">
        <v>30</v>
      </c>
    </row>
    <row r="8" spans="1:4">
      <c r="A8" s="1" t="s">
        <v>299</v>
      </c>
      <c r="C8" s="23">
        <v>30</v>
      </c>
    </row>
    <row r="9" spans="1:4">
      <c r="A9" s="1" t="s">
        <v>97</v>
      </c>
      <c r="C9">
        <v>35</v>
      </c>
    </row>
    <row r="10" spans="1:4">
      <c r="A10" s="1" t="s">
        <v>140</v>
      </c>
      <c r="C10">
        <v>35</v>
      </c>
    </row>
    <row r="11" spans="1:4">
      <c r="A11" s="1" t="s">
        <v>400</v>
      </c>
      <c r="C11" s="23">
        <v>40</v>
      </c>
    </row>
    <row r="12" spans="1:4">
      <c r="A12" t="s">
        <v>185</v>
      </c>
      <c r="C12">
        <v>45</v>
      </c>
    </row>
    <row r="13" spans="1:4">
      <c r="A13" s="1" t="s">
        <v>166</v>
      </c>
      <c r="C13">
        <v>45</v>
      </c>
    </row>
    <row r="14" spans="1:4">
      <c r="A14" s="1" t="s">
        <v>168</v>
      </c>
      <c r="C14">
        <v>45</v>
      </c>
    </row>
    <row r="15" spans="1:4">
      <c r="A15" s="1" t="s">
        <v>180</v>
      </c>
      <c r="C15">
        <v>45</v>
      </c>
    </row>
    <row r="16" spans="1:4">
      <c r="A16" s="1" t="s">
        <v>264</v>
      </c>
      <c r="C16">
        <v>45</v>
      </c>
    </row>
    <row r="17" spans="1:3">
      <c r="A17" s="1" t="s">
        <v>72</v>
      </c>
      <c r="C17">
        <v>49</v>
      </c>
    </row>
    <row r="18" spans="1:3">
      <c r="A18" s="24" t="s">
        <v>394</v>
      </c>
      <c r="C18" s="23">
        <v>50.5</v>
      </c>
    </row>
    <row r="19" spans="1:3">
      <c r="A19" s="1" t="s">
        <v>282</v>
      </c>
      <c r="C19" s="23">
        <v>50</v>
      </c>
    </row>
    <row r="20" spans="1:3">
      <c r="A20" s="1" t="s">
        <v>84</v>
      </c>
      <c r="C20">
        <v>50</v>
      </c>
    </row>
    <row r="21" spans="1:3">
      <c r="A21" s="1" t="s">
        <v>90</v>
      </c>
      <c r="C21">
        <v>50</v>
      </c>
    </row>
    <row r="22" spans="1:3">
      <c r="A22" s="1" t="s">
        <v>390</v>
      </c>
      <c r="C22" s="23">
        <v>50.8</v>
      </c>
    </row>
    <row r="23" spans="1:3">
      <c r="A23" s="1" t="s">
        <v>374</v>
      </c>
      <c r="C23" s="23">
        <v>50.1</v>
      </c>
    </row>
    <row r="24" spans="1:3">
      <c r="A24" s="1" t="s">
        <v>384</v>
      </c>
      <c r="C24" s="23">
        <v>50.5</v>
      </c>
    </row>
    <row r="25" spans="1:3">
      <c r="A25" s="1" t="s">
        <v>379</v>
      </c>
      <c r="C25" s="23">
        <v>50.5</v>
      </c>
    </row>
    <row r="26" spans="1:3">
      <c r="A26" s="1" t="s">
        <v>187</v>
      </c>
      <c r="C26" s="23">
        <v>50.5</v>
      </c>
    </row>
    <row r="27" spans="1:3">
      <c r="A27" s="1" t="s">
        <v>364</v>
      </c>
      <c r="C27" s="23">
        <v>50.5</v>
      </c>
    </row>
    <row r="28" spans="1:3">
      <c r="A28" s="1" t="s">
        <v>371</v>
      </c>
      <c r="C28" s="23">
        <v>50.5</v>
      </c>
    </row>
    <row r="29" spans="1:3">
      <c r="A29" s="1" t="s">
        <v>258</v>
      </c>
      <c r="C29" s="23">
        <v>53</v>
      </c>
    </row>
    <row r="30" spans="1:3">
      <c r="A30" s="1" t="s">
        <v>286</v>
      </c>
      <c r="C30" s="23">
        <v>53</v>
      </c>
    </row>
    <row r="31" spans="1:3">
      <c r="A31" s="1" t="s">
        <v>254</v>
      </c>
      <c r="C31">
        <v>55</v>
      </c>
    </row>
    <row r="32" spans="1:3">
      <c r="A32" s="1" t="s">
        <v>296</v>
      </c>
      <c r="C32" s="23">
        <v>55</v>
      </c>
    </row>
    <row r="33" spans="1:3">
      <c r="A33" s="1" t="s">
        <v>74</v>
      </c>
      <c r="C33">
        <v>55.000000000000007</v>
      </c>
    </row>
    <row r="34" spans="1:3">
      <c r="A34" s="1" t="s">
        <v>94</v>
      </c>
      <c r="C34">
        <v>60</v>
      </c>
    </row>
    <row r="35" spans="1:3">
      <c r="A35" s="1" t="s">
        <v>149</v>
      </c>
      <c r="C35">
        <v>60</v>
      </c>
    </row>
    <row r="36" spans="1:3">
      <c r="A36" t="s">
        <v>121</v>
      </c>
      <c r="C36">
        <v>65</v>
      </c>
    </row>
    <row r="37" spans="1:3">
      <c r="A37" s="1" t="s">
        <v>145</v>
      </c>
      <c r="C37">
        <v>66</v>
      </c>
    </row>
    <row r="38" spans="1:3">
      <c r="A38" s="1" t="s">
        <v>314</v>
      </c>
      <c r="C38" s="23">
        <v>75</v>
      </c>
    </row>
    <row r="39" spans="1:3">
      <c r="A39" s="1" t="s">
        <v>164</v>
      </c>
      <c r="C39">
        <v>80</v>
      </c>
    </row>
    <row r="40" spans="1:3">
      <c r="A40" s="1" t="s">
        <v>280</v>
      </c>
      <c r="C40" s="23">
        <v>80</v>
      </c>
    </row>
    <row r="41" spans="1:3">
      <c r="A41" s="1" t="s">
        <v>69</v>
      </c>
      <c r="C41">
        <v>90</v>
      </c>
    </row>
    <row r="42" spans="1:3">
      <c r="A42" s="1" t="s">
        <v>60</v>
      </c>
      <c r="C42">
        <v>91</v>
      </c>
    </row>
    <row r="43" spans="1:3">
      <c r="A43" s="1" t="s">
        <v>67</v>
      </c>
      <c r="C43">
        <v>91</v>
      </c>
    </row>
    <row r="44" spans="1:3">
      <c r="A44" s="51" t="s">
        <v>59</v>
      </c>
      <c r="C44">
        <v>100</v>
      </c>
    </row>
    <row r="45" spans="1:3">
      <c r="A45" s="1" t="s">
        <v>405</v>
      </c>
      <c r="C45" s="23">
        <v>50.8</v>
      </c>
    </row>
    <row r="46" spans="1:3">
      <c r="A46" s="1" t="s">
        <v>407</v>
      </c>
      <c r="C46" s="23">
        <v>50.8</v>
      </c>
    </row>
    <row r="47" spans="1:3">
      <c r="A47" s="1" t="s">
        <v>337</v>
      </c>
      <c r="C47" s="23">
        <v>35</v>
      </c>
    </row>
    <row r="48" spans="1:3">
      <c r="A48" s="1" t="s">
        <v>416</v>
      </c>
      <c r="C48" s="23">
        <v>35.1</v>
      </c>
    </row>
  </sheetData>
  <phoneticPr fontId="6" type="noConversion"/>
  <conditionalFormatting sqref="C2:C48">
    <cfRule type="dataBar" priority="1">
      <dataBar>
        <cfvo type="min"/>
        <cfvo type="max"/>
        <color rgb="FF638EC6"/>
      </dataBar>
      <extLst>
        <ext xmlns:x14="http://schemas.microsoft.com/office/spreadsheetml/2009/9/main" uri="{B025F937-C7B1-47D3-B67F-A62EFF666E3E}">
          <x14:id>{6A6C2F97-5375-4E71-9569-88930F6A8A6A}</x14:id>
        </ext>
      </extLst>
    </cfRule>
  </conditionalFormatting>
  <conditionalFormatting sqref="C28:C44">
    <cfRule type="dataBar" priority="2">
      <dataBar>
        <cfvo type="min"/>
        <cfvo type="max"/>
        <color rgb="FF638EC6"/>
      </dataBar>
      <extLst>
        <ext xmlns:x14="http://schemas.microsoft.com/office/spreadsheetml/2009/9/main" uri="{B025F937-C7B1-47D3-B67F-A62EFF666E3E}">
          <x14:id>{9A0E35E0-28D4-4B26-9282-CA0C634D54FC}</x14:id>
        </ext>
      </extLst>
    </cfRule>
    <cfRule type="dataBar" priority="3">
      <dataBar>
        <cfvo type="min"/>
        <cfvo type="max"/>
        <color rgb="FF638EC6"/>
      </dataBar>
      <extLst>
        <ext xmlns:x14="http://schemas.microsoft.com/office/spreadsheetml/2009/9/main" uri="{B025F937-C7B1-47D3-B67F-A62EFF666E3E}">
          <x14:id>{E3C0FF30-2BDC-4A95-903C-5BE428B3A8C9}</x14:id>
        </ext>
      </extLst>
    </cfRule>
  </conditionalFormatting>
  <conditionalFormatting sqref="C45:C48">
    <cfRule type="dataBar" priority="4">
      <dataBar>
        <cfvo type="min"/>
        <cfvo type="max"/>
        <color rgb="FF638EC6"/>
      </dataBar>
      <extLst>
        <ext xmlns:x14="http://schemas.microsoft.com/office/spreadsheetml/2009/9/main" uri="{B025F937-C7B1-47D3-B67F-A62EFF666E3E}">
          <x14:id>{0354E2A5-2487-45F6-AF20-A9526CBF7A16}</x14:id>
        </ext>
      </extLst>
    </cfRule>
    <cfRule type="dataBar" priority="5">
      <dataBar>
        <cfvo type="min"/>
        <cfvo type="max"/>
        <color rgb="FF638EC6"/>
      </dataBar>
      <extLst>
        <ext xmlns:x14="http://schemas.microsoft.com/office/spreadsheetml/2009/9/main" uri="{B025F937-C7B1-47D3-B67F-A62EFF666E3E}">
          <x14:id>{A4208087-CC41-4DD5-ADB6-5C5105867A04}</x14:id>
        </ext>
      </extLst>
    </cfRule>
    <cfRule type="dataBar" priority="6">
      <dataBar>
        <cfvo type="min"/>
        <cfvo type="max"/>
        <color rgb="FF638EC6"/>
      </dataBar>
      <extLst>
        <ext xmlns:x14="http://schemas.microsoft.com/office/spreadsheetml/2009/9/main" uri="{B025F937-C7B1-47D3-B67F-A62EFF666E3E}">
          <x14:id>{EF397591-397F-488C-872A-F8F5DEB4951B}</x14:id>
        </ext>
      </extLst>
    </cfRule>
  </conditionalFormatting>
  <conditionalFormatting sqref="C49:C1048576 C1">
    <cfRule type="dataBar" priority="581">
      <dataBar>
        <cfvo type="min"/>
        <cfvo type="max"/>
        <color rgb="FF638EC6"/>
      </dataBar>
      <extLst>
        <ext xmlns:x14="http://schemas.microsoft.com/office/spreadsheetml/2009/9/main" uri="{B025F937-C7B1-47D3-B67F-A62EFF666E3E}">
          <x14:id>{973C1D2C-69FC-4AEA-899E-717A17FCB6E6}</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A6C2F97-5375-4E71-9569-88930F6A8A6A}">
            <x14:dataBar minLength="0" maxLength="100" gradient="0">
              <x14:cfvo type="autoMin"/>
              <x14:cfvo type="autoMax"/>
              <x14:negativeFillColor rgb="FFFF0000"/>
              <x14:axisColor rgb="FF000000"/>
            </x14:dataBar>
          </x14:cfRule>
          <xm:sqref>C2:C48</xm:sqref>
        </x14:conditionalFormatting>
        <x14:conditionalFormatting xmlns:xm="http://schemas.microsoft.com/office/excel/2006/main">
          <x14:cfRule type="dataBar" id="{9A0E35E0-28D4-4B26-9282-CA0C634D54FC}">
            <x14:dataBar minLength="0" maxLength="100" gradient="0">
              <x14:cfvo type="autoMin"/>
              <x14:cfvo type="autoMax"/>
              <x14:negativeFillColor rgb="FFFF0000"/>
              <x14:axisColor rgb="FF000000"/>
            </x14:dataBar>
          </x14:cfRule>
          <x14:cfRule type="dataBar" id="{E3C0FF30-2BDC-4A95-903C-5BE428B3A8C9}">
            <x14:dataBar minLength="0" maxLength="100" gradient="0">
              <x14:cfvo type="autoMin"/>
              <x14:cfvo type="autoMax"/>
              <x14:negativeFillColor rgb="FFFF0000"/>
              <x14:axisColor rgb="FF000000"/>
            </x14:dataBar>
          </x14:cfRule>
          <xm:sqref>C28:C44</xm:sqref>
        </x14:conditionalFormatting>
        <x14:conditionalFormatting xmlns:xm="http://schemas.microsoft.com/office/excel/2006/main">
          <x14:cfRule type="dataBar" id="{0354E2A5-2487-45F6-AF20-A9526CBF7A16}">
            <x14:dataBar minLength="0" maxLength="100" gradient="0">
              <x14:cfvo type="autoMin"/>
              <x14:cfvo type="autoMax"/>
              <x14:negativeFillColor rgb="FFFF0000"/>
              <x14:axisColor rgb="FF000000"/>
            </x14:dataBar>
          </x14:cfRule>
          <x14:cfRule type="dataBar" id="{A4208087-CC41-4DD5-ADB6-5C5105867A04}">
            <x14:dataBar minLength="0" maxLength="100" gradient="0">
              <x14:cfvo type="autoMin"/>
              <x14:cfvo type="autoMax"/>
              <x14:negativeFillColor rgb="FFFF0000"/>
              <x14:axisColor rgb="FF000000"/>
            </x14:dataBar>
          </x14:cfRule>
          <x14:cfRule type="dataBar" id="{EF397591-397F-488C-872A-F8F5DEB4951B}">
            <x14:dataBar minLength="0" maxLength="100" gradient="0">
              <x14:cfvo type="autoMin"/>
              <x14:cfvo type="autoMax"/>
              <x14:negativeFillColor rgb="FFFF0000"/>
              <x14:axisColor rgb="FF000000"/>
            </x14:dataBar>
          </x14:cfRule>
          <xm:sqref>C45:C48</xm:sqref>
        </x14:conditionalFormatting>
        <x14:conditionalFormatting xmlns:xm="http://schemas.microsoft.com/office/excel/2006/main">
          <x14:cfRule type="dataBar" id="{973C1D2C-69FC-4AEA-899E-717A17FCB6E6}">
            <x14:dataBar minLength="0" maxLength="100" gradient="0">
              <x14:cfvo type="autoMin"/>
              <x14:cfvo type="autoMax"/>
              <x14:negativeFillColor rgb="FFFF0000"/>
              <x14:axisColor rgb="FF000000"/>
            </x14:dataBar>
          </x14:cfRule>
          <xm:sqref>C49:C1048576 C1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DA293D-5123-4710-B81D-F665BB8233D8}">
  <sheetPr codeName="Sheet5"/>
  <dimension ref="A1:D94"/>
  <sheetViews>
    <sheetView topLeftCell="A60" workbookViewId="0">
      <selection activeCell="D92" sqref="D92"/>
    </sheetView>
  </sheetViews>
  <sheetFormatPr defaultRowHeight="14.25"/>
  <cols>
    <col min="1" max="1" width="19.625" bestFit="1" customWidth="1"/>
    <col min="2" max="2" width="18" bestFit="1" customWidth="1"/>
    <col min="3" max="3" width="18.75" style="23" bestFit="1" customWidth="1"/>
    <col min="4" max="4" width="52.625" customWidth="1"/>
  </cols>
  <sheetData>
    <row r="1" spans="1:4" ht="16.5" customHeight="1">
      <c r="A1" t="s">
        <v>5</v>
      </c>
      <c r="B1" t="s">
        <v>54</v>
      </c>
      <c r="C1" s="23" t="s">
        <v>55</v>
      </c>
      <c r="D1" s="21" t="s">
        <v>58</v>
      </c>
    </row>
    <row r="2" spans="1:4" ht="15.75" customHeight="1">
      <c r="A2" t="str">
        <f>Resources[[#This Row],[ResourceName]]</f>
        <v>Configuracion inicial de server rpi</v>
      </c>
      <c r="B2">
        <f>Resources[[#This Row],[AdditionalNotes]]</f>
        <v>0</v>
      </c>
      <c r="C2" s="22">
        <f>Resources[[#This Row],[Granularity Level]]</f>
        <v>0</v>
      </c>
      <c r="D2" s="21" t="s">
        <v>56</v>
      </c>
    </row>
    <row r="3" spans="1:4">
      <c r="A3" s="1" t="str">
        <f>Resources[[#This Row],[ResourceName]]</f>
        <v>B pipeline</v>
      </c>
      <c r="B3">
        <f>Resources[[#This Row],[AdditionalNotes]]</f>
        <v>0</v>
      </c>
      <c r="C3" s="23">
        <f>Resources[[#This Row],[Granularity Level]]</f>
        <v>0</v>
      </c>
    </row>
    <row r="4" spans="1:4">
      <c r="A4" s="1" t="str">
        <f>Resources[[#This Row],[ResourceName]]</f>
        <v>Tutorial</v>
      </c>
      <c r="B4">
        <f>Resources[[#This Row],[AdditionalNotes]]</f>
        <v>0</v>
      </c>
      <c r="C4" s="23">
        <f>Resources[[#This Row],[Granularity Level]]</f>
        <v>10</v>
      </c>
    </row>
    <row r="5" spans="1:4">
      <c r="A5" s="1" t="str">
        <f>Resources[[#This Row],[ResourceName]]</f>
        <v>Swap</v>
      </c>
      <c r="B5">
        <f>Resources[[#This Row],[AdditionalNotes]]</f>
        <v>0</v>
      </c>
      <c r="C5" s="23">
        <f>Resources[[#This Row],[Granularity Level]]</f>
        <v>20</v>
      </c>
    </row>
    <row r="6" spans="1:4">
      <c r="A6" s="1" t="str">
        <f>Resources[[#This Row],[ResourceName]]</f>
        <v>Variables de entorno</v>
      </c>
      <c r="B6">
        <f>Resources[[#This Row],[AdditionalNotes]]</f>
        <v>0</v>
      </c>
      <c r="C6" s="23">
        <f>Resources[[#This Row],[Granularity Level]]</f>
        <v>25</v>
      </c>
    </row>
    <row r="7" spans="1:4">
      <c r="A7" t="str">
        <f>Resources[[#This Row],[ResourceName]]</f>
        <v>Step</v>
      </c>
      <c r="B7">
        <f>Resources[[#This Row],[AdditionalNotes]]</f>
        <v>0</v>
      </c>
      <c r="C7" s="23">
        <f>Resources[[#This Row],[Granularity Level]]</f>
        <v>30</v>
      </c>
    </row>
    <row r="8" spans="1:4">
      <c r="A8" s="1" t="str">
        <f>Resources[[#This Row],[ResourceName]]</f>
        <v>bootstrap.sh</v>
      </c>
      <c r="B8">
        <f>Resources[[#This Row],[AdditionalNotes]]</f>
        <v>0</v>
      </c>
      <c r="C8" s="23">
        <f>Resources[[#This Row],[Granularity Level]]</f>
        <v>30</v>
      </c>
    </row>
    <row r="9" spans="1:4">
      <c r="A9" t="str">
        <f>Resources[[#This Row],[ResourceName]]</f>
        <v>Job</v>
      </c>
      <c r="B9">
        <f>Resources[[#This Row],[AdditionalNotes]]</f>
        <v>0</v>
      </c>
      <c r="C9" s="23">
        <f>Resources[[#This Row],[Granularity Level]]</f>
        <v>35</v>
      </c>
    </row>
    <row r="10" spans="1:4">
      <c r="A10" s="1" t="str">
        <f>Resources[[#This Row],[ResourceName]]</f>
        <v>Artifact</v>
      </c>
      <c r="B10">
        <f>Resources[[#This Row],[AdditionalNotes]]</f>
        <v>0</v>
      </c>
      <c r="C10" s="23">
        <f>Resources[[#This Row],[Granularity Level]]</f>
        <v>35</v>
      </c>
    </row>
    <row r="11" spans="1:4">
      <c r="A11" s="1" t="str">
        <f>Resources[[#This Row],[ResourceName]]</f>
        <v>Job del dispositivo</v>
      </c>
      <c r="B11">
        <f>Resources[[#This Row],[AdditionalNotes]]</f>
        <v>0</v>
      </c>
      <c r="C11" s="23">
        <f>Resources[[#This Row],[Granularity Level]]</f>
        <v>40</v>
      </c>
    </row>
    <row r="12" spans="1:4">
      <c r="A12" s="1" t="str">
        <f>Resources[[#This Row],[ResourceName]]</f>
        <v>Dockerfile</v>
      </c>
      <c r="B12">
        <f>Resources[[#This Row],[AdditionalNotes]]</f>
        <v>0</v>
      </c>
      <c r="C12" s="23">
        <f>Resources[[#This Row],[Granularity Level]]</f>
        <v>45</v>
      </c>
    </row>
    <row r="13" spans="1:4">
      <c r="A13" s="1" t="str">
        <f>Resources[[#This Row],[ResourceName]]</f>
        <v>venv</v>
      </c>
      <c r="B13">
        <f>Resources[[#This Row],[AdditionalNotes]]</f>
        <v>0</v>
      </c>
      <c r="C13" s="23">
        <f>Resources[[#This Row],[Granularity Level]]</f>
        <v>45</v>
      </c>
    </row>
    <row r="14" spans="1:4">
      <c r="A14" s="1" t="str">
        <f>Resources[[#This Row],[ResourceName]]</f>
        <v>virtualenv</v>
      </c>
      <c r="B14">
        <f>Resources[[#This Row],[AdditionalNotes]]</f>
        <v>0</v>
      </c>
      <c r="C14" s="23">
        <f>Resources[[#This Row],[Granularity Level]]</f>
        <v>45</v>
      </c>
    </row>
    <row r="15" spans="1:4">
      <c r="A15" s="1" t="str">
        <f>Resources[[#This Row],[ResourceName]]</f>
        <v>requirements.txt</v>
      </c>
      <c r="B15">
        <f>Resources[[#This Row],[AdditionalNotes]]</f>
        <v>0</v>
      </c>
      <c r="C15" s="23">
        <f>Resources[[#This Row],[Granularity Level]]</f>
        <v>45</v>
      </c>
    </row>
    <row r="16" spans="1:4">
      <c r="A16" s="1" t="str">
        <f>Resources[[#This Row],[ResourceName]]</f>
        <v>Pipfile</v>
      </c>
      <c r="B16">
        <f>Resources[[#This Row],[AdditionalNotes]]</f>
        <v>0</v>
      </c>
      <c r="C16" s="23">
        <f>Resources[[#This Row],[Granularity Level]]</f>
        <v>45</v>
      </c>
    </row>
    <row r="17" spans="1:3">
      <c r="A17" s="1" t="str">
        <f>Resources[[#This Row],[ResourceName]]</f>
        <v>Archivo yml</v>
      </c>
      <c r="B17">
        <f>Resources[[#This Row],[AdditionalNotes]]</f>
        <v>0</v>
      </c>
      <c r="C17" s="23">
        <f>Resources[[#This Row],[Granularity Level]]</f>
        <v>49</v>
      </c>
    </row>
    <row r="18" spans="1:3">
      <c r="A18" s="1" t="str">
        <f>Resources[[#This Row],[ResourceName]]</f>
        <v>Modo de riego</v>
      </c>
      <c r="B18">
        <f>Resources[[#This Row],[AdditionalNotes]]</f>
        <v>0</v>
      </c>
      <c r="C18" s="23">
        <f>Resources[[#This Row],[Granularity Level]]</f>
        <v>50.5</v>
      </c>
    </row>
    <row r="19" spans="1:3">
      <c r="A19" s="1" t="str">
        <f>Resources[[#This Row],[ResourceName]]</f>
        <v>Python</v>
      </c>
      <c r="B19">
        <f>Resources[[#This Row],[AdditionalNotes]]</f>
        <v>0</v>
      </c>
      <c r="C19" s="23">
        <f>Resources[[#This Row],[Granularity Level]]</f>
        <v>50</v>
      </c>
    </row>
    <row r="20" spans="1:3">
      <c r="A20" s="1" t="str">
        <f>Resources[[#This Row],[ResourceName]]</f>
        <v>Docker</v>
      </c>
      <c r="B20">
        <f>Resources[[#This Row],[AdditionalNotes]]</f>
        <v>0</v>
      </c>
      <c r="C20" s="23">
        <f>Resources[[#This Row],[Granularity Level]]</f>
        <v>50</v>
      </c>
    </row>
    <row r="21" spans="1:3">
      <c r="A21" s="1" t="str">
        <f>Resources[[#This Row],[ResourceName]]</f>
        <v>Workflow</v>
      </c>
      <c r="B21">
        <f>Resources[[#This Row],[AdditionalNotes]]</f>
        <v>0</v>
      </c>
      <c r="C21" s="23">
        <f>Resources[[#This Row],[Granularity Level]]</f>
        <v>50</v>
      </c>
    </row>
    <row r="22" spans="1:3">
      <c r="A22" t="str">
        <f>Resources[[#This Row],[ResourceName]]</f>
        <v>startBatchEndpoint</v>
      </c>
      <c r="B22">
        <f>Resources[[#This Row],[AdditionalNotes]]</f>
        <v>0</v>
      </c>
      <c r="C22" s="23">
        <f>Resources[[#This Row],[Granularity Level]]</f>
        <v>50.8</v>
      </c>
    </row>
    <row r="23" spans="1:3">
      <c r="A23" t="str">
        <f>Resources[[#This Row],[ResourceName]]</f>
        <v>docker ps</v>
      </c>
      <c r="B23">
        <f>Resources[[#This Row],[AdditionalNotes]]</f>
        <v>0</v>
      </c>
      <c r="C23" s="23">
        <f>Resources[[#This Row],[Granularity Level]]</f>
        <v>50.1</v>
      </c>
    </row>
    <row r="24" spans="1:3">
      <c r="A24" s="1" t="str">
        <f>Resources[[#This Row],[ResourceName]]</f>
        <v>Docker cache</v>
      </c>
      <c r="B24">
        <f>Resources[[#This Row],[AdditionalNotes]]</f>
        <v>0</v>
      </c>
      <c r="C24" s="23">
        <f>Resources[[#This Row],[Granularity Level]]</f>
        <v>50.5</v>
      </c>
    </row>
    <row r="25" spans="1:3">
      <c r="A25" t="str">
        <f>Resources[[#This Row],[ResourceName]]</f>
        <v>Docker command</v>
      </c>
      <c r="B25">
        <f>Resources[[#This Row],[AdditionalNotes]]</f>
        <v>0</v>
      </c>
      <c r="C25" s="23">
        <f>Resources[[#This Row],[Granularity Level]]</f>
        <v>50.5</v>
      </c>
    </row>
    <row r="26" spans="1:3">
      <c r="A26" t="str">
        <f>Resources[[#This Row],[ResourceName]]</f>
        <v>Docker container</v>
      </c>
      <c r="B26">
        <f>Resources[[#This Row],[AdditionalNotes]]</f>
        <v>0</v>
      </c>
      <c r="C26" s="23">
        <f>Resources[[#This Row],[Granularity Level]]</f>
        <v>50.5</v>
      </c>
    </row>
    <row r="27" spans="1:3">
      <c r="A27" t="str">
        <f>Resources[[#This Row],[ResourceName]]</f>
        <v>Docker image</v>
      </c>
      <c r="B27">
        <f>Resources[[#This Row],[AdditionalNotes]]</f>
        <v>0</v>
      </c>
      <c r="C27" s="23">
        <f>Resources[[#This Row],[Granularity Level]]</f>
        <v>50.5</v>
      </c>
    </row>
    <row r="28" spans="1:3">
      <c r="A28" t="str">
        <f>Resources[[#This Row],[ResourceName]]</f>
        <v>Docker volume</v>
      </c>
      <c r="B28">
        <f>Resources[[#This Row],[AdditionalNotes]]</f>
        <v>0</v>
      </c>
      <c r="C28" s="23">
        <f>Resources[[#This Row],[Granularity Level]]</f>
        <v>50.5</v>
      </c>
    </row>
    <row r="29" spans="1:3">
      <c r="A29" t="str">
        <f>Resources[[#This Row],[ResourceName]]</f>
        <v>PVE</v>
      </c>
      <c r="B29">
        <f>Resources[[#This Row],[AdditionalNotes]]</f>
        <v>0</v>
      </c>
      <c r="C29" s="23">
        <f>Resources[[#This Row],[Granularity Level]]</f>
        <v>53</v>
      </c>
    </row>
    <row r="30" spans="1:3">
      <c r="A30" t="str">
        <f>Resources[[#This Row],[ResourceName]]</f>
        <v>API-VirtualEnv</v>
      </c>
      <c r="B30">
        <f>Resources[[#This Row],[AdditionalNotes]]</f>
        <v>0</v>
      </c>
      <c r="C30" s="23">
        <f>Resources[[#This Row],[Granularity Level]]</f>
        <v>53</v>
      </c>
    </row>
    <row r="31" spans="1:3">
      <c r="A31" t="str">
        <f>Resources[[#This Row],[ResourceName]]</f>
        <v>Pipenv</v>
      </c>
      <c r="B31">
        <f>Resources[[#This Row],[AdditionalNotes]]</f>
        <v>0</v>
      </c>
      <c r="C31" s="23">
        <f>Resources[[#This Row],[Granularity Level]]</f>
        <v>55</v>
      </c>
    </row>
    <row r="32" spans="1:3">
      <c r="A32" t="str">
        <f>Resources[[#This Row],[ResourceName]]</f>
        <v>Pip</v>
      </c>
      <c r="B32">
        <f>Resources[[#This Row],[AdditionalNotes]]</f>
        <v>0</v>
      </c>
      <c r="C32" s="23">
        <f>Resources[[#This Row],[Granularity Level]]</f>
        <v>55</v>
      </c>
    </row>
    <row r="33" spans="1:3">
      <c r="A33" t="str">
        <f>Resources[[#This Row],[ResourceName]]</f>
        <v>Trigger de proceso</v>
      </c>
      <c r="B33">
        <f>Resources[[#This Row],[AdditionalNotes]]</f>
        <v>0</v>
      </c>
      <c r="C33" s="23">
        <f>Resources[[#This Row],[Granularity Level]]</f>
        <v>55.000000000000007</v>
      </c>
    </row>
    <row r="34" spans="1:3">
      <c r="A34" t="str">
        <f>Resources[[#This Row],[ResourceName]]</f>
        <v>Actions</v>
      </c>
      <c r="B34">
        <f>Resources[[#This Row],[AdditionalNotes]]</f>
        <v>0</v>
      </c>
      <c r="C34" s="23">
        <f>Resources[[#This Row],[Granularity Level]]</f>
        <v>60</v>
      </c>
    </row>
    <row r="35" spans="1:3">
      <c r="A35" t="str">
        <f>Resources[[#This Row],[ResourceName]]</f>
        <v>Variables de deployment</v>
      </c>
      <c r="B35">
        <f>Resources[[#This Row],[AdditionalNotes]]</f>
        <v>0</v>
      </c>
      <c r="C35" s="23">
        <f>Resources[[#This Row],[Granularity Level]]</f>
        <v>60</v>
      </c>
    </row>
    <row r="36" spans="1:3">
      <c r="A36" t="str">
        <f>Resources[[#This Row],[ResourceName]]</f>
        <v>Runner</v>
      </c>
      <c r="B36">
        <f>Resources[[#This Row],[AdditionalNotes]]</f>
        <v>0</v>
      </c>
      <c r="C36" s="23">
        <f>Resources[[#This Row],[Granularity Level]]</f>
        <v>65</v>
      </c>
    </row>
    <row r="37" spans="1:3">
      <c r="A37" t="str">
        <f>Resources[[#This Row],[ResourceName]]</f>
        <v>Variables de repositorio</v>
      </c>
      <c r="B37">
        <f>Resources[[#This Row],[AdditionalNotes]]</f>
        <v>0</v>
      </c>
      <c r="C37" s="23">
        <f>Resources[[#This Row],[Granularity Level]]</f>
        <v>66</v>
      </c>
    </row>
    <row r="38" spans="1:3">
      <c r="A38" t="str">
        <f>Resources[[#This Row],[ResourceName]]</f>
        <v>JWT</v>
      </c>
      <c r="B38">
        <f>Resources[[#This Row],[AdditionalNotes]]</f>
        <v>0</v>
      </c>
      <c r="C38" s="23">
        <f>Resources[[#This Row],[Granularity Level]]</f>
        <v>75</v>
      </c>
    </row>
    <row r="39" spans="1:3">
      <c r="A39" t="str">
        <f>Resources[[#This Row],[ResourceName]]</f>
        <v>RPI management</v>
      </c>
      <c r="B39">
        <f>Resources[[#This Row],[AdditionalNotes]]</f>
        <v>0</v>
      </c>
      <c r="C39" s="23">
        <f>Resources[[#This Row],[Granularity Level]]</f>
        <v>80</v>
      </c>
    </row>
    <row r="40" spans="1:3">
      <c r="A40" t="str">
        <f>Resources[[#This Row],[ResourceName]]</f>
        <v>Flask</v>
      </c>
      <c r="B40">
        <f>Resources[[#This Row],[AdditionalNotes]]</f>
        <v>0</v>
      </c>
      <c r="C40" s="23">
        <f>Resources[[#This Row],[Granularity Level]]</f>
        <v>80</v>
      </c>
    </row>
    <row r="41" spans="1:3">
      <c r="A41" t="str">
        <f>Resources[[#This Row],[ResourceName]]</f>
        <v>Github</v>
      </c>
      <c r="B41">
        <f>Resources[[#This Row],[AdditionalNotes]]</f>
        <v>0</v>
      </c>
      <c r="C41" s="23">
        <f>Resources[[#This Row],[Granularity Level]]</f>
        <v>90</v>
      </c>
    </row>
    <row r="42" spans="1:3">
      <c r="A42" t="str">
        <f>Resources[[#This Row],[ResourceName]]</f>
        <v>API</v>
      </c>
      <c r="B42">
        <f>Resources[[#This Row],[AdditionalNotes]]</f>
        <v>0</v>
      </c>
      <c r="C42" s="23">
        <f>Resources[[#This Row],[Granularity Level]]</f>
        <v>91</v>
      </c>
    </row>
    <row r="43" spans="1:3">
      <c r="A43" t="str">
        <f>Resources[[#This Row],[ResourceName]]</f>
        <v>CICD developer</v>
      </c>
      <c r="B43">
        <f>Resources[[#This Row],[AdditionalNotes]]</f>
        <v>0</v>
      </c>
      <c r="C43" s="23">
        <f>Resources[[#This Row],[Granularity Level]]</f>
        <v>91</v>
      </c>
    </row>
    <row r="44" spans="1:3">
      <c r="A44" t="str">
        <f>Resources[[#This Row],[ResourceName]]</f>
        <v>User</v>
      </c>
      <c r="B44">
        <f>Resources[[#This Row],[AdditionalNotes]]</f>
        <v>0</v>
      </c>
      <c r="C44" s="23">
        <f>Resources[[#This Row],[Granularity Level]]</f>
        <v>100</v>
      </c>
    </row>
    <row r="45" spans="1:3">
      <c r="A45" t="str">
        <f>Resources[[#This Row],[ResourceName]]</f>
        <v>stopBatchEndpoint</v>
      </c>
      <c r="B45">
        <f>Resources[[#This Row],[AdditionalNotes]]</f>
        <v>0</v>
      </c>
      <c r="C45" s="23">
        <f>Resources[[#This Row],[Granularity Level]]</f>
        <v>50.8</v>
      </c>
    </row>
    <row r="46" spans="1:3">
      <c r="A46" t="str">
        <f>Resources[[#This Row],[ResourceName]]</f>
        <v>getStatusEndpoint</v>
      </c>
      <c r="B46">
        <f>Resources[[#This Row],[AdditionalNotes]]</f>
        <v>0</v>
      </c>
      <c r="C46" s="23">
        <f>Resources[[#This Row],[Granularity Level]]</f>
        <v>50.8</v>
      </c>
    </row>
    <row r="47" spans="1:3">
      <c r="A47" t="str">
        <f>Resources[[#This Row],[ResourceName]]</f>
        <v>Base de datos</v>
      </c>
      <c r="B47">
        <f>Resources[[#This Row],[AdditionalNotes]]</f>
        <v>0</v>
      </c>
      <c r="C47" s="23">
        <f>Resources[[#This Row],[Granularity Level]]</f>
        <v>35</v>
      </c>
    </row>
    <row r="48" spans="1:3">
      <c r="A48" t="str">
        <f>Resources[[#This Row],[ResourceName]]</f>
        <v>Columna is_active</v>
      </c>
      <c r="B48">
        <f>Resources[[#This Row],[AdditionalNotes]]</f>
        <v>0</v>
      </c>
      <c r="C48" s="23">
        <f>Resources[[#This Row],[Granularity Level]]</f>
        <v>35.1</v>
      </c>
    </row>
    <row r="49" spans="1:3">
      <c r="A49" t="e">
        <f>Resources[[#This Row],[ResourceName]]</f>
        <v>#VALUE!</v>
      </c>
      <c r="B49" t="e">
        <f>Resources[[#This Row],[AdditionalNotes]]</f>
        <v>#VALUE!</v>
      </c>
      <c r="C49" s="23" t="e">
        <f>Resources[[#This Row],[Granularity Level]]</f>
        <v>#VALUE!</v>
      </c>
    </row>
    <row r="50" spans="1:3">
      <c r="A50" t="e">
        <f>Resources[[#This Row],[ResourceName]]</f>
        <v>#VALUE!</v>
      </c>
      <c r="B50" t="e">
        <f>Resources[[#This Row],[AdditionalNotes]]</f>
        <v>#VALUE!</v>
      </c>
      <c r="C50" s="23" t="e">
        <f>Resources[[#This Row],[Granularity Level]]</f>
        <v>#VALUE!</v>
      </c>
    </row>
    <row r="51" spans="1:3">
      <c r="A51" t="e">
        <f>Resources[[#This Row],[ResourceName]]</f>
        <v>#VALUE!</v>
      </c>
      <c r="B51" t="e">
        <f>Resources[[#This Row],[AdditionalNotes]]</f>
        <v>#VALUE!</v>
      </c>
      <c r="C51" s="23" t="e">
        <f>Resources[[#This Row],[Granularity Level]]</f>
        <v>#VALUE!</v>
      </c>
    </row>
    <row r="52" spans="1:3">
      <c r="A52" t="e">
        <f>Resources[[#This Row],[ResourceName]]</f>
        <v>#VALUE!</v>
      </c>
      <c r="B52" t="e">
        <f>Resources[[#This Row],[AdditionalNotes]]</f>
        <v>#VALUE!</v>
      </c>
      <c r="C52" s="23" t="e">
        <f>Resources[[#This Row],[Granularity Level]]</f>
        <v>#VALUE!</v>
      </c>
    </row>
    <row r="53" spans="1:3">
      <c r="A53" t="e">
        <f>Resources[[#This Row],[ResourceName]]</f>
        <v>#VALUE!</v>
      </c>
      <c r="B53" t="e">
        <f>Resources[[#This Row],[AdditionalNotes]]</f>
        <v>#VALUE!</v>
      </c>
      <c r="C53" s="23" t="e">
        <f>Resources[[#This Row],[Granularity Level]]</f>
        <v>#VALUE!</v>
      </c>
    </row>
    <row r="54" spans="1:3">
      <c r="A54" t="e">
        <f>Resources[[#This Row],[ResourceName]]</f>
        <v>#VALUE!</v>
      </c>
      <c r="B54" t="e">
        <f>Resources[[#This Row],[AdditionalNotes]]</f>
        <v>#VALUE!</v>
      </c>
      <c r="C54" s="23" t="e">
        <f>Resources[[#This Row],[Granularity Level]]</f>
        <v>#VALUE!</v>
      </c>
    </row>
    <row r="55" spans="1:3">
      <c r="A55" t="e">
        <f>Resources[[#This Row],[ResourceName]]</f>
        <v>#VALUE!</v>
      </c>
      <c r="B55" t="e">
        <f>Resources[[#This Row],[AdditionalNotes]]</f>
        <v>#VALUE!</v>
      </c>
      <c r="C55" s="23" t="e">
        <f>Resources[[#This Row],[Granularity Level]]</f>
        <v>#VALUE!</v>
      </c>
    </row>
    <row r="56" spans="1:3">
      <c r="A56" t="e">
        <f>Resources[[#This Row],[ResourceName]]</f>
        <v>#VALUE!</v>
      </c>
      <c r="B56" t="e">
        <f>Resources[[#This Row],[AdditionalNotes]]</f>
        <v>#VALUE!</v>
      </c>
      <c r="C56" s="23" t="e">
        <f>Resources[[#This Row],[Granularity Level]]</f>
        <v>#VALUE!</v>
      </c>
    </row>
    <row r="57" spans="1:3">
      <c r="A57" t="e">
        <f>Resources[[#This Row],[ResourceName]]</f>
        <v>#VALUE!</v>
      </c>
      <c r="B57" t="e">
        <f>Resources[[#This Row],[AdditionalNotes]]</f>
        <v>#VALUE!</v>
      </c>
      <c r="C57" s="23" t="e">
        <f>Resources[[#This Row],[Granularity Level]]</f>
        <v>#VALUE!</v>
      </c>
    </row>
    <row r="58" spans="1:3">
      <c r="A58" t="e">
        <f>Resources[[#This Row],[ResourceName]]</f>
        <v>#VALUE!</v>
      </c>
      <c r="B58" t="e">
        <f>Resources[[#This Row],[AdditionalNotes]]</f>
        <v>#VALUE!</v>
      </c>
      <c r="C58" s="23" t="e">
        <f>Resources[[#This Row],[Granularity Level]]</f>
        <v>#VALUE!</v>
      </c>
    </row>
    <row r="59" spans="1:3">
      <c r="A59" t="e">
        <f>Resources[[#This Row],[ResourceName]]</f>
        <v>#VALUE!</v>
      </c>
      <c r="B59" t="e">
        <f>Resources[[#This Row],[AdditionalNotes]]</f>
        <v>#VALUE!</v>
      </c>
      <c r="C59" s="23" t="e">
        <f>Resources[[#This Row],[Granularity Level]]</f>
        <v>#VALUE!</v>
      </c>
    </row>
    <row r="60" spans="1:3">
      <c r="A60" t="e">
        <f>Resources[[#This Row],[ResourceName]]</f>
        <v>#VALUE!</v>
      </c>
      <c r="B60" t="e">
        <f>Resources[[#This Row],[AdditionalNotes]]</f>
        <v>#VALUE!</v>
      </c>
      <c r="C60" s="23" t="e">
        <f>Resources[[#This Row],[Granularity Level]]</f>
        <v>#VALUE!</v>
      </c>
    </row>
    <row r="61" spans="1:3">
      <c r="A61" t="e">
        <f>Resources[[#This Row],[ResourceName]]</f>
        <v>#VALUE!</v>
      </c>
      <c r="B61" t="e">
        <f>Resources[[#This Row],[AdditionalNotes]]</f>
        <v>#VALUE!</v>
      </c>
      <c r="C61" s="23" t="e">
        <f>Resources[[#This Row],[Granularity Level]]</f>
        <v>#VALUE!</v>
      </c>
    </row>
    <row r="62" spans="1:3">
      <c r="A62" t="e">
        <f>Resources[[#This Row],[ResourceName]]</f>
        <v>#VALUE!</v>
      </c>
      <c r="B62" t="e">
        <f>Resources[[#This Row],[AdditionalNotes]]</f>
        <v>#VALUE!</v>
      </c>
      <c r="C62" s="23" t="e">
        <f>Resources[[#This Row],[Granularity Level]]</f>
        <v>#VALUE!</v>
      </c>
    </row>
    <row r="63" spans="1:3">
      <c r="A63" t="e">
        <f>Resources[[#This Row],[ResourceName]]</f>
        <v>#VALUE!</v>
      </c>
      <c r="B63" t="e">
        <f>Resources[[#This Row],[AdditionalNotes]]</f>
        <v>#VALUE!</v>
      </c>
      <c r="C63" s="23" t="e">
        <f>Resources[[#This Row],[Granularity Level]]</f>
        <v>#VALUE!</v>
      </c>
    </row>
    <row r="64" spans="1:3">
      <c r="A64" t="e">
        <f>Resources[[#This Row],[ResourceName]]</f>
        <v>#VALUE!</v>
      </c>
      <c r="B64" t="e">
        <f>Resources[[#This Row],[AdditionalNotes]]</f>
        <v>#VALUE!</v>
      </c>
      <c r="C64" s="23" t="e">
        <f>Resources[[#This Row],[Granularity Level]]</f>
        <v>#VALUE!</v>
      </c>
    </row>
    <row r="65" spans="1:3">
      <c r="A65" t="e">
        <f>Resources[[#This Row],[ResourceName]]</f>
        <v>#VALUE!</v>
      </c>
      <c r="B65" t="e">
        <f>Resources[[#This Row],[AdditionalNotes]]</f>
        <v>#VALUE!</v>
      </c>
      <c r="C65" s="23" t="e">
        <f>Resources[[#This Row],[Granularity Level]]</f>
        <v>#VALUE!</v>
      </c>
    </row>
    <row r="66" spans="1:3">
      <c r="A66" t="e">
        <f>Resources[[#This Row],[ResourceName]]</f>
        <v>#VALUE!</v>
      </c>
      <c r="B66" t="e">
        <f>Resources[[#This Row],[AdditionalNotes]]</f>
        <v>#VALUE!</v>
      </c>
      <c r="C66" s="23" t="e">
        <f>Resources[[#This Row],[Granularity Level]]</f>
        <v>#VALUE!</v>
      </c>
    </row>
    <row r="67" spans="1:3">
      <c r="A67" t="e">
        <f>Resources[[#This Row],[ResourceName]]</f>
        <v>#VALUE!</v>
      </c>
      <c r="B67" t="e">
        <f>Resources[[#This Row],[AdditionalNotes]]</f>
        <v>#VALUE!</v>
      </c>
      <c r="C67" s="23" t="e">
        <f>Resources[[#This Row],[Granularity Level]]</f>
        <v>#VALUE!</v>
      </c>
    </row>
    <row r="68" spans="1:3">
      <c r="A68" t="e">
        <f>Resources[[#This Row],[ResourceName]]</f>
        <v>#VALUE!</v>
      </c>
      <c r="B68" t="e">
        <f>Resources[[#This Row],[AdditionalNotes]]</f>
        <v>#VALUE!</v>
      </c>
      <c r="C68" s="23" t="e">
        <f>Resources[[#This Row],[Granularity Level]]</f>
        <v>#VALUE!</v>
      </c>
    </row>
    <row r="69" spans="1:3">
      <c r="A69" t="e">
        <f>Resources[[#This Row],[ResourceName]]</f>
        <v>#VALUE!</v>
      </c>
      <c r="B69" t="e">
        <f>Resources[[#This Row],[AdditionalNotes]]</f>
        <v>#VALUE!</v>
      </c>
      <c r="C69" s="23" t="e">
        <f>Resources[[#This Row],[Granularity Level]]</f>
        <v>#VALUE!</v>
      </c>
    </row>
    <row r="70" spans="1:3">
      <c r="A70" t="e">
        <f>Resources[[#This Row],[ResourceName]]</f>
        <v>#VALUE!</v>
      </c>
      <c r="B70" t="e">
        <f>Resources[[#This Row],[AdditionalNotes]]</f>
        <v>#VALUE!</v>
      </c>
      <c r="C70" s="23" t="e">
        <f>Resources[[#This Row],[Granularity Level]]</f>
        <v>#VALUE!</v>
      </c>
    </row>
    <row r="71" spans="1:3">
      <c r="A71" t="e">
        <f>Resources[[#This Row],[ResourceName]]</f>
        <v>#VALUE!</v>
      </c>
      <c r="B71" t="e">
        <f>Resources[[#This Row],[AdditionalNotes]]</f>
        <v>#VALUE!</v>
      </c>
      <c r="C71" s="23" t="e">
        <f>Resources[[#This Row],[Granularity Level]]</f>
        <v>#VALUE!</v>
      </c>
    </row>
    <row r="72" spans="1:3">
      <c r="A72" t="e">
        <f>Resources[[#This Row],[ResourceName]]</f>
        <v>#VALUE!</v>
      </c>
      <c r="B72" t="e">
        <f>Resources[[#This Row],[AdditionalNotes]]</f>
        <v>#VALUE!</v>
      </c>
      <c r="C72" s="23" t="e">
        <f>Resources[[#This Row],[Granularity Level]]</f>
        <v>#VALUE!</v>
      </c>
    </row>
    <row r="73" spans="1:3">
      <c r="A73" t="e">
        <f>Resources[[#This Row],[ResourceName]]</f>
        <v>#VALUE!</v>
      </c>
      <c r="B73" t="e">
        <f>Resources[[#This Row],[AdditionalNotes]]</f>
        <v>#VALUE!</v>
      </c>
      <c r="C73" s="23" t="e">
        <f>Resources[[#This Row],[Granularity Level]]</f>
        <v>#VALUE!</v>
      </c>
    </row>
    <row r="74" spans="1:3">
      <c r="A74" t="e">
        <f>Resources[[#This Row],[ResourceName]]</f>
        <v>#VALUE!</v>
      </c>
      <c r="B74" t="e">
        <f>Resources[[#This Row],[AdditionalNotes]]</f>
        <v>#VALUE!</v>
      </c>
      <c r="C74" s="23" t="e">
        <f>Resources[[#This Row],[Granularity Level]]</f>
        <v>#VALUE!</v>
      </c>
    </row>
    <row r="75" spans="1:3">
      <c r="A75" t="e">
        <f>Resources[[#This Row],[ResourceName]]</f>
        <v>#VALUE!</v>
      </c>
      <c r="B75" t="e">
        <f>Resources[[#This Row],[AdditionalNotes]]</f>
        <v>#VALUE!</v>
      </c>
      <c r="C75" s="23" t="e">
        <f>Resources[[#This Row],[Granularity Level]]</f>
        <v>#VALUE!</v>
      </c>
    </row>
    <row r="76" spans="1:3">
      <c r="A76" t="e">
        <f>Resources[[#This Row],[ResourceName]]</f>
        <v>#VALUE!</v>
      </c>
      <c r="B76" t="e">
        <f>Resources[[#This Row],[AdditionalNotes]]</f>
        <v>#VALUE!</v>
      </c>
      <c r="C76" s="23" t="e">
        <f>Resources[[#This Row],[Granularity Level]]</f>
        <v>#VALUE!</v>
      </c>
    </row>
    <row r="77" spans="1:3">
      <c r="A77" t="e">
        <f>Resources[[#This Row],[ResourceName]]</f>
        <v>#VALUE!</v>
      </c>
      <c r="B77" t="e">
        <f>Resources[[#This Row],[AdditionalNotes]]</f>
        <v>#VALUE!</v>
      </c>
      <c r="C77" s="23" t="e">
        <f>Resources[[#This Row],[Granularity Level]]</f>
        <v>#VALUE!</v>
      </c>
    </row>
    <row r="78" spans="1:3">
      <c r="A78" t="e">
        <f>Resources[[#This Row],[ResourceName]]</f>
        <v>#VALUE!</v>
      </c>
      <c r="B78" t="e">
        <f>Resources[[#This Row],[AdditionalNotes]]</f>
        <v>#VALUE!</v>
      </c>
      <c r="C78" s="23" t="e">
        <f>Resources[[#This Row],[Granularity Level]]</f>
        <v>#VALUE!</v>
      </c>
    </row>
    <row r="79" spans="1:3">
      <c r="A79" t="e">
        <f>Resources[[#This Row],[ResourceName]]</f>
        <v>#VALUE!</v>
      </c>
      <c r="B79" t="e">
        <f>Resources[[#This Row],[AdditionalNotes]]</f>
        <v>#VALUE!</v>
      </c>
      <c r="C79" s="23" t="e">
        <f>Resources[[#This Row],[Granularity Level]]</f>
        <v>#VALUE!</v>
      </c>
    </row>
    <row r="80" spans="1:3">
      <c r="A80" t="e">
        <f>Resources[[#This Row],[ResourceName]]</f>
        <v>#VALUE!</v>
      </c>
      <c r="B80" t="e">
        <f>Resources[[#This Row],[AdditionalNotes]]</f>
        <v>#VALUE!</v>
      </c>
      <c r="C80" s="23" t="e">
        <f>Resources[[#This Row],[Granularity Level]]</f>
        <v>#VALUE!</v>
      </c>
    </row>
    <row r="81" spans="1:3">
      <c r="A81" t="e">
        <f>Resources[[#This Row],[ResourceName]]</f>
        <v>#VALUE!</v>
      </c>
      <c r="B81" t="e">
        <f>Resources[[#This Row],[AdditionalNotes]]</f>
        <v>#VALUE!</v>
      </c>
      <c r="C81" s="23" t="e">
        <f>Resources[[#This Row],[Granularity Level]]</f>
        <v>#VALUE!</v>
      </c>
    </row>
    <row r="82" spans="1:3">
      <c r="A82" t="e">
        <f>Resources[[#This Row],[ResourceName]]</f>
        <v>#VALUE!</v>
      </c>
      <c r="B82" t="e">
        <f>Resources[[#This Row],[AdditionalNotes]]</f>
        <v>#VALUE!</v>
      </c>
      <c r="C82" s="23" t="e">
        <f>Resources[[#This Row],[Granularity Level]]</f>
        <v>#VALUE!</v>
      </c>
    </row>
    <row r="83" spans="1:3">
      <c r="A83" t="e">
        <f>Resources[[#This Row],[ResourceName]]</f>
        <v>#VALUE!</v>
      </c>
      <c r="B83" t="e">
        <f>Resources[[#This Row],[AdditionalNotes]]</f>
        <v>#VALUE!</v>
      </c>
      <c r="C83" s="23" t="e">
        <f>Resources[[#This Row],[Granularity Level]]</f>
        <v>#VALUE!</v>
      </c>
    </row>
    <row r="84" spans="1:3">
      <c r="A84" t="e">
        <f>Resources[[#This Row],[ResourceName]]</f>
        <v>#VALUE!</v>
      </c>
      <c r="B84" t="e">
        <f>Resources[[#This Row],[AdditionalNotes]]</f>
        <v>#VALUE!</v>
      </c>
      <c r="C84" s="23" t="e">
        <f>Resources[[#This Row],[Granularity Level]]</f>
        <v>#VALUE!</v>
      </c>
    </row>
    <row r="85" spans="1:3">
      <c r="A85" t="e">
        <f>Resources[[#This Row],[ResourceName]]</f>
        <v>#VALUE!</v>
      </c>
      <c r="B85" t="e">
        <f>Resources[[#This Row],[AdditionalNotes]]</f>
        <v>#VALUE!</v>
      </c>
      <c r="C85" s="23" t="e">
        <f>Resources[[#This Row],[Granularity Level]]</f>
        <v>#VALUE!</v>
      </c>
    </row>
    <row r="86" spans="1:3">
      <c r="A86" t="e">
        <f>Resources[[#This Row],[ResourceName]]</f>
        <v>#VALUE!</v>
      </c>
      <c r="B86" t="e">
        <f>Resources[[#This Row],[AdditionalNotes]]</f>
        <v>#VALUE!</v>
      </c>
      <c r="C86" s="23" t="e">
        <f>Resources[[#This Row],[Granularity Level]]</f>
        <v>#VALUE!</v>
      </c>
    </row>
    <row r="87" spans="1:3">
      <c r="A87" t="e">
        <f>Resources[[#This Row],[ResourceName]]</f>
        <v>#VALUE!</v>
      </c>
      <c r="B87" t="e">
        <f>Resources[[#This Row],[AdditionalNotes]]</f>
        <v>#VALUE!</v>
      </c>
      <c r="C87" s="23" t="e">
        <f>Resources[[#This Row],[Granularity Level]]</f>
        <v>#VALUE!</v>
      </c>
    </row>
    <row r="88" spans="1:3">
      <c r="A88" t="e">
        <f>Resources[[#This Row],[ResourceName]]</f>
        <v>#VALUE!</v>
      </c>
      <c r="B88" t="e">
        <f>Resources[[#This Row],[AdditionalNotes]]</f>
        <v>#VALUE!</v>
      </c>
      <c r="C88" s="23" t="e">
        <f>Resources[[#This Row],[Granularity Level]]</f>
        <v>#VALUE!</v>
      </c>
    </row>
    <row r="89" spans="1:3">
      <c r="A89" t="e">
        <f>Resources[[#This Row],[ResourceName]]</f>
        <v>#VALUE!</v>
      </c>
      <c r="B89" t="e">
        <f>Resources[[#This Row],[AdditionalNotes]]</f>
        <v>#VALUE!</v>
      </c>
      <c r="C89" s="23" t="e">
        <f>Resources[[#This Row],[Granularity Level]]</f>
        <v>#VALUE!</v>
      </c>
    </row>
    <row r="90" spans="1:3">
      <c r="A90" t="e">
        <f>Resources[[#This Row],[ResourceName]]</f>
        <v>#VALUE!</v>
      </c>
      <c r="B90" t="e">
        <f>Resources[[#This Row],[AdditionalNotes]]</f>
        <v>#VALUE!</v>
      </c>
      <c r="C90" s="23" t="e">
        <f>Resources[[#This Row],[Granularity Level]]</f>
        <v>#VALUE!</v>
      </c>
    </row>
    <row r="91" spans="1:3">
      <c r="A91" t="e">
        <f>Resources[[#This Row],[ResourceName]]</f>
        <v>#VALUE!</v>
      </c>
      <c r="B91" t="e">
        <f>Resources[[#This Row],[AdditionalNotes]]</f>
        <v>#VALUE!</v>
      </c>
      <c r="C91" s="23" t="e">
        <f>Resources[[#This Row],[Granularity Level]]</f>
        <v>#VALUE!</v>
      </c>
    </row>
    <row r="92" spans="1:3">
      <c r="A92" t="e">
        <f>Resources[[#This Row],[ResourceName]]</f>
        <v>#VALUE!</v>
      </c>
      <c r="B92" t="e">
        <f>Resources[[#This Row],[AdditionalNotes]]</f>
        <v>#VALUE!</v>
      </c>
      <c r="C92" s="23" t="e">
        <f>Resources[[#This Row],[Granularity Level]]</f>
        <v>#VALUE!</v>
      </c>
    </row>
    <row r="93" spans="1:3">
      <c r="A93" t="e">
        <f>Resources[[#This Row],[ResourceName]]</f>
        <v>#VALUE!</v>
      </c>
      <c r="B93" t="e">
        <f>Resources[[#This Row],[AdditionalNotes]]</f>
        <v>#VALUE!</v>
      </c>
      <c r="C93" s="23" t="e">
        <f>Resources[[#This Row],[Granularity Level]]</f>
        <v>#VALUE!</v>
      </c>
    </row>
    <row r="94" spans="1:3">
      <c r="A94" t="e">
        <f>Resources[[#This Row],[ResourceName]]</f>
        <v>#VALUE!</v>
      </c>
      <c r="B94" t="e">
        <f>Resources[[#This Row],[AdditionalNotes]]</f>
        <v>#VALUE!</v>
      </c>
      <c r="C94" s="23" t="e">
        <f>Resources[[#This Row],[Granularity Level]]</f>
        <v>#VALUE!</v>
      </c>
    </row>
  </sheetData>
  <conditionalFormatting sqref="C1:C1048576">
    <cfRule type="dataBar" priority="1">
      <dataBar>
        <cfvo type="min"/>
        <cfvo type="max"/>
        <color rgb="FF638EC6"/>
      </dataBar>
      <extLst>
        <ext xmlns:x14="http://schemas.microsoft.com/office/spreadsheetml/2009/9/main" uri="{B025F937-C7B1-47D3-B67F-A62EFF666E3E}">
          <x14:id>{84E6D579-D8E0-422F-9A61-0D887435394C}</x14:id>
        </ext>
      </extLst>
    </cfRule>
  </conditionalFormatting>
  <conditionalFormatting sqref="C3:C1048576 C1">
    <cfRule type="dataBar" priority="2">
      <dataBar>
        <cfvo type="min"/>
        <cfvo type="max"/>
        <color rgb="FF638EC6"/>
      </dataBar>
      <extLst>
        <ext xmlns:x14="http://schemas.microsoft.com/office/spreadsheetml/2009/9/main" uri="{B025F937-C7B1-47D3-B67F-A62EFF666E3E}">
          <x14:id>{6220CC27-E845-4F15-9F50-78553C51396B}</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84E6D579-D8E0-422F-9A61-0D887435394C}">
            <x14:dataBar minLength="0" maxLength="100" gradient="0">
              <x14:cfvo type="autoMin"/>
              <x14:cfvo type="autoMax"/>
              <x14:negativeFillColor rgb="FFFF0000"/>
              <x14:axisColor rgb="FF000000"/>
            </x14:dataBar>
          </x14:cfRule>
          <xm:sqref>C1:C1048576</xm:sqref>
        </x14:conditionalFormatting>
        <x14:conditionalFormatting xmlns:xm="http://schemas.microsoft.com/office/excel/2006/main">
          <x14:cfRule type="dataBar" id="{6220CC27-E845-4F15-9F50-78553C51396B}">
            <x14:dataBar minLength="0" maxLength="100" gradient="0">
              <x14:cfvo type="autoMin"/>
              <x14:cfvo type="autoMax"/>
              <x14:negativeFillColor rgb="FFFF0000"/>
              <x14:axisColor rgb="FF000000"/>
            </x14:dataBar>
          </x14:cfRule>
          <xm:sqref>C3:C1048576 C1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5EA10-0735-4160-A1AB-386F368CB1D6}">
  <sheetPr codeName="Sheet7"/>
  <dimension ref="A1:J19"/>
  <sheetViews>
    <sheetView workbookViewId="0">
      <selection activeCell="H16" sqref="H16"/>
    </sheetView>
  </sheetViews>
  <sheetFormatPr defaultColWidth="18" defaultRowHeight="58.5" customHeight="1"/>
  <cols>
    <col min="2" max="2" width="8.25" style="2" customWidth="1"/>
    <col min="3" max="3" width="7.375" style="1" customWidth="1"/>
    <col min="4" max="4" width="52" style="1" customWidth="1"/>
    <col min="5" max="5" width="16.875" style="1" customWidth="1"/>
    <col min="6" max="6" width="21.125" style="4" customWidth="1"/>
    <col min="7" max="7" width="17.375" style="1" customWidth="1"/>
    <col min="8" max="8" width="13.375" style="1" customWidth="1"/>
    <col min="9" max="9" width="14.125" style="1" customWidth="1"/>
    <col min="10" max="10" width="18" style="5"/>
    <col min="11" max="16384" width="18" style="1"/>
  </cols>
  <sheetData>
    <row r="1" spans="1:8" ht="58.5" customHeight="1">
      <c r="A1" s="9" t="s">
        <v>11</v>
      </c>
      <c r="B1" s="10" t="s">
        <v>13</v>
      </c>
      <c r="C1" s="10" t="s">
        <v>38</v>
      </c>
      <c r="D1" s="11" t="s">
        <v>29</v>
      </c>
      <c r="E1" s="12" t="s">
        <v>1</v>
      </c>
      <c r="F1" s="12" t="s">
        <v>3</v>
      </c>
      <c r="G1" s="10" t="s">
        <v>15</v>
      </c>
      <c r="H1" s="13" t="s">
        <v>6</v>
      </c>
    </row>
    <row r="2" spans="1:8" s="3" customFormat="1" ht="58.5" customHeight="1">
      <c r="A2" s="14" t="s">
        <v>40</v>
      </c>
      <c r="B2" s="6" t="s">
        <v>18</v>
      </c>
      <c r="C2" s="6">
        <v>1</v>
      </c>
      <c r="D2" s="7" t="s">
        <v>41</v>
      </c>
      <c r="E2" s="8" t="s">
        <v>25</v>
      </c>
      <c r="F2" s="6"/>
      <c r="G2" s="6"/>
      <c r="H2" s="15">
        <v>1</v>
      </c>
    </row>
    <row r="3" spans="1:8" ht="58.5" customHeight="1">
      <c r="A3" s="14" t="s">
        <v>40</v>
      </c>
      <c r="B3" s="6" t="s">
        <v>18</v>
      </c>
      <c r="C3" s="6">
        <v>2</v>
      </c>
      <c r="D3" s="7" t="s">
        <v>42</v>
      </c>
      <c r="E3" s="8" t="s">
        <v>22</v>
      </c>
      <c r="F3" s="6"/>
      <c r="G3" s="6"/>
      <c r="H3" s="15">
        <v>1</v>
      </c>
    </row>
    <row r="4" spans="1:8" ht="58.5" customHeight="1">
      <c r="A4" s="14" t="s">
        <v>40</v>
      </c>
      <c r="B4" s="6" t="s">
        <v>18</v>
      </c>
      <c r="C4" s="6">
        <v>3</v>
      </c>
      <c r="D4" s="7" t="s">
        <v>45</v>
      </c>
      <c r="E4" s="8" t="s">
        <v>44</v>
      </c>
      <c r="F4" s="6" t="s">
        <v>24</v>
      </c>
      <c r="G4" s="6"/>
      <c r="H4" s="15">
        <v>1</v>
      </c>
    </row>
    <row r="5" spans="1:8" ht="58.5" hidden="1" customHeight="1">
      <c r="A5" s="14" t="s">
        <v>14</v>
      </c>
      <c r="B5" s="6" t="s">
        <v>18</v>
      </c>
      <c r="C5" s="6">
        <v>1</v>
      </c>
      <c r="D5" s="7" t="s">
        <v>31</v>
      </c>
      <c r="E5" s="6" t="s">
        <v>32</v>
      </c>
      <c r="F5" s="6" t="s">
        <v>26</v>
      </c>
      <c r="G5" s="6" t="s">
        <v>12</v>
      </c>
      <c r="H5" s="15">
        <v>0.7</v>
      </c>
    </row>
    <row r="6" spans="1:8" ht="58.5" hidden="1" customHeight="1">
      <c r="A6" s="14" t="s">
        <v>14</v>
      </c>
      <c r="B6" s="6" t="s">
        <v>19</v>
      </c>
      <c r="C6" s="6">
        <v>1</v>
      </c>
      <c r="D6" s="7" t="s">
        <v>30</v>
      </c>
      <c r="E6" s="6" t="s">
        <v>23</v>
      </c>
      <c r="F6" s="6" t="s">
        <v>21</v>
      </c>
      <c r="G6" s="6" t="s">
        <v>16</v>
      </c>
      <c r="H6" s="15">
        <v>0.9</v>
      </c>
    </row>
    <row r="7" spans="1:8" ht="58.5" hidden="1" customHeight="1">
      <c r="A7" s="14" t="s">
        <v>14</v>
      </c>
      <c r="B7" s="6" t="s">
        <v>20</v>
      </c>
      <c r="C7" s="6">
        <v>1</v>
      </c>
      <c r="D7" s="7" t="s">
        <v>35</v>
      </c>
      <c r="E7" s="6" t="s">
        <v>33</v>
      </c>
      <c r="F7" s="6"/>
      <c r="G7" s="6" t="s">
        <v>16</v>
      </c>
      <c r="H7" s="15">
        <v>0.4</v>
      </c>
    </row>
    <row r="8" spans="1:8" ht="58.5" hidden="1" customHeight="1">
      <c r="A8" s="14" t="s">
        <v>14</v>
      </c>
      <c r="B8" s="6" t="s">
        <v>20</v>
      </c>
      <c r="C8" s="6">
        <v>2</v>
      </c>
      <c r="D8" s="7" t="s">
        <v>34</v>
      </c>
      <c r="E8" s="6" t="s">
        <v>23</v>
      </c>
      <c r="F8" s="6" t="s">
        <v>28</v>
      </c>
      <c r="G8" s="6" t="s">
        <v>16</v>
      </c>
      <c r="H8" s="15">
        <v>0.8</v>
      </c>
    </row>
    <row r="9" spans="1:8" ht="58.5" hidden="1" customHeight="1">
      <c r="A9" s="14" t="s">
        <v>14</v>
      </c>
      <c r="B9" s="6" t="s">
        <v>20</v>
      </c>
      <c r="C9" s="6">
        <v>3</v>
      </c>
      <c r="D9" s="7" t="s">
        <v>36</v>
      </c>
      <c r="E9" s="6" t="s">
        <v>23</v>
      </c>
      <c r="F9" s="6" t="s">
        <v>23</v>
      </c>
      <c r="G9" s="6"/>
      <c r="H9" s="15">
        <v>0.99</v>
      </c>
    </row>
    <row r="10" spans="1:8" ht="58.5" hidden="1" customHeight="1">
      <c r="A10" s="16" t="s">
        <v>14</v>
      </c>
      <c r="B10" s="17" t="s">
        <v>20</v>
      </c>
      <c r="C10" s="17">
        <v>4</v>
      </c>
      <c r="D10" s="18" t="s">
        <v>37</v>
      </c>
      <c r="E10" s="17" t="s">
        <v>17</v>
      </c>
      <c r="F10" s="17" t="s">
        <v>23</v>
      </c>
      <c r="G10" s="17"/>
      <c r="H10" s="20">
        <v>0.3</v>
      </c>
    </row>
    <row r="11" spans="1:8" ht="58.5" hidden="1" customHeight="1">
      <c r="A11" s="16" t="s">
        <v>14</v>
      </c>
      <c r="B11" s="6" t="s">
        <v>20</v>
      </c>
      <c r="C11" s="17">
        <v>2.5</v>
      </c>
      <c r="D11" s="18" t="s">
        <v>39</v>
      </c>
      <c r="E11" s="17" t="s">
        <v>17</v>
      </c>
      <c r="F11" s="17" t="s">
        <v>24</v>
      </c>
      <c r="G11" s="17"/>
      <c r="H11" s="20">
        <v>0.6</v>
      </c>
    </row>
    <row r="12" spans="1:8" ht="58.5" customHeight="1">
      <c r="A12" s="16" t="s">
        <v>40</v>
      </c>
      <c r="B12" s="17" t="s">
        <v>19</v>
      </c>
      <c r="C12" s="17">
        <v>1</v>
      </c>
      <c r="D12" s="18" t="s">
        <v>46</v>
      </c>
      <c r="E12" s="19" t="s">
        <v>25</v>
      </c>
      <c r="F12" s="8" t="s">
        <v>22</v>
      </c>
      <c r="G12" s="17"/>
      <c r="H12" s="15">
        <v>1</v>
      </c>
    </row>
    <row r="13" spans="1:8" ht="58.5" customHeight="1">
      <c r="A13" s="16" t="s">
        <v>40</v>
      </c>
      <c r="B13" s="6" t="s">
        <v>20</v>
      </c>
      <c r="C13" s="17">
        <v>1</v>
      </c>
      <c r="D13" s="18" t="s">
        <v>53</v>
      </c>
      <c r="E13" s="19" t="s">
        <v>25</v>
      </c>
      <c r="F13" s="8" t="s">
        <v>44</v>
      </c>
      <c r="G13" s="17"/>
      <c r="H13" s="15">
        <v>1</v>
      </c>
    </row>
    <row r="14" spans="1:8" ht="58.5" customHeight="1">
      <c r="A14" s="16" t="s">
        <v>40</v>
      </c>
      <c r="B14" s="6" t="s">
        <v>20</v>
      </c>
      <c r="C14" s="17">
        <v>2</v>
      </c>
      <c r="D14" s="18" t="s">
        <v>47</v>
      </c>
      <c r="E14" s="19" t="s">
        <v>25</v>
      </c>
      <c r="F14" s="17" t="s">
        <v>17</v>
      </c>
      <c r="G14" s="17"/>
      <c r="H14" s="15">
        <v>1</v>
      </c>
    </row>
    <row r="15" spans="1:8" ht="58.5" customHeight="1">
      <c r="A15" s="16" t="s">
        <v>40</v>
      </c>
      <c r="B15" s="17" t="s">
        <v>20</v>
      </c>
      <c r="C15" s="17">
        <v>3</v>
      </c>
      <c r="D15" s="18" t="s">
        <v>48</v>
      </c>
      <c r="E15" s="19" t="s">
        <v>17</v>
      </c>
      <c r="F15" s="17" t="s">
        <v>17</v>
      </c>
      <c r="G15" s="17"/>
      <c r="H15" s="20">
        <v>0.1</v>
      </c>
    </row>
    <row r="16" spans="1:8" ht="58.5" customHeight="1">
      <c r="A16" s="16" t="s">
        <v>49</v>
      </c>
      <c r="B16" s="6" t="s">
        <v>18</v>
      </c>
      <c r="C16" s="17">
        <v>1</v>
      </c>
      <c r="D16" s="7" t="s">
        <v>41</v>
      </c>
      <c r="E16" s="19" t="s">
        <v>25</v>
      </c>
      <c r="F16" s="17"/>
      <c r="G16" s="17"/>
      <c r="H16" s="15">
        <v>1</v>
      </c>
    </row>
    <row r="17" spans="1:8" ht="58.5" customHeight="1">
      <c r="A17" s="16" t="s">
        <v>49</v>
      </c>
      <c r="B17" s="17" t="s">
        <v>19</v>
      </c>
      <c r="C17" s="17">
        <v>1</v>
      </c>
      <c r="D17" s="18" t="s">
        <v>50</v>
      </c>
      <c r="E17" s="19" t="s">
        <v>25</v>
      </c>
      <c r="F17" s="17" t="s">
        <v>43</v>
      </c>
      <c r="G17" s="17"/>
      <c r="H17" s="20">
        <v>1</v>
      </c>
    </row>
    <row r="18" spans="1:8" ht="58.5" customHeight="1">
      <c r="A18" s="16" t="s">
        <v>49</v>
      </c>
      <c r="B18" s="17" t="s">
        <v>20</v>
      </c>
      <c r="C18" s="17">
        <v>1</v>
      </c>
      <c r="D18" s="18" t="s">
        <v>51</v>
      </c>
      <c r="E18" s="19" t="s">
        <v>25</v>
      </c>
      <c r="F18" s="8" t="s">
        <v>52</v>
      </c>
      <c r="G18" s="17"/>
      <c r="H18" s="20">
        <v>1</v>
      </c>
    </row>
    <row r="19" spans="1:8" ht="58.5" customHeight="1">
      <c r="A19" s="16" t="s">
        <v>49</v>
      </c>
      <c r="B19" s="17" t="s">
        <v>20</v>
      </c>
      <c r="C19" s="17">
        <v>2</v>
      </c>
      <c r="D19" s="18"/>
      <c r="E19" s="19"/>
      <c r="F19" s="17"/>
      <c r="G19" s="17"/>
      <c r="H19" s="20"/>
    </row>
  </sheetData>
  <conditionalFormatting sqref="H1:H7 J20:J1048576 I9:I19">
    <cfRule type="dataBar" priority="183">
      <dataBar>
        <cfvo type="min"/>
        <cfvo type="max"/>
        <color rgb="FF63C384"/>
      </dataBar>
      <extLst>
        <ext xmlns:x14="http://schemas.microsoft.com/office/spreadsheetml/2009/9/main" uri="{B025F937-C7B1-47D3-B67F-A62EFF666E3E}">
          <x14:id>{9812F8CB-0E28-4C9C-BF88-4CEB73E8ADCD}</x14:id>
        </ext>
      </extLst>
    </cfRule>
  </conditionalFormatting>
  <conditionalFormatting sqref="H12:H14">
    <cfRule type="dataBar" priority="197">
      <dataBar>
        <cfvo type="min"/>
        <cfvo type="max"/>
        <color rgb="FF63C384"/>
      </dataBar>
      <extLst>
        <ext xmlns:x14="http://schemas.microsoft.com/office/spreadsheetml/2009/9/main" uri="{B025F937-C7B1-47D3-B67F-A62EFF666E3E}">
          <x14:id>{08DFBBCB-D628-472E-9504-E90AD8F1DDFD}</x14:id>
        </ext>
      </extLst>
    </cfRule>
  </conditionalFormatting>
  <conditionalFormatting sqref="H16:H18">
    <cfRule type="dataBar" priority="1">
      <dataBar>
        <cfvo type="min"/>
        <cfvo type="max"/>
        <color rgb="FF63C384"/>
      </dataBar>
      <extLst>
        <ext xmlns:x14="http://schemas.microsoft.com/office/spreadsheetml/2009/9/main" uri="{B025F937-C7B1-47D3-B67F-A62EFF666E3E}">
          <x14:id>{2BD5CCF9-862B-4511-8A5B-2216E5454198}</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812F8CB-0E28-4C9C-BF88-4CEB73E8ADCD}">
            <x14:dataBar minLength="0" maxLength="100" gradient="0">
              <x14:cfvo type="autoMin"/>
              <x14:cfvo type="autoMax"/>
              <x14:negativeFillColor rgb="FFFF0000"/>
              <x14:axisColor rgb="FF000000"/>
            </x14:dataBar>
          </x14:cfRule>
          <xm:sqref>H1:H7 J20:J1048576 I9:I19</xm:sqref>
        </x14:conditionalFormatting>
        <x14:conditionalFormatting xmlns:xm="http://schemas.microsoft.com/office/excel/2006/main">
          <x14:cfRule type="dataBar" id="{08DFBBCB-D628-472E-9504-E90AD8F1DDFD}">
            <x14:dataBar minLength="0" maxLength="100" gradient="0">
              <x14:cfvo type="autoMin"/>
              <x14:cfvo type="autoMax"/>
              <x14:negativeFillColor rgb="FFFF0000"/>
              <x14:axisColor rgb="FF000000"/>
            </x14:dataBar>
          </x14:cfRule>
          <xm:sqref>H12:H14</xm:sqref>
        </x14:conditionalFormatting>
        <x14:conditionalFormatting xmlns:xm="http://schemas.microsoft.com/office/excel/2006/main">
          <x14:cfRule type="dataBar" id="{2BD5CCF9-862B-4511-8A5B-2216E5454198}">
            <x14:dataBar minLength="0" maxLength="100" gradient="0">
              <x14:cfvo type="autoMin"/>
              <x14:cfvo type="autoMax"/>
              <x14:negativeFillColor rgb="FFFF0000"/>
              <x14:axisColor rgb="FF000000"/>
            </x14:dataBar>
          </x14:cfRule>
          <xm:sqref>H16:H18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 V i e w p o i n t s _ S t a t e m e n t s < / K e y > < V a l u e   x m l n s : a = " h t t p : / / s c h e m a s . d a t a c o n t r a c t . o r g / 2 0 0 4 / 0 7 / M i c r o s o f t . A n a l y s i s S e r v i c e s . C o m m o n " > < a : H a s F o c u s > t r u e < / a : H a s F o c u s > < a : S i z e A t D p i 9 6 > 1 1 3 < / a : S i z e A t D p i 9 6 > < a : V i s i b l e > t r u e < / a : V i s i b l e > < / V a l u e > < / K e y V a l u e O f s t r i n g S a n d b o x E d i t o r . M e a s u r e G r i d S t a t e S c d E 3 5 R y > < K e y V a l u e O f s t r i n g S a n d b o x E d i t o r . M e a s u r e G r i d S t a t e S c d E 3 5 R y > < K e y > R e s o u r c e s < / K e y > < V a l u e   x m l n s : a = " h t t p : / / s c h e m a s . d a t a c o n t r a c t . o r g / 2 0 0 4 / 0 7 / M i c r o s o f t . A n a l y s i s S e r v i c e s . C o m m o n " > < a : H a s F o c u s > t r u e < / a : H a s F o c u s > < a : S i z e A t D p i 9 6 > 1 1 3 < / a : S i z e A t D p i 9 6 > < a : V i s i b l e > t r u e < / a : V i s i b l e > < / V a l u e > < / K e y V a l u e O f s t r i n g S a n d b o x E d i t o r . M e a s u r e G r i d S t a t e S c d E 3 5 R y > < K e y V a l u e O f s t r i n g S a n d b o x E d i t o r . M e a s u r e G r i d S t a t e S c d E 3 5 R y > < K e y > R e s o u r c e s F o r S e c o n d a r y R e s o u r c e s C o l u m n 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0.xml>��< ? x m l   v e r s i o n = " 1 . 0 "   e n c o d i n g = " U T F - 1 6 " ? > < G e m i n i   x m l n s = " h t t p : / / g e m i n i / p i v o t c u s t o m i z a t i o n / M a n u a l C a l c M o d e " > < C u s t o m C o n t e n t > < ! [ C D A T A [ F a l s e ] ] > < / C u s t o m C o n t e n t > < / G e m i n i > 
</file>

<file path=customXml/item11.xml>��< ? x m l   v e r s i o n = " 1 . 0 "   e n c o d i n g = " U T F - 1 6 " ? > < G e m i n i   x m l n s = " h t t p : / / g e m i n i / p i v o t c u s t o m i z a t i o n / I s S a n d b o x E m b e d d e d " > < C u s t o m C o n t e n t > < ! [ C D A T A [ y e s ] ] > < / C u s t o m C o n t e n t > < / G e m i n i > 
</file>

<file path=customXml/item12.xml>��< ? x m l   v e r s i o n = " 1 . 0 "   e n c o d i n g = " U T F - 1 6 " ? > < G e m i n i   x m l n s = " h t t p : / / g e m i n i / p i v o t c u s t o m i z a t i o n / T a b l e X M L _ R e s o u r c e s " > < C u s t o m C o n t e n t > < ! [ C D A T A [ < T a b l e W i d g e t G r i d S e r i a l i z a t i o n   x m l n s : x s d = " h t t p : / / w w w . w 3 . o r g / 2 0 0 1 / X M L S c h e m a "   x m l n s : x s i = " h t t p : / / w w w . w 3 . o r g / 2 0 0 1 / X M L S c h e m a - i n s t a n c e " > < C o l u m n S u g g e s t e d T y p e   / > < C o l u m n F o r m a t   / > < C o l u m n A c c u r a c y   / > < C o l u m n C u r r e n c y S y m b o l   / > < C o l u m n P o s i t i v e P a t t e r n   / > < C o l u m n N e g a t i v e P a t t e r n   / > < C o l u m n W i d t h s > < i t e m > < k e y > < s t r i n g > R e s o u r c e N a m e < / s t r i n g > < / k e y > < v a l u e > < i n t > 1 4 0 < / i n t > < / v a l u e > < / i t e m > < i t e m > < k e y > < s t r i n g > A d d i t i o n a l N o t e s < / s t r i n g > < / k e y > < v a l u e > < i n t > 1 3 8 < / i n t > < / v a l u e > < / i t e m > < i t e m > < k e y > < s t r i n g > G r a n u l a r i t y   L e v e l < / s t r i n g > < / k e y > < v a l u e > < i n t > 1 4 4 < / i n t > < / v a l u e > < / i t e m > < / C o l u m n W i d t h s > < C o l u m n D i s p l a y I n d e x > < i t e m > < k e y > < s t r i n g > R e s o u r c e N a m e < / s t r i n g > < / k e y > < v a l u e > < i n t > 0 < / i n t > < / v a l u e > < / i t e m > < i t e m > < k e y > < s t r i n g > A d d i t i o n a l N o t e s < / s t r i n g > < / k e y > < v a l u e > < i n t > 1 < / i n t > < / v a l u e > < / i t e m > < i t e m > < k e y > < s t r i n g > G r a n u l a r i t y   L e v e l < / s t r i n g > < / k e y > < v a l u e > < i n t > 2 < / 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 2 0 2 4 - 1 2 - 0 2 T 1 9 : 0 0 : 2 9 . 9 7 7 4 3 8 1 - 0 6 : 0 0 < / L a s t P r o c e s s e d T i m e > < / D a t a M o d e l i n g S a n d b o x . S e r i a l i z e d S a n d b o x E r r o r C a c h e > ] ] > < / C u s t o m C o n t e n t > < / G e m i n i > 
</file>

<file path=customXml/item14.xml>��< ? x m l   v e r s i o n = " 1 . 0 "   e n c o d i n g = " U T F - 1 6 " ? > < G e m i n i   x m l n s = " h t t p : / / g e m i n i / p i v o t c u s t o m i z a t i o n / T a b l e O r d e r " > < C u s t o m C o n t e n t > < ! [ C D A T A [ V i e w p o i n t s _ S t a t e m e n t s , R e s o u r c e s , R e s o u r c e s F o r S e c o n d a r y R e s o u r c e s C o l u m n ] ] > < / C u s t o m C o n t e n t > < / G e m i n i > 
</file>

<file path=customXml/item15.xml>��< ? x m l   v e r s i o n = " 1 . 0 "   e n c o d i n g = " U T F - 1 6 " ? > < G e m i n i   x m l n s = " h t t p : / / g e m i n i / p i v o t c u s t o m i z a t i o n / C l i e n t W i n d o w X M L " > < C u s t o m C o n t e n t > < ! [ C D A T A [ V i e w p o i n t s _ S t a t e m e n t s ] ] > < / 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7.xml>��< ? x m l   v e r s i o n = " 1 . 0 "   e n c o d i n g = " u t f - 1 6 " ? > < D a t a M a s h u p   s q m i d = " 8 2 b 0 e 5 7 8 - 4 5 2 e - 4 d 9 a - 9 d 0 4 - 6 4 4 8 2 9 9 d 1 5 a a "   x m l n s = " h t t p : / / s c h e m a s . m i c r o s o f t . c o m / D a t a M a s h u p " > A A A A A N I E A A B Q S w M E F A A C A A g A s J W I W Q G I w 3 C l A A A A 9 g A A A B I A H A B D b 2 5 m a W c v U G F j a 2 F n Z S 5 4 b W w g o h g A K K A U A A A A A A A A A A A A A A A A A A A A A A A A A A A A h Y 9 N D o I w G E S v Q r q n P 2 C i k l J i 3 E p i Y j R u m 1 q h E T 4 M L Z a 7 u f B I X k G M o u 5 c z p u 3 m L l f b z z r 6 y q 4 6 N a a B l L E M E W B B t U c D B Q p 6 t w x n K F M 8 L V U J 1 n o Y J D B J r 0 9 p K h 0 7 p w Q 4 r 3 H P s Z N W 5 C I U k b 2 + W q j S l 1 L 9 J H N f z k 0 Y J 0 E p Z H g u 9 c Y E W E W T z C b z j H l Z I Q 8 N / A V o m H v s / 2 B f N l V r m u 1 0 B A u t p y M k Z P 3 B / E A U E s D B B Q A A g A I A L C V i 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l Y h Z 5 T b f 4 M s B A A D d B Q A A E w A c A E Z v c m 1 1 b G F z L 1 N l Y 3 R p b 2 4 x L m 0 g o h g A K K A U A A A A A A A A A A A A A A A A A A A A A A A A A A A A n V R N S 8 N A E L 0 X + h + W 9 d J C C N S r e J A q g t a q b d F D E d k 2 U 1 1 M d s v u p j a E / n c n 2 b T 5 N m I u C X m z b 9 6 8 m V k N a 8 O l I H P 7 H l 3 0 e / 2 e / m Q K P P I c g o p G 5 J L 4 Y P o 9 g s 9 c h m o N + O d m v w b f H Y d K g T C v U n 2 t p P w a D O P l l A V w S W e g 0 0 h N 3 w 7 L s R Q G o 9 7 6 P S 6 K N P a 7 l v D 8 P w l f O H x v J R d G v 8 8 N M x B g V C m 5 Y / n O 6 P i T i Q / M t Y i 2 Q J F 4 w V Y + u A v F h N 5 I F Y y l H w Y i A f X A J n f i O K d P s l G H G M S J g b 0 5 O C S m T 4 o H T E X H o m v 4 E b i G D R c 8 s b k W g v Z L 4 f 1 O 4 s O O i R w R Y b A C l W L 3 X H i P m 1 / o r z w v B Z g / l Q a 7 k u F M R C k 8 Q S / D r S 2 9 d P Y w P P k 2 g 0 D u 0 D c b p X P r L J D 9 H l Q M d u q 5 C 5 w P o D 6 y t n M o U E 5 B G / D u 0 P B B P X G T 4 1 i F H d a i 3 W m v E K E W w o M J Y + K V O 4 G N e Q w N q D Y t o x Y x F c X N r f u L G r d L z 8 1 + y 4 R 3 2 s J c j w X S b 2 t J T V Z C n R c d 0 1 s c 7 t B n i p u I T G A H P k 2 7 n g l p Q F t V u B 0 6 q q L L 5 X Y p 6 d A y A 4 E e N k 5 g A u Q T W B e d 7 H B r u S i y M k + F m E 6 B e L o 2 A a X z 7 T s 0 a l + i a q 1 O Z U k P w / w 2 b e D N r t Y f U E s B A i 0 A F A A C A A g A s J W I W Q G I w 3 C l A A A A 9 g A A A B I A A A A A A A A A A A A A A A A A A A A A A E N v b m Z p Z y 9 Q Y W N r Y W d l L n h t b F B L A Q I t A B Q A A g A I A L C V i F k P y u m r p A A A A O k A A A A T A A A A A A A A A A A A A A A A A P E A A A B b Q 2 9 u d G V u d F 9 U e X B l c 1 0 u e G 1 s U E s B A i 0 A F A A C A A g A s J W I W e U 2 3 + D L A Q A A 3 Q U A A B M A A A A A A A A A A A A A A A A A 4 g E A A E Z v c m 1 1 b G F z L 1 N l Y 3 R p b 2 4 x L m 1 Q S w U G A A A A A A M A A w D C A A A A + 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B g A A A A A A A C q 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X V l c n k x P C 9 J d G V t U G F 0 a D 4 8 L 0 l 0 Z W 1 M b 2 N h d G l v b j 4 8 U 3 R h Y m x l R W 5 0 c m l l c z 4 8 R W 5 0 c n k g V H l w Z T 0 i S X N Q c m l 2 Y X R l I i B W Y W x 1 Z T 0 i b D A i I C 8 + P E V u d H J 5 I F R 5 c G U 9 I l F 1 Z X J 5 S U Q i I F Z h b H V l P S J z M T R i Y W F k Y T g t Z j g 2 N y 0 0 N W I x L T h i Y z Q t M 2 F m Z T U 0 Z T U 5 Z W N j 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R d W V y e T E i I C 8 + P E V u d H J 5 I F R 5 c G U 9 I k Z p b G x l Z E N v b X B s Z X R l U m V z d W x 0 V G 9 X b 3 J r c 2 h l Z X Q i I F Z h b H V l P S J s M S I g L z 4 8 R W 5 0 c n k g V H l w Z T 0 i R m l s b E N v d W 5 0 I i B W Y W x 1 Z T 0 i b D Q 3 I i A v P j x F b n R y e S B U e X B l P S J G a W x s R X J y b 3 J D b 2 R l I i B W Y W x 1 Z T 0 i c 1 V u a 2 5 v d 2 4 i I C 8 + P E V u d H J 5 I F R 5 c G U 9 I k Z p b G x F c n J v c k N v d W 5 0 I i B W Y W x 1 Z T 0 i b D A i I C 8 + P E V u d H J 5 I F R 5 c G U 9 I k Z p b G x M Y X N 0 V X B k Y X R l Z C I g V m F s d W U 9 I m Q y M D I 0 L T E y L T A 5 V D A w O j Q 1 O j M y L j M 4 N D Y z N T N a I i A v P j x F b n R y e S B U e X B l P S J G a W x s Q 2 9 s d W 1 u V H l w Z X M i I F Z h b H V l P S J z Q U F B Q S I g L z 4 8 R W 5 0 c n k g V H l w Z T 0 i R m l s b E N v b H V t b k 5 h b W V z I i B W Y W x 1 Z T 0 i c 1 s m c X V v d D t S Z X N v d X J j Z U 5 h b W U m c X V v d D s s J n F 1 b 3 Q 7 Q W R k a X R p b 2 5 h b E 5 v d G V z J n F 1 b 3 Q 7 L C Z x d W 9 0 O 0 d y Y W 5 1 b G F y a X R 5 I E x l d m V s 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X V l c n k x L 0 F 1 d G 9 S Z W 1 v d m V k Q 2 9 s d W 1 u c z E u e 1 J l c 2 9 1 c m N l T m F t Z S w w f S Z x d W 9 0 O y w m c X V v d D t T Z W N 0 a W 9 u M S 9 R d W V y e T E v Q X V 0 b 1 J l b W 9 2 Z W R D b 2 x 1 b W 5 z M S 5 7 Q W R k a X R p b 2 5 h b E 5 v d G V z L D F 9 J n F 1 b 3 Q 7 L C Z x d W 9 0 O 1 N l Y 3 R p b 2 4 x L 1 F 1 Z X J 5 M S 9 B d X R v U m V t b 3 Z l Z E N v b H V t b n M x L n t H c m F u d W x h c m l 0 e S B M Z X Z l b C w y f S Z x d W 9 0 O 1 0 s J n F 1 b 3 Q 7 Q 2 9 s d W 1 u Q 2 9 1 b n Q m c X V v d D s 6 M y w m c X V v d D t L Z X l D b 2 x 1 b W 5 O Y W 1 l c y Z x d W 9 0 O z p b X S w m c X V v d D t D b 2 x 1 b W 5 J Z G V u d G l 0 a W V z J n F 1 b 3 Q 7 O l s m c X V v d D t T Z W N 0 a W 9 u M S 9 R d W V y e T E v Q X V 0 b 1 J l b W 9 2 Z W R D b 2 x 1 b W 5 z M S 5 7 U m V z b 3 V y Y 2 V O Y W 1 l L D B 9 J n F 1 b 3 Q 7 L C Z x d W 9 0 O 1 N l Y 3 R p b 2 4 x L 1 F 1 Z X J 5 M S 9 B d X R v U m V t b 3 Z l Z E N v b H V t b n M x L n t B Z G R p d G l v b m F s T m 9 0 Z X M s M X 0 m c X V v d D s s J n F 1 b 3 Q 7 U 2 V j d G l v b j E v U X V l c n k x L 0 F 1 d G 9 S Z W 1 v d m V k Q 2 9 s d W 1 u c z E u e 0 d y Y W 5 1 b G F y a X R 5 I E x l d m V s L D J 9 J n F 1 b 3 Q 7 X S w m c X V v d D t S Z W x h d G l v b n N o a X B J b m Z v J n F 1 b 3 Q 7 O l t d f S I g L z 4 8 R W 5 0 c n k g V H l w Z T 0 i Q W R k Z W R U b 0 R h d G F N b 2 R l b C I g V m F s d W U 9 I m w w I i A v P j w v U 3 R h Y m x l R W 5 0 c m l l c z 4 8 L 0 l 0 Z W 0 + P E l 0 Z W 0 + P E l 0 Z W 1 M b 2 N h d G l v b j 4 8 S X R l b V R 5 c G U + R m 9 y b X V s Y T w v S X R l b V R 5 c G U + P E l 0 Z W 1 Q Y X R o P l N l Y 3 R p b 2 4 x L 1 F 1 Z X J 5 M S 9 T b 3 V y Y 2 U 8 L 0 l 0 Z W 1 Q Y X R o P j w v S X R l b U x v Y 2 F 0 a W 9 u P j x T d G F i b G V F b n R y a W V z I C 8 + P C 9 J d G V t P j x J d G V t P j x J d G V t T G 9 j Y X R p b 2 4 + P E l 0 Z W 1 U e X B l P k Z v c m 1 1 b G E 8 L 0 l 0 Z W 1 U e X B l P j x J d G V t U G F 0 a D 5 T Z W N 0 a W 9 u M S 9 R d W V y e T I 8 L 0 l 0 Z W 1 Q Y X R o P j w v S X R l b U x v Y 2 F 0 a W 9 u P j x T d G F i b G V F b n R y a W V z P j x F b n R y e S B U e X B l P S J J c 1 B y a X Z h d G U i I F Z h b H V l P S J s M C I g L z 4 8 R W 5 0 c n k g V H l w Z T 0 i U X V l c n l J R C I g V m F s d W U 9 I n N i M G M 0 M j I w N y 0 1 N m U 5 L T Q z N z Y t Y j U 0 Z i 0 3 Z D R j N j I 4 Z j E 5 Y W 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F 1 Z X J 5 M i I g L z 4 8 R W 5 0 c n k g V H l w Z T 0 i R m l s b G V k Q 2 9 t c G x l d G V S Z X N 1 b H R U b 1 d v c m t z a G V l d C I g V m F s d W U 9 I m w x I i A v P j x F b n R y e S B U e X B l P S J G a W x s Q 2 9 1 b n Q i I F Z h b H V l P S J s M j E 3 I i A v P j x F b n R y e S B U e X B l P S J G a W x s R X J y b 3 J D b 2 R l I i B W Y W x 1 Z T 0 i c 1 V u a 2 5 v d 2 4 i I C 8 + P E V u d H J 5 I F R 5 c G U 9 I k Z p b G x F c n J v c k N v d W 5 0 I i B W Y W x 1 Z T 0 i b D A i I C 8 + P E V u d H J 5 I F R 5 c G U 9 I k Z p b G x M Y X N 0 V X B k Y X R l Z C I g V m F s d W U 9 I m Q y M D I 0 L T E y L T A 5 V D A w O j Q 1 O j M z L j Q 1 M z U 3 N T B a I i A v P j x F b n R y e S B U e X B l P S J G a W x s Q 2 9 s d W 1 u V H l w Z X M i I F Z h b H V l P S J z Q m d Z R 0 J n V U d B Q U E 9 I i A v P j x F b n R y e S B U e X B l P S J G a W x s Q 2 9 s d W 1 u T m F t Z X M i I F Z h b H V l P S J z W y Z x d W 9 0 O 1 Z p Z X d w b 2 l u d E 5 h b W U m c X V v d D s s J n F 1 b 3 Q 7 U H J p b W F y e V J l c 2 9 1 c m N l J n F 1 b 3 Q 7 L C Z x d W 9 0 O 1 J l c 2 9 1 c m N l R G V m a W 5 p d G l v b i Z x d W 9 0 O y w m c X V v d D t T Z W N v b m R h c n l S Z X N v d X J j Z S Z x d W 9 0 O y w m c X V v d D t S Z W x l d m F u Y 2 U m c X V v d D s s J n F 1 b 3 Q 7 S 2 l u Z E 9 m R G V m a W 5 p d G l v b i Z x d W 9 0 O y w m c X V v d D t Q c m l t Y X J 5 U m V z b 3 V y Y 2 V H c m F u d W x h c m l 0 e S Z x d W 9 0 O y w m c X V v d D t T Z W N v b m R h c n l S Z X N v d X J j Z U d y Y W 5 1 b G F y 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X V l c n k y L 0 F 1 d G 9 S Z W 1 v d m V k Q 2 9 s d W 1 u c z E u e 1 Z p Z X d w b 2 l u d E 5 h b W U s M H 0 m c X V v d D s s J n F 1 b 3 Q 7 U 2 V j d G l v b j E v U X V l c n k y L 0 F 1 d G 9 S Z W 1 v d m V k Q 2 9 s d W 1 u c z E u e 1 B y a W 1 h c n l S Z X N v d X J j Z S w x f S Z x d W 9 0 O y w m c X V v d D t T Z W N 0 a W 9 u M S 9 R d W V y e T I v Q X V 0 b 1 J l b W 9 2 Z W R D b 2 x 1 b W 5 z M S 5 7 U m V z b 3 V y Y 2 V E Z W Z p b m l 0 a W 9 u L D J 9 J n F 1 b 3 Q 7 L C Z x d W 9 0 O 1 N l Y 3 R p b 2 4 x L 1 F 1 Z X J 5 M i 9 B d X R v U m V t b 3 Z l Z E N v b H V t b n M x L n t T Z W N v b m R h c n l S Z X N v d X J j Z S w z f S Z x d W 9 0 O y w m c X V v d D t T Z W N 0 a W 9 u M S 9 R d W V y e T I v Q X V 0 b 1 J l b W 9 2 Z W R D b 2 x 1 b W 5 z M S 5 7 U m V s Z X Z h b m N l L D R 9 J n F 1 b 3 Q 7 L C Z x d W 9 0 O 1 N l Y 3 R p b 2 4 x L 1 F 1 Z X J 5 M i 9 B d X R v U m V t b 3 Z l Z E N v b H V t b n M x L n t L a W 5 k T 2 Z E Z W Z p b m l 0 a W 9 u L D V 9 J n F 1 b 3 Q 7 L C Z x d W 9 0 O 1 N l Y 3 R p b 2 4 x L 1 F 1 Z X J 5 M i 9 B d X R v U m V t b 3 Z l Z E N v b H V t b n M x L n t Q c m l t Y X J 5 U m V z b 3 V y Y 2 V H c m F u d W x h c m l 0 e S w 2 f S Z x d W 9 0 O y w m c X V v d D t T Z W N 0 a W 9 u M S 9 R d W V y e T I v Q X V 0 b 1 J l b W 9 2 Z W R D b 2 x 1 b W 5 z M S 5 7 U 2 V j b 2 5 k Y X J 5 U m V z b 3 V y Y 2 V H c m F u d W x h c m l 0 e S w 3 f S Z x d W 9 0 O 1 0 s J n F 1 b 3 Q 7 Q 2 9 s d W 1 u Q 2 9 1 b n Q m c X V v d D s 6 O C w m c X V v d D t L Z X l D b 2 x 1 b W 5 O Y W 1 l c y Z x d W 9 0 O z p b X S w m c X V v d D t D b 2 x 1 b W 5 J Z G V u d G l 0 a W V z J n F 1 b 3 Q 7 O l s m c X V v d D t T Z W N 0 a W 9 u M S 9 R d W V y e T I v Q X V 0 b 1 J l b W 9 2 Z W R D b 2 x 1 b W 5 z M S 5 7 V m l l d 3 B v a W 5 0 T m F t Z S w w f S Z x d W 9 0 O y w m c X V v d D t T Z W N 0 a W 9 u M S 9 R d W V y e T I v Q X V 0 b 1 J l b W 9 2 Z W R D b 2 x 1 b W 5 z M S 5 7 U H J p b W F y e V J l c 2 9 1 c m N l L D F 9 J n F 1 b 3 Q 7 L C Z x d W 9 0 O 1 N l Y 3 R p b 2 4 x L 1 F 1 Z X J 5 M i 9 B d X R v U m V t b 3 Z l Z E N v b H V t b n M x L n t S Z X N v d X J j Z U R l Z m l u a X R p b 2 4 s M n 0 m c X V v d D s s J n F 1 b 3 Q 7 U 2 V j d G l v b j E v U X V l c n k y L 0 F 1 d G 9 S Z W 1 v d m V k Q 2 9 s d W 1 u c z E u e 1 N l Y 2 9 u Z G F y e V J l c 2 9 1 c m N l L D N 9 J n F 1 b 3 Q 7 L C Z x d W 9 0 O 1 N l Y 3 R p b 2 4 x L 1 F 1 Z X J 5 M i 9 B d X R v U m V t b 3 Z l Z E N v b H V t b n M x L n t S Z W x l d m F u Y 2 U s N H 0 m c X V v d D s s J n F 1 b 3 Q 7 U 2 V j d G l v b j E v U X V l c n k y L 0 F 1 d G 9 S Z W 1 v d m V k Q 2 9 s d W 1 u c z E u e 0 t p b m R P Z k R l Z m l u a X R p b 2 4 s N X 0 m c X V v d D s s J n F 1 b 3 Q 7 U 2 V j d G l v b j E v U X V l c n k y L 0 F 1 d G 9 S Z W 1 v d m V k Q 2 9 s d W 1 u c z E u e 1 B y a W 1 h c n l S Z X N v d X J j Z U d y Y W 5 1 b G F y a X R 5 L D Z 9 J n F 1 b 3 Q 7 L C Z x d W 9 0 O 1 N l Y 3 R p b 2 4 x L 1 F 1 Z X J 5 M i 9 B d X R v U m V t b 3 Z l Z E N v b H V t b n M x L n t T Z W N v b m R h c n l S Z X N v d X J j Z U d y Y W 5 1 b G F y a X R 5 L D d 9 J n F 1 b 3 Q 7 X S w m c X V v d D t S Z W x h d G l v b n N o a X B J b m Z v J n F 1 b 3 Q 7 O l t d f S I g L z 4 8 R W 5 0 c n k g V H l w Z T 0 i Q W R k Z W R U b 0 R h d G F N b 2 R l b C I g V m F s d W U 9 I m w w I i A v P j w v U 3 R h Y m x l R W 5 0 c m l l c z 4 8 L 0 l 0 Z W 0 + P E l 0 Z W 0 + P E l 0 Z W 1 M b 2 N h d G l v b j 4 8 S X R l b V R 5 c G U + R m 9 y b X V s Y T w v S X R l b V R 5 c G U + P E l 0 Z W 1 Q Y X R o P l N l Y 3 R p b 2 4 x L 1 F 1 Z X J 5 M i 9 T b 3 V y Y 2 U 8 L 0 l 0 Z W 1 Q Y X R o P j w v S X R l b U x v Y 2 F 0 a W 9 u P j x T d G F i b G V F b n R y a W V z I C 8 + P C 9 J d G V t P j x J d G V t P j x J d G V t T G 9 j Y X R p b 2 4 + P E l 0 Z W 1 U e X B l P k Z v c m 1 1 b G E 8 L 0 l 0 Z W 1 U e X B l P j x J d G V t U G F 0 a D 5 T Z W N 0 a W 9 u M S 9 R d W V y e T I v Q 2 h h b m d l Z C U y M F R 5 c G U 8 L 0 l 0 Z W 1 Q Y X R o P j w v S X R l b U x v Y 2 F 0 a W 9 u P j x T d G F i b G V F b n R y a W V z I C 8 + P C 9 J d G V t P j x J d G V t P j x J d G V t T G 9 j Y X R p b 2 4 + P E l 0 Z W 1 U e X B l P k Z v c m 1 1 b G E 8 L 0 l 0 Z W 1 U e X B l P j x J d G V t U G F 0 a D 5 T Z W N 0 a W 9 u M S 9 R d W V y e T I v U m V t b 3 Z l Z C U y M E N v b H V t b n M 8 L 0 l 0 Z W 1 Q Y X R o P j w v S X R l b U x v Y 2 F 0 a W 9 u P j x T d G F i b G V F b n R y a W V z I C 8 + P C 9 J d G V t P j x J d G V t P j x J d G V t T G 9 j Y X R p b 2 4 + P E l 0 Z W 1 U e X B l P k Z v c m 1 1 b G E 8 L 0 l 0 Z W 1 U e X B l P j x J d G V t U G F 0 a D 5 T Z W N 0 a W 9 u M S 9 R d W V y e T I v T W V y Z 2 V k J T I w U X V l c m l l c z w v S X R l b V B h d G g + P C 9 J d G V t T G 9 j Y X R p b 2 4 + P F N 0 Y W J s Z U V u d H J p Z X M g L z 4 8 L 0 l 0 Z W 0 + P E l 0 Z W 0 + P E l 0 Z W 1 M b 2 N h d G l v b j 4 8 S X R l b V R 5 c G U + R m 9 y b X V s Y T w v S X R l b V R 5 c G U + P E l 0 Z W 1 Q Y X R o P l N l Y 3 R p b 2 4 x L 1 F 1 Z X J 5 M i 9 N Z X J n Z W Q l M j B R d W V y a W V z M T w v S X R l b V B h d G g + P C 9 J d G V t T G 9 j Y X R p b 2 4 + P F N 0 Y W J s Z U V u d H J p Z X M g L z 4 8 L 0 l 0 Z W 0 + P E l 0 Z W 0 + P E l 0 Z W 1 M b 2 N h d G l v b j 4 8 S X R l b V R 5 c G U + R m 9 y b X V s Y T w v S X R l b V R 5 c G U + P E l 0 Z W 1 Q Y X R o P l N l Y 3 R p b 2 4 x L 1 F 1 Z X J 5 M i 9 F e H B h b m R l Z C U y M F F 1 Z X J 5 M T w v S X R l b V B h d G g + P C 9 J d G V t T G 9 j Y X R p b 2 4 + P F N 0 Y W J s Z U V u d H J p Z X M g L z 4 8 L 0 l 0 Z W 0 + P E l 0 Z W 0 + P E l 0 Z W 1 M b 2 N h d G l v b j 4 8 S X R l b V R 5 c G U + R m 9 y b X V s Y T w v S X R l b V R 5 c G U + P E l 0 Z W 1 Q Y X R o P l N l Y 3 R p b 2 4 x L 1 F 1 Z X J 5 M i 9 F e H B h b m R l Z C U y M F F 1 Z X J 5 M S 4 x P C 9 J d G V t U G F 0 a D 4 8 L 0 l 0 Z W 1 M b 2 N h d G l v b j 4 8 U 3 R h Y m x l R W 5 0 c m l l c y A v P j w v S X R l b T 4 8 S X R l b T 4 8 S X R l b U x v Y 2 F 0 a W 9 u P j x J d G V t V H l w Z T 5 G b 3 J t d W x h P C 9 J d G V t V H l w Z T 4 8 S X R l b V B h d G g + U 2 V j d G l v b j E v U X V l c n k y L 1 J l b m F t Z W Q l M j B D b 2 x 1 b W 5 z P C 9 J d G V t U G F 0 a D 4 8 L 0 l 0 Z W 1 M b 2 N h d G l v b j 4 8 U 3 R h Y m x l R W 5 0 c m l l c y A v P j w v S X R l b T 4 8 S X R l b T 4 8 S X R l b U x v Y 2 F 0 a W 9 u P j x J d G V t V H l w Z T 5 G b 3 J t d W x h P C 9 J d G V t V H l w Z T 4 8 S X R l b V B h d G g + U 2 V j d G l v b j E v U X V l c n k y L 1 J l b W 9 2 Z W Q l M j B D b 2 x 1 b W 5 z M T w v S X R l b V B h d G g + P C 9 J d G V t T G 9 j Y X R p b 2 4 + P F N 0 Y W J s Z U V u d H J p Z X M g L z 4 8 L 0 l 0 Z W 0 + P C 9 J d G V t c z 4 8 L 0 x v Y 2 F s U G F j a 2 F n Z U 1 l d G F k Y X R h R m l s Z T 4 W A A A A U E s F B g A A A A A A A A A A A A A A A A A A A A A A A C Y B A A A B A A A A 0 I y d 3 w E V 0 R G M e g D A T 8 K X 6 w E A A A D y 8 5 q S j y Q S Q b U e I B j V v K L 9 A A A A A A I A A A A A A B B m A A A A A Q A A I A A A A K w 9 D p M z 3 M P p o 5 g i 3 F B G J j 5 f m D t x V q i Y f 4 G D 4 R k g Y v N z A A A A A A 6 A A A A A A g A A I A A A A K F R c F f N Q U v 2 D c t 7 x z + i P X f q r Y 9 x 1 l h V 4 R 1 1 G j 7 2 / h I F U A A A A L n x K C b f S a 6 c y O 7 1 Z y b 9 M Y d 5 1 U 3 + g U P d g a s 2 k P G 1 s u y I b + r Q G G H Y e m c g q x 5 M w 6 k 7 w g D n o t g 8 r m 5 w s E f N z i T r J 5 Y 9 p r + 8 A B 8 h s M v K 5 h B L H S C / Q A A A A D 7 f 5 i s a 0 v v B + t p 5 1 9 w M B T E / 2 3 5 v Z T F h r B G R l S P p q s f 7 a t h 4 Y P i t j t J S j R 5 r 1 f N / Q v q K c h a 7 k L I V T V 8 v i 1 v P M V c = < / D a t a M a s h u p > 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 V i e w p o i n t s 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 V i e w p o i n t s 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 C o l u m n s \ V i e w p o i n t < / K e y > < / D i a g r a m O b j e c t K e y > < D i a g r a m O b j e c t K e y > < K e y > C o l u m n s \ R e l a t e d V i e w p o i n t 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 C o l u m n s \ V i e w p o i n t < / K e y > < / a : K e y > < a : V a l u e   i : t y p e = " M e a s u r e G r i d N o d e V i e w S t a t e " > < L a y e d O u t > t r u e < / L a y e d O u t > < / a : V a l u e > < / a : K e y V a l u e O f D i a g r a m O b j e c t K e y a n y T y p e z b w N T n L X > < a : K e y V a l u e O f D i a g r a m O b j e c t K e y a n y T y p e z b w N T n L X > < a : K e y > < K e y > C o l u m n s \ R e l a t e d V i e w p o i n t < / 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 T a g s \ T a b l e s \ & l t ; T a b l e s \ V i e w p o i n t s _ S t a t e m e n t s & g t ; < / K e y > < / D i a g r a m O b j e c t K e y > < D i a g r a m O b j e c t K e y > < K e y > D y n a m i c   T a g s \ T a b l e s \ & l t ; T a b l e s \ R e s o u r c e s & g t ; < / K e y > < / D i a g r a m O b j e c t K e y > < D i a g r a m O b j e c t K e y > < K e y > D y n a m i c   T a g s \ T a b l e s \ & l t ; T a b l e s \ R e s o u r c e s F o r S e c o n d a r y R e s o u r c e s C o l u m n & g t ; < / K e y > < / D i a g r a m O b j e c t K e y > < D i a g r a m O b j e c t K e y > < K e y > T a b l e s \ V i e w p o i n t s _ S t a t e m e n t s < / K e y > < / D i a g r a m O b j e c t K e y > < D i a g r a m O b j e c t K e y > < K e y > T a b l e s \ V i e w p o i n t s _ S t a t e m e n t s \ C o l u m n s \ V i e w p o i n t N a m e < / K e y > < / D i a g r a m O b j e c t K e y > < D i a g r a m O b j e c t K e y > < K e y > T a b l e s \ V i e w p o i n t s _ S t a t e m e n t s \ C o l u m n s \ P r i m a r y R e s o u r c e < / K e y > < / D i a g r a m O b j e c t K e y > < D i a g r a m O b j e c t K e y > < K e y > T a b l e s \ V i e w p o i n t s _ S t a t e m e n t s \ C o l u m n s \ R e s o u r c e D e f i n i t i o n < / K e y > < / D i a g r a m O b j e c t K e y > < D i a g r a m O b j e c t K e y > < K e y > T a b l e s \ V i e w p o i n t s _ S t a t e m e n t s \ C o l u m n s \ S e c o n d a r y R e s o u r c e < / K e y > < / D i a g r a m O b j e c t K e y > < D i a g r a m O b j e c t K e y > < K e y > T a b l e s \ V i e w p o i n t s _ S t a t e m e n t s \ C o l u m n s \ R e l e v a n c e < / K e y > < / D i a g r a m O b j e c t K e y > < D i a g r a m O b j e c t K e y > < K e y > T a b l e s \ V i e w p o i n t s _ S t a t e m e n t s \ C o l u m n s \ K i n d O f D e f i n i t i o n < / K e y > < / D i a g r a m O b j e c t K e y > < D i a g r a m O b j e c t K e y > < K e y > T a b l e s \ V i e w p o i n t s _ S t a t e m e n t s \ C o l u m n s \ A d d i t i o n a l N o t e s < / K e y > < / D i a g r a m O b j e c t K e y > < D i a g r a m O b j e c t K e y > < K e y > T a b l e s \ V i e w p o i n t s _ S t a t e m e n t s \ M e a s u r e s \ C o u n t   o f   S e c o n d a r y R e s o u r c e < / K e y > < / D i a g r a m O b j e c t K e y > < D i a g r a m O b j e c t K e y > < K e y > T a b l e s \ V i e w p o i n t s _ S t a t e m e n t s \ C o u n t   o f   S e c o n d a r y R e s o u r c e \ A d d i t i o n a l   I n f o \ I m p l i c i t   M e a s u r e < / K e y > < / D i a g r a m O b j e c t K e y > < D i a g r a m O b j e c t K e y > < K e y > T a b l e s \ V i e w p o i n t s _ S t a t e m e n t s \ M e a s u r e s \ C o u n t   o f   R e s o u r c e D e f i n i t i o n < / K e y > < / D i a g r a m O b j e c t K e y > < D i a g r a m O b j e c t K e y > < K e y > T a b l e s \ V i e w p o i n t s _ S t a t e m e n t s \ C o u n t   o f   R e s o u r c e D e f i n i t i o n \ A d d i t i o n a l   I n f o \ I m p l i c i t   M e a s u r e < / K e y > < / D i a g r a m O b j e c t K e y > < D i a g r a m O b j e c t K e y > < K e y > T a b l e s \ V i e w p o i n t s _ S t a t e m e n t s \ M e a s u r e s \ C o u n t   o f   P r i m a r y R e s o u r c e < / K e y > < / D i a g r a m O b j e c t K e y > < D i a g r a m O b j e c t K e y > < K e y > T a b l e s \ V i e w p o i n t s _ S t a t e m e n t s \ C o u n t   o f   P r i m a r y R e s o u r c e \ A d d i t i o n a l   I n f o \ I m p l i c i t   M e a s u r e < / K e y > < / D i a g r a m O b j e c t K e y > < D i a g r a m O b j e c t K e y > < K e y > T a b l e s \ V i e w p o i n t s _ S t a t e m e n t s \ M e a s u r e s \ C o u n t   o f   K i n d O f D e f i n i t i o n < / K e y > < / D i a g r a m O b j e c t K e y > < D i a g r a m O b j e c t K e y > < K e y > T a b l e s \ V i e w p o i n t s _ S t a t e m e n t s \ C o u n t   o f   K i n d O f D e f i n i t i o n \ A d d i t i o n a l   I n f o \ I m p l i c i t   M e a s u r e < / K e y > < / D i a g r a m O b j e c t K e y > < D i a g r a m O b j e c t K e y > < K e y > T a b l e s \ V i e w p o i n t s _ S t a t e m e n t s \ M e a s u r e s \ C o u n t   o f   R e l e v a n c e < / K e y > < / D i a g r a m O b j e c t K e y > < D i a g r a m O b j e c t K e y > < K e y > T a b l e s \ V i e w p o i n t s _ S t a t e m e n t s \ C o u n t   o f   R e l e v a n c e \ A d d i t i o n a l   I n f o \ I m p l i c i t   M e a s u r e < / K e y > < / D i a g r a m O b j e c t K e y > < D i a g r a m O b j e c t K e y > < K e y > T a b l e s \ V i e w p o i n t s _ S t a t e m e n t s \ M e a s u r e s \ S u m   o f   R e l e v a n c e < / K e y > < / D i a g r a m O b j e c t K e y > < D i a g r a m O b j e c t K e y > < K e y > T a b l e s \ V i e w p o i n t s _ S t a t e m e n t s \ S u m   o f   R e l e v a n c e \ A d d i t i o n a l   I n f o \ I m p l i c i t   M e a s u r e < / K e y > < / D i a g r a m O b j e c t K e y > < D i a g r a m O b j e c t K e y > < K e y > T a b l e s \ R e s o u r c e s < / K e y > < / D i a g r a m O b j e c t K e y > < D i a g r a m O b j e c t K e y > < K e y > T a b l e s \ R e s o u r c e s \ C o l u m n s \ R e s o u r c e N a m e < / K e y > < / D i a g r a m O b j e c t K e y > < D i a g r a m O b j e c t K e y > < K e y > T a b l e s \ R e s o u r c e s \ C o l u m n s \ A d d i t i o n a l N o t e s < / K e y > < / D i a g r a m O b j e c t K e y > < D i a g r a m O b j e c t K e y > < K e y > T a b l e s \ R e s o u r c e s \ C o l u m n s \ G r a n u l a r i t y   L e v e l < / K e y > < / D i a g r a m O b j e c t K e y > < D i a g r a m O b j e c t K e y > < K e y > T a b l e s \ R e s o u r c e s \ M e a s u r e s \ S u m   o f   G r a n u l a r i t y   L e v e l < / K e y > < / D i a g r a m O b j e c t K e y > < D i a g r a m O b j e c t K e y > < K e y > T a b l e s \ R e s o u r c e s \ S u m   o f   G r a n u l a r i t y   L e v e l \ A d d i t i o n a l   I n f o \ I m p l i c i t   M e a s u r e < / K e y > < / D i a g r a m O b j e c t K e y > < D i a g r a m O b j e c t K e y > < K e y > T a b l e s \ R e s o u r c e s \ M e a s u r e s \ C o u n t   o f   R e s o u r c e N a m e < / K e y > < / D i a g r a m O b j e c t K e y > < D i a g r a m O b j e c t K e y > < K e y > T a b l e s \ R e s o u r c e s \ C o u n t   o f   R e s o u r c e N a m e \ A d d i t i o n a l   I n f o \ I m p l i c i t   M e a s u r e < / K e y > < / D i a g r a m O b j e c t K e y > < D i a g r a m O b j e c t K e y > < K e y > T a b l e s \ R e s o u r c e s F o r S e c o n d a r y R e s o u r c e s C o l u m n < / K e y > < / D i a g r a m O b j e c t K e y > < D i a g r a m O b j e c t K e y > < K e y > T a b l e s \ R e s o u r c e s F o r S e c o n d a r y R e s o u r c e s C o l u m n \ C o l u m n s \ R e s o u r c e N a m e < / K e y > < / D i a g r a m O b j e c t K e y > < D i a g r a m O b j e c t K e y > < K e y > T a b l e s \ R e s o u r c e s F o r S e c o n d a r y R e s o u r c e s C o l u m n \ C o l u m n s \ S e c A d d i t i o n a l N o t e s < / K e y > < / D i a g r a m O b j e c t K e y > < D i a g r a m O b j e c t K e y > < K e y > T a b l e s \ R e s o u r c e s F o r S e c o n d a r y R e s o u r c e s C o l u m n \ C o l u m n s \ S e c G r a n u l a r i t y   L e v e l < / K e y > < / D i a g r a m O b j e c t K e y > < D i a g r a m O b j e c t K e y > < K e y > T a b l e s \ R e s o u r c e s F o r S e c o n d a r y R e s o u r c e s C o l u m n \ M e a s u r e s \ C o u n t   o f   S e c G r a n u l a r i t y   L e v e l < / K e y > < / D i a g r a m O b j e c t K e y > < D i a g r a m O b j e c t K e y > < K e y > T a b l e s \ R e s o u r c e s F o r S e c o n d a r y R e s o u r c e s C o l u m n \ C o u n t   o f   S e c G r a n u l a r i t y   L e v e l \ A d d i t i o n a l   I n f o \ I m p l i c i t   M e a s u r e < / K e y > < / D i a g r a m O b j e c t K e y > < D i a g r a m O b j e c t K e y > < K e y > T a b l e s \ R e s o u r c e s F o r S e c o n d a r y R e s o u r c e s C o l u m n \ M e a s u r e s \ S u m   o f   S e c G r a n u l a r i t y   L e v e l < / K e y > < / D i a g r a m O b j e c t K e y > < D i a g r a m O b j e c t K e y > < K e y > T a b l e s \ R e s o u r c e s F o r S e c o n d a r y R e s o u r c e s C o l u m n \ S u m   o f   S e c G r a n u l a r i t y   L e v e l \ A d d i t i o n a l   I n f o \ I m p l i c i t   M e a s u r e < / K e y > < / D i a g r a m O b j e c t K e y > < D i a g r a m O b j e c t K e y > < K e y > R e l a t i o n s h i p s \ & l t ; T a b l e s \ V i e w p o i n t s _ S t a t e m e n t s \ C o l u m n s \ P r i m a r y R e s o u r c e & g t ; - & l t ; T a b l e s \ R e s o u r c e s \ C o l u m n s \ R e s o u r c e N a m e & g t ; < / K e y > < / D i a g r a m O b j e c t K e y > < D i a g r a m O b j e c t K e y > < K e y > R e l a t i o n s h i p s \ & l t ; T a b l e s \ V i e w p o i n t s _ S t a t e m e n t s \ C o l u m n s \ P r i m a r y R e s o u r c e & g t ; - & l t ; T a b l e s \ R e s o u r c e s \ C o l u m n s \ R e s o u r c e N a m e & g t ; \ F K < / K e y > < / D i a g r a m O b j e c t K e y > < D i a g r a m O b j e c t K e y > < K e y > R e l a t i o n s h i p s \ & l t ; T a b l e s \ V i e w p o i n t s _ S t a t e m e n t s \ C o l u m n s \ P r i m a r y R e s o u r c e & g t ; - & l t ; T a b l e s \ R e s o u r c e s \ C o l u m n s \ R e s o u r c e N a m e & g t ; \ P K < / K e y > < / D i a g r a m O b j e c t K e y > < D i a g r a m O b j e c t K e y > < K e y > R e l a t i o n s h i p s \ & l t ; T a b l e s \ V i e w p o i n t s _ S t a t e m e n t s \ C o l u m n s \ P r i m a r y R e s o u r c e & g t ; - & l t ; T a b l e s \ R e s o u r c e s \ C o l u m n s \ R e s o u r c e N a m e & g t ; \ C r o s s F i l t e r < / K e y > < / D i a g r a m O b j e c t K e y > < D i a g r a m O b j e c t K e y > < K e y > R e l a t i o n s h i p s \ & l t ; T a b l e s \ V i e w p o i n t s _ S t a t e m e n t s \ C o l u m n s \ S e c o n d a r y R e s o u r c e & g t ; - & l t ; T a b l e s \ R e s o u r c e s F o r S e c o n d a r y R e s o u r c e s C o l u m n \ C o l u m n s \ R e s o u r c e N a m e & g t ; < / K e y > < / D i a g r a m O b j e c t K e y > < D i a g r a m O b j e c t K e y > < K e y > R e l a t i o n s h i p s \ & l t ; T a b l e s \ V i e w p o i n t s _ S t a t e m e n t s \ C o l u m n s \ S e c o n d a r y R e s o u r c e & g t ; - & l t ; T a b l e s \ R e s o u r c e s F o r S e c o n d a r y R e s o u r c e s C o l u m n \ C o l u m n s \ R e s o u r c e N a m e & g t ; \ F K < / K e y > < / D i a g r a m O b j e c t K e y > < D i a g r a m O b j e c t K e y > < K e y > R e l a t i o n s h i p s \ & l t ; T a b l e s \ V i e w p o i n t s _ S t a t e m e n t s \ C o l u m n s \ S e c o n d a r y R e s o u r c e & g t ; - & l t ; T a b l e s \ R e s o u r c e s F o r S e c o n d a r y R e s o u r c e s C o l u m n \ C o l u m n s \ R e s o u r c e N a m e & g t ; \ P K < / K e y > < / D i a g r a m O b j e c t K e y > < D i a g r a m O b j e c t K e y > < K e y > R e l a t i o n s h i p s \ & l t ; T a b l e s \ V i e w p o i n t s _ S t a t e m e n t s \ C o l u m n s \ S e c o n d a r y R e s o u r c e & g t ; - & l t ; T a b l e s \ R e s o u r c e s F o r S e c o n d a r y R e s o u r c e s C o l u m n \ C o l u m n s \ R e s o u r c e N a m e & g t ; \ C r o s s F i l t e r < / K e y > < / D i a g r a m O b j e c t K e y > < / A l l K e y s > < S e l e c t e d K e y s > < D i a g r a m O b j e c t K e y > < K e y > T a b l e s \ V i e w p o i n t s _ S t a t e m e n t s 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 T a g s \ T a b l e s \ & l t ; T a b l e s \ V i e w p o i n t s _ S t a t e m e n t s & g t ; < / K e y > < / a : K e y > < a : V a l u e   i : t y p e = " D i a g r a m D i s p l a y T a g V i e w S t a t e " > < I s N o t F i l t e r e d O u t > t r u e < / I s N o t F i l t e r e d O u t > < / a : V a l u e > < / a : K e y V a l u e O f D i a g r a m O b j e c t K e y a n y T y p e z b w N T n L X > < a : K e y V a l u e O f D i a g r a m O b j e c t K e y a n y T y p e z b w N T n L X > < a : K e y > < K e y > D y n a m i c   T a g s \ T a b l e s \ & l t ; T a b l e s \ R e s o u r c e s & g t ; < / K e y > < / a : K e y > < a : V a l u e   i : t y p e = " D i a g r a m D i s p l a y T a g V i e w S t a t e " > < I s N o t F i l t e r e d O u t > t r u e < / I s N o t F i l t e r e d O u t > < / a : V a l u e > < / a : K e y V a l u e O f D i a g r a m O b j e c t K e y a n y T y p e z b w N T n L X > < a : K e y V a l u e O f D i a g r a m O b j e c t K e y a n y T y p e z b w N T n L X > < a : K e y > < K e y > D y n a m i c   T a g s \ T a b l e s \ & l t ; T a b l e s \ R e s o u r c e s F o r S e c o n d a r y R e s o u r c e s C o l u m n & g t ; < / K e y > < / a : K e y > < a : V a l u e   i : t y p e = " D i a g r a m D i s p l a y T a g V i e w S t a t e " > < I s N o t F i l t e r e d O u t > t r u e < / I s N o t F i l t e r e d O u t > < / a : V a l u e > < / a : K e y V a l u e O f D i a g r a m O b j e c t K e y a n y T y p e z b w N T n L X > < a : K e y V a l u e O f D i a g r a m O b j e c t K e y a n y T y p e z b w N T n L X > < a : K e y > < K e y > T a b l e s \ V i e w p o i n t s _ S t a t e m e n t s < / K e y > < / a : K e y > < a : V a l u e   i : t y p e = " D i a g r a m D i s p l a y N o d e V i e w S t a t e " > < H e i g h t > 1 5 0 < / H e i g h t > < I s E x p a n d e d > t r u e < / I s E x p a n d e d > < I s F o c u s e d > t r u e < / I s F o c u s e d > < L a y e d O u t > t r u e < / L a y e d O u t > < S c r o l l V e r t i c a l O f f s e t > 5 5 . 7 9 9 9 9 9 9 9 9 9 9 9 9 8 3 < / S c r o l l V e r t i c a l O f f s e t > < W i d t h > 2 0 0 < / W i d t h > < / a : V a l u e > < / a : K e y V a l u e O f D i a g r a m O b j e c t K e y a n y T y p e z b w N T n L X > < a : K e y V a l u e O f D i a g r a m O b j e c t K e y a n y T y p e z b w N T n L X > < a : K e y > < K e y > T a b l e s \ V i e w p o i n t s _ S t a t e m e n t s \ C o l u m n s \ V i e w p o i n t N a m e < / K e y > < / a : K e y > < a : V a l u e   i : t y p e = " D i a g r a m D i s p l a y N o d e V i e w S t a t e " > < H e i g h t > 1 5 0 < / H e i g h t > < I s E x p a n d e d > t r u e < / I s E x p a n d e d > < W i d t h > 2 0 0 < / W i d t h > < / a : V a l u e > < / a : K e y V a l u e O f D i a g r a m O b j e c t K e y a n y T y p e z b w N T n L X > < a : K e y V a l u e O f D i a g r a m O b j e c t K e y a n y T y p e z b w N T n L X > < a : K e y > < K e y > T a b l e s \ V i e w p o i n t s _ S t a t e m e n t s \ C o l u m n s \ P r i m a r y R e s o u r c e < / K e y > < / a : K e y > < a : V a l u e   i : t y p e = " D i a g r a m D i s p l a y N o d e V i e w S t a t e " > < H e i g h t > 1 5 0 < / H e i g h t > < I s E x p a n d e d > t r u e < / I s E x p a n d e d > < W i d t h > 2 0 0 < / W i d t h > < / a : V a l u e > < / a : K e y V a l u e O f D i a g r a m O b j e c t K e y a n y T y p e z b w N T n L X > < a : K e y V a l u e O f D i a g r a m O b j e c t K e y a n y T y p e z b w N T n L X > < a : K e y > < K e y > T a b l e s \ V i e w p o i n t s _ S t a t e m e n t s \ C o l u m n s \ R e s o u r c e D e f i n i t i o n < / K e y > < / a : K e y > < a : V a l u e   i : t y p e = " D i a g r a m D i s p l a y N o d e V i e w S t a t e " > < H e i g h t > 1 5 0 < / H e i g h t > < I s E x p a n d e d > t r u e < / I s E x p a n d e d > < W i d t h > 2 0 0 < / W i d t h > < / a : V a l u e > < / a : K e y V a l u e O f D i a g r a m O b j e c t K e y a n y T y p e z b w N T n L X > < a : K e y V a l u e O f D i a g r a m O b j e c t K e y a n y T y p e z b w N T n L X > < a : K e y > < K e y > T a b l e s \ V i e w p o i n t s _ S t a t e m e n t s \ C o l u m n s \ S e c o n d a r y R e s o u r c e < / K e y > < / a : K e y > < a : V a l u e   i : t y p e = " D i a g r a m D i s p l a y N o d e V i e w S t a t e " > < H e i g h t > 1 5 0 < / H e i g h t > < I s E x p a n d e d > t r u e < / I s E x p a n d e d > < W i d t h > 2 0 0 < / W i d t h > < / a : V a l u e > < / a : K e y V a l u e O f D i a g r a m O b j e c t K e y a n y T y p e z b w N T n L X > < a : K e y V a l u e O f D i a g r a m O b j e c t K e y a n y T y p e z b w N T n L X > < a : K e y > < K e y > T a b l e s \ V i e w p o i n t s _ S t a t e m e n t s \ C o l u m n s \ R e l e v a n c e < / K e y > < / a : K e y > < a : V a l u e   i : t y p e = " D i a g r a m D i s p l a y N o d e V i e w S t a t e " > < H e i g h t > 1 5 0 < / H e i g h t > < I s E x p a n d e d > t r u e < / I s E x p a n d e d > < W i d t h > 2 0 0 < / W i d t h > < / a : V a l u e > < / a : K e y V a l u e O f D i a g r a m O b j e c t K e y a n y T y p e z b w N T n L X > < a : K e y V a l u e O f D i a g r a m O b j e c t K e y a n y T y p e z b w N T n L X > < a : K e y > < K e y > T a b l e s \ V i e w p o i n t s _ S t a t e m e n t s \ C o l u m n s \ K i n d O f D e f i n i t i o n < / K e y > < / a : K e y > < a : V a l u e   i : t y p e = " D i a g r a m D i s p l a y N o d e V i e w S t a t e " > < H e i g h t > 1 5 0 < / H e i g h t > < I s E x p a n d e d > t r u e < / I s E x p a n d e d > < W i d t h > 2 0 0 < / W i d t h > < / a : V a l u e > < / a : K e y V a l u e O f D i a g r a m O b j e c t K e y a n y T y p e z b w N T n L X > < a : K e y V a l u e O f D i a g r a m O b j e c t K e y a n y T y p e z b w N T n L X > < a : K e y > < K e y > T a b l e s \ V i e w p o i n t s _ S t a t e m e n t s \ C o l u m n s \ A d d i t i o n a l N o t e s < / K e y > < / a : K e y > < a : V a l u e   i : t y p e = " D i a g r a m D i s p l a y N o d e V i e w S t a t e " > < H e i g h t > 1 5 0 < / H e i g h t > < I s E x p a n d e d > t r u e < / I s E x p a n d e d > < W i d t h > 2 0 0 < / W i d t h > < / a : V a l u e > < / a : K e y V a l u e O f D i a g r a m O b j e c t K e y a n y T y p e z b w N T n L X > < a : K e y V a l u e O f D i a g r a m O b j e c t K e y a n y T y p e z b w N T n L X > < a : K e y > < K e y > T a b l e s \ V i e w p o i n t s _ S t a t e m e n t s \ M e a s u r e s \ C o u n t   o f   S e c o n d a r y R e s o u r c e < / K e y > < / a : K e y > < a : V a l u e   i : t y p e = " D i a g r a m D i s p l a y N o d e V i e w S t a t e " > < H e i g h t > 1 5 0 < / H e i g h t > < I s E x p a n d e d > t r u e < / I s E x p a n d e d > < W i d t h > 2 0 0 < / W i d t h > < / a : V a l u e > < / a : K e y V a l u e O f D i a g r a m O b j e c t K e y a n y T y p e z b w N T n L X > < a : K e y V a l u e O f D i a g r a m O b j e c t K e y a n y T y p e z b w N T n L X > < a : K e y > < K e y > T a b l e s \ V i e w p o i n t s _ S t a t e m e n t s \ C o u n t   o f   S e c o n d a r y R e s o u r c e \ A d d i t i o n a l   I n f o \ I m p l i c i t   M e a s u r e < / K e y > < / a : K e y > < a : V a l u e   i : t y p e = " D i a g r a m D i s p l a y V i e w S t a t e I D i a g r a m T a g A d d i t i o n a l I n f o " / > < / a : K e y V a l u e O f D i a g r a m O b j e c t K e y a n y T y p e z b w N T n L X > < a : K e y V a l u e O f D i a g r a m O b j e c t K e y a n y T y p e z b w N T n L X > < a : K e y > < K e y > T a b l e s \ V i e w p o i n t s _ S t a t e m e n t s \ M e a s u r e s \ C o u n t   o f   R e s o u r c e D e f i n i t i o n < / K e y > < / a : K e y > < a : V a l u e   i : t y p e = " D i a g r a m D i s p l a y N o d e V i e w S t a t e " > < H e i g h t > 1 5 0 < / H e i g h t > < I s E x p a n d e d > t r u e < / I s E x p a n d e d > < W i d t h > 2 0 0 < / W i d t h > < / a : V a l u e > < / a : K e y V a l u e O f D i a g r a m O b j e c t K e y a n y T y p e z b w N T n L X > < a : K e y V a l u e O f D i a g r a m O b j e c t K e y a n y T y p e z b w N T n L X > < a : K e y > < K e y > T a b l e s \ V i e w p o i n t s _ S t a t e m e n t s \ C o u n t   o f   R e s o u r c e D e f i n i t i o n \ A d d i t i o n a l   I n f o \ I m p l i c i t   M e a s u r e < / K e y > < / a : K e y > < a : V a l u e   i : t y p e = " D i a g r a m D i s p l a y V i e w S t a t e I D i a g r a m T a g A d d i t i o n a l I n f o " / > < / a : K e y V a l u e O f D i a g r a m O b j e c t K e y a n y T y p e z b w N T n L X > < a : K e y V a l u e O f D i a g r a m O b j e c t K e y a n y T y p e z b w N T n L X > < a : K e y > < K e y > T a b l e s \ V i e w p o i n t s _ S t a t e m e n t s \ M e a s u r e s \ C o u n t   o f   P r i m a r y R e s o u r c e < / K e y > < / a : K e y > < a : V a l u e   i : t y p e = " D i a g r a m D i s p l a y N o d e V i e w S t a t e " > < H e i g h t > 1 5 0 < / H e i g h t > < I s E x p a n d e d > t r u e < / I s E x p a n d e d > < W i d t h > 2 0 0 < / W i d t h > < / a : V a l u e > < / a : K e y V a l u e O f D i a g r a m O b j e c t K e y a n y T y p e z b w N T n L X > < a : K e y V a l u e O f D i a g r a m O b j e c t K e y a n y T y p e z b w N T n L X > < a : K e y > < K e y > T a b l e s \ V i e w p o i n t s _ S t a t e m e n t s \ C o u n t   o f   P r i m a r y R e s o u r c e \ A d d i t i o n a l   I n f o \ I m p l i c i t   M e a s u r e < / K e y > < / a : K e y > < a : V a l u e   i : t y p e = " D i a g r a m D i s p l a y V i e w S t a t e I D i a g r a m T a g A d d i t i o n a l I n f o " / > < / a : K e y V a l u e O f D i a g r a m O b j e c t K e y a n y T y p e z b w N T n L X > < a : K e y V a l u e O f D i a g r a m O b j e c t K e y a n y T y p e z b w N T n L X > < a : K e y > < K e y > T a b l e s \ V i e w p o i n t s _ S t a t e m e n t s \ M e a s u r e s \ C o u n t   o f   K i n d O f D e f i n i t i o n < / K e y > < / a : K e y > < a : V a l u e   i : t y p e = " D i a g r a m D i s p l a y N o d e V i e w S t a t e " > < H e i g h t > 1 5 0 < / H e i g h t > < I s E x p a n d e d > t r u e < / I s E x p a n d e d > < W i d t h > 2 0 0 < / W i d t h > < / a : V a l u e > < / a : K e y V a l u e O f D i a g r a m O b j e c t K e y a n y T y p e z b w N T n L X > < a : K e y V a l u e O f D i a g r a m O b j e c t K e y a n y T y p e z b w N T n L X > < a : K e y > < K e y > T a b l e s \ V i e w p o i n t s _ S t a t e m e n t s \ C o u n t   o f   K i n d O f D e f i n i t i o n \ A d d i t i o n a l   I n f o \ I m p l i c i t   M e a s u r e < / K e y > < / a : K e y > < a : V a l u e   i : t y p e = " D i a g r a m D i s p l a y V i e w S t a t e I D i a g r a m T a g A d d i t i o n a l I n f o " / > < / a : K e y V a l u e O f D i a g r a m O b j e c t K e y a n y T y p e z b w N T n L X > < a : K e y V a l u e O f D i a g r a m O b j e c t K e y a n y T y p e z b w N T n L X > < a : K e y > < K e y > T a b l e s \ V i e w p o i n t s _ S t a t e m e n t s \ M e a s u r e s \ C o u n t   o f   R e l e v a n c e < / K e y > < / a : K e y > < a : V a l u e   i : t y p e = " D i a g r a m D i s p l a y N o d e V i e w S t a t e " > < H e i g h t > 1 5 0 < / H e i g h t > < I s E x p a n d e d > t r u e < / I s E x p a n d e d > < W i d t h > 2 0 0 < / W i d t h > < / a : V a l u e > < / a : K e y V a l u e O f D i a g r a m O b j e c t K e y a n y T y p e z b w N T n L X > < a : K e y V a l u e O f D i a g r a m O b j e c t K e y a n y T y p e z b w N T n L X > < a : K e y > < K e y > T a b l e s \ V i e w p o i n t s _ S t a t e m e n t s \ C o u n t   o f   R e l e v a n c e \ A d d i t i o n a l   I n f o \ I m p l i c i t   M e a s u r e < / K e y > < / a : K e y > < a : V a l u e   i : t y p e = " D i a g r a m D i s p l a y V i e w S t a t e I D i a g r a m T a g A d d i t i o n a l I n f o " / > < / a : K e y V a l u e O f D i a g r a m O b j e c t K e y a n y T y p e z b w N T n L X > < a : K e y V a l u e O f D i a g r a m O b j e c t K e y a n y T y p e z b w N T n L X > < a : K e y > < K e y > T a b l e s \ V i e w p o i n t s _ S t a t e m e n t s \ M e a s u r e s \ S u m   o f   R e l e v a n c e < / K e y > < / a : K e y > < a : V a l u e   i : t y p e = " D i a g r a m D i s p l a y N o d e V i e w S t a t e " > < H e i g h t > 1 5 0 < / H e i g h t > < I s E x p a n d e d > t r u e < / I s E x p a n d e d > < W i d t h > 2 0 0 < / W i d t h > < / a : V a l u e > < / a : K e y V a l u e O f D i a g r a m O b j e c t K e y a n y T y p e z b w N T n L X > < a : K e y V a l u e O f D i a g r a m O b j e c t K e y a n y T y p e z b w N T n L X > < a : K e y > < K e y > T a b l e s \ V i e w p o i n t s _ S t a t e m e n t s \ S u m   o f   R e l e v a n c e \ A d d i t i o n a l   I n f o \ I m p l i c i t   M e a s u r e < / K e y > < / a : K e y > < a : V a l u e   i : t y p e = " D i a g r a m D i s p l a y V i e w S t a t e I D i a g r a m T a g A d d i t i o n a l I n f o " / > < / a : K e y V a l u e O f D i a g r a m O b j e c t K e y a n y T y p e z b w N T n L X > < a : K e y V a l u e O f D i a g r a m O b j e c t K e y a n y T y p e z b w N T n L X > < a : K e y > < K e y > T a b l e s \ R e s o u r c e s < / K e y > < / a : K e y > < a : V a l u e   i : t y p e = " D i a g r a m D i s p l a y N o d e V i e w S t a t e " > < H e i g h t > 1 5 0 < / H e i g h t > < I s E x p a n d e d > t r u e < / I s E x p a n d e d > < L a y e d O u t > t r u e < / L a y e d O u t > < L e f t > 2 4 0 < / L e f t > < T a b I n d e x > 1 < / T a b I n d e x > < W i d t h > 2 0 0 < / W i d t h > < / a : V a l u e > < / a : K e y V a l u e O f D i a g r a m O b j e c t K e y a n y T y p e z b w N T n L X > < a : K e y V a l u e O f D i a g r a m O b j e c t K e y a n y T y p e z b w N T n L X > < a : K e y > < K e y > T a b l e s \ R e s o u r c e s \ C o l u m n s \ R e s o u r c e N a m e < / K e y > < / a : K e y > < a : V a l u e   i : t y p e = " D i a g r a m D i s p l a y N o d e V i e w S t a t e " > < H e i g h t > 1 5 0 < / H e i g h t > < I s E x p a n d e d > t r u e < / I s E x p a n d e d > < W i d t h > 2 0 0 < / W i d t h > < / a : V a l u e > < / a : K e y V a l u e O f D i a g r a m O b j e c t K e y a n y T y p e z b w N T n L X > < a : K e y V a l u e O f D i a g r a m O b j e c t K e y a n y T y p e z b w N T n L X > < a : K e y > < K e y > T a b l e s \ R e s o u r c e s \ C o l u m n s \ A d d i t i o n a l N o t e s < / K e y > < / a : K e y > < a : V a l u e   i : t y p e = " D i a g r a m D i s p l a y N o d e V i e w S t a t e " > < H e i g h t > 1 5 0 < / H e i g h t > < I s E x p a n d e d > t r u e < / I s E x p a n d e d > < W i d t h > 2 0 0 < / W i d t h > < / a : V a l u e > < / a : K e y V a l u e O f D i a g r a m O b j e c t K e y a n y T y p e z b w N T n L X > < a : K e y V a l u e O f D i a g r a m O b j e c t K e y a n y T y p e z b w N T n L X > < a : K e y > < K e y > T a b l e s \ R e s o u r c e s \ C o l u m n s \ G r a n u l a r i t y   L e v e l < / K e y > < / a : K e y > < a : V a l u e   i : t y p e = " D i a g r a m D i s p l a y N o d e V i e w S t a t e " > < H e i g h t > 1 5 0 < / H e i g h t > < I s E x p a n d e d > t r u e < / I s E x p a n d e d > < W i d t h > 2 0 0 < / W i d t h > < / a : V a l u e > < / a : K e y V a l u e O f D i a g r a m O b j e c t K e y a n y T y p e z b w N T n L X > < a : K e y V a l u e O f D i a g r a m O b j e c t K e y a n y T y p e z b w N T n L X > < a : K e y > < K e y > T a b l e s \ R e s o u r c e s \ M e a s u r e s \ S u m   o f   G r a n u l a r i t y   L e v e l < / K e y > < / a : K e y > < a : V a l u e   i : t y p e = " D i a g r a m D i s p l a y N o d e V i e w S t a t e " > < H e i g h t > 1 5 0 < / H e i g h t > < I s E x p a n d e d > t r u e < / I s E x p a n d e d > < W i d t h > 2 0 0 < / W i d t h > < / a : V a l u e > < / a : K e y V a l u e O f D i a g r a m O b j e c t K e y a n y T y p e z b w N T n L X > < a : K e y V a l u e O f D i a g r a m O b j e c t K e y a n y T y p e z b w N T n L X > < a : K e y > < K e y > T a b l e s \ R e s o u r c e s \ S u m   o f   G r a n u l a r i t y   L e v e l \ A d d i t i o n a l   I n f o \ I m p l i c i t   M e a s u r e < / K e y > < / a : K e y > < a : V a l u e   i : t y p e = " D i a g r a m D i s p l a y V i e w S t a t e I D i a g r a m T a g A d d i t i o n a l I n f o " / > < / a : K e y V a l u e O f D i a g r a m O b j e c t K e y a n y T y p e z b w N T n L X > < a : K e y V a l u e O f D i a g r a m O b j e c t K e y a n y T y p e z b w N T n L X > < a : K e y > < K e y > T a b l e s \ R e s o u r c e s \ M e a s u r e s \ C o u n t   o f   R e s o u r c e N a m e < / K e y > < / a : K e y > < a : V a l u e   i : t y p e = " D i a g r a m D i s p l a y N o d e V i e w S t a t e " > < H e i g h t > 1 5 0 < / H e i g h t > < I s E x p a n d e d > t r u e < / I s E x p a n d e d > < W i d t h > 2 0 0 < / W i d t h > < / a : V a l u e > < / a : K e y V a l u e O f D i a g r a m O b j e c t K e y a n y T y p e z b w N T n L X > < a : K e y V a l u e O f D i a g r a m O b j e c t K e y a n y T y p e z b w N T n L X > < a : K e y > < K e y > T a b l e s \ R e s o u r c e s \ C o u n t   o f   R e s o u r c e N a m e \ A d d i t i o n a l   I n f o \ I m p l i c i t   M e a s u r e < / K e y > < / a : K e y > < a : V a l u e   i : t y p e = " D i a g r a m D i s p l a y V i e w S t a t e I D i a g r a m T a g A d d i t i o n a l I n f o " / > < / a : K e y V a l u e O f D i a g r a m O b j e c t K e y a n y T y p e z b w N T n L X > < a : K e y V a l u e O f D i a g r a m O b j e c t K e y a n y T y p e z b w N T n L X > < a : K e y > < K e y > T a b l e s \ R e s o u r c e s F o r S e c o n d a r y R e s o u r c e s C o l u m n < / K e y > < / a : K e y > < a : V a l u e   i : t y p e = " D i a g r a m D i s p l a y N o d e V i e w S t a t e " > < H e i g h t > 1 5 0 < / H e i g h t > < I s E x p a n d e d > t r u e < / I s E x p a n d e d > < L a y e d O u t > t r u e < / L a y e d O u t > < L e f t > 5 6 9 . 9 0 3 8 1 0 5 6 7 6 6 5 8 < / L e f t > < T a b I n d e x > 2 < / T a b I n d e x > < W i d t h > 2 0 0 < / W i d t h > < / a : V a l u e > < / a : K e y V a l u e O f D i a g r a m O b j e c t K e y a n y T y p e z b w N T n L X > < a : K e y V a l u e O f D i a g r a m O b j e c t K e y a n y T y p e z b w N T n L X > < a : K e y > < K e y > T a b l e s \ R e s o u r c e s F o r S e c o n d a r y R e s o u r c e s C o l u m n \ C o l u m n s \ R e s o u r c e N a m e < / K e y > < / a : K e y > < a : V a l u e   i : t y p e = " D i a g r a m D i s p l a y N o d e V i e w S t a t e " > < H e i g h t > 1 5 0 < / H e i g h t > < I s E x p a n d e d > t r u e < / I s E x p a n d e d > < W i d t h > 2 0 0 < / W i d t h > < / a : V a l u e > < / a : K e y V a l u e O f D i a g r a m O b j e c t K e y a n y T y p e z b w N T n L X > < a : K e y V a l u e O f D i a g r a m O b j e c t K e y a n y T y p e z b w N T n L X > < a : K e y > < K e y > T a b l e s \ R e s o u r c e s F o r S e c o n d a r y R e s o u r c e s C o l u m n \ C o l u m n s \ S e c A d d i t i o n a l N o t e s < / K e y > < / a : K e y > < a : V a l u e   i : t y p e = " D i a g r a m D i s p l a y N o d e V i e w S t a t e " > < H e i g h t > 1 5 0 < / H e i g h t > < I s E x p a n d e d > t r u e < / I s E x p a n d e d > < W i d t h > 2 0 0 < / W i d t h > < / a : V a l u e > < / a : K e y V a l u e O f D i a g r a m O b j e c t K e y a n y T y p e z b w N T n L X > < a : K e y V a l u e O f D i a g r a m O b j e c t K e y a n y T y p e z b w N T n L X > < a : K e y > < K e y > T a b l e s \ R e s o u r c e s F o r S e c o n d a r y R e s o u r c e s C o l u m n \ C o l u m n s \ S e c G r a n u l a r i t y   L e v e l < / K e y > < / a : K e y > < a : V a l u e   i : t y p e = " D i a g r a m D i s p l a y N o d e V i e w S t a t e " > < H e i g h t > 1 5 0 < / H e i g h t > < I s E x p a n d e d > t r u e < / I s E x p a n d e d > < W i d t h > 2 0 0 < / W i d t h > < / a : V a l u e > < / a : K e y V a l u e O f D i a g r a m O b j e c t K e y a n y T y p e z b w N T n L X > < a : K e y V a l u e O f D i a g r a m O b j e c t K e y a n y T y p e z b w N T n L X > < a : K e y > < K e y > T a b l e s \ R e s o u r c e s F o r S e c o n d a r y R e s o u r c e s C o l u m n \ M e a s u r e s \ C o u n t   o f   S e c G r a n u l a r i t y   L e v e l < / K e y > < / a : K e y > < a : V a l u e   i : t y p e = " D i a g r a m D i s p l a y N o d e V i e w S t a t e " > < H e i g h t > 1 5 0 < / H e i g h t > < I s E x p a n d e d > t r u e < / I s E x p a n d e d > < W i d t h > 2 0 0 < / W i d t h > < / a : V a l u e > < / a : K e y V a l u e O f D i a g r a m O b j e c t K e y a n y T y p e z b w N T n L X > < a : K e y V a l u e O f D i a g r a m O b j e c t K e y a n y T y p e z b w N T n L X > < a : K e y > < K e y > T a b l e s \ R e s o u r c e s F o r S e c o n d a r y R e s o u r c e s C o l u m n \ C o u n t   o f   S e c G r a n u l a r i t y   L e v e l \ A d d i t i o n a l   I n f o \ I m p l i c i t   M e a s u r e < / K e y > < / a : K e y > < a : V a l u e   i : t y p e = " D i a g r a m D i s p l a y V i e w S t a t e I D i a g r a m T a g A d d i t i o n a l I n f o " / > < / a : K e y V a l u e O f D i a g r a m O b j e c t K e y a n y T y p e z b w N T n L X > < a : K e y V a l u e O f D i a g r a m O b j e c t K e y a n y T y p e z b w N T n L X > < a : K e y > < K e y > T a b l e s \ R e s o u r c e s F o r S e c o n d a r y R e s o u r c e s C o l u m n \ M e a s u r e s \ S u m   o f   S e c G r a n u l a r i t y   L e v e l < / K e y > < / a : K e y > < a : V a l u e   i : t y p e = " D i a g r a m D i s p l a y N o d e V i e w S t a t e " > < H e i g h t > 1 5 0 < / H e i g h t > < I s E x p a n d e d > t r u e < / I s E x p a n d e d > < W i d t h > 2 0 0 < / W i d t h > < / a : V a l u e > < / a : K e y V a l u e O f D i a g r a m O b j e c t K e y a n y T y p e z b w N T n L X > < a : K e y V a l u e O f D i a g r a m O b j e c t K e y a n y T y p e z b w N T n L X > < a : K e y > < K e y > T a b l e s \ R e s o u r c e s F o r S e c o n d a r y R e s o u r c e s C o l u m n \ S u m   o f   S e c G r a n u l a r i t y   L e v e l \ A d d i t i o n a l   I n f o \ I m p l i c i t   M e a s u r e < / K e y > < / a : K e y > < a : V a l u e   i : t y p e = " D i a g r a m D i s p l a y V i e w S t a t e I D i a g r a m T a g A d d i t i o n a l I n f o " / > < / a : K e y V a l u e O f D i a g r a m O b j e c t K e y a n y T y p e z b w N T n L X > < a : K e y V a l u e O f D i a g r a m O b j e c t K e y a n y T y p e z b w N T n L X > < a : K e y > < K e y > R e l a t i o n s h i p s \ & l t ; T a b l e s \ V i e w p o i n t s _ S t a t e m e n t s \ C o l u m n s \ P r i m a r y R e s o u r c e & g t ; - & l t ; T a b l e s \ R e s o u r c e s \ C o l u m n s \ R e s o u r c e N a m e & g t ; < / K e y > < / a : K e y > < a : V a l u e   i : t y p e = " D i a g r a m D i s p l a y L i n k V i e w S t a t e " > < A u t o m a t i o n P r o p e r t y H e l p e r T e x t > E n d   p o i n t   1 :   ( 2 1 6 , 8 5 ) .   E n d   p o i n t   2 :   ( 2 2 4 , 8 5 )   < / A u t o m a t i o n P r o p e r t y H e l p e r T e x t > < L a y e d O u t > t r u e < / L a y e d O u t > < P o i n t s   x m l n s : b = " h t t p : / / s c h e m a s . d a t a c o n t r a c t . o r g / 2 0 0 4 / 0 7 / S y s t e m . W i n d o w s " > < b : P o i n t > < b : _ x > 2 1 6 < / b : _ x > < b : _ y > 8 5 < / b : _ y > < / b : P o i n t > < b : P o i n t > < b : _ x > 2 2 4 < / b : _ x > < b : _ y > 8 5 < / b : _ y > < / b : P o i n t > < / P o i n t s > < / a : V a l u e > < / a : K e y V a l u e O f D i a g r a m O b j e c t K e y a n y T y p e z b w N T n L X > < a : K e y V a l u e O f D i a g r a m O b j e c t K e y a n y T y p e z b w N T n L X > < a : K e y > < K e y > R e l a t i o n s h i p s \ & l t ; T a b l e s \ V i e w p o i n t s _ S t a t e m e n t s \ C o l u m n s \ P r i m a r y R e s o u r c e & g t ; - & l t ; T a b l e s \ R e s o u r c e s \ C o l u m n s \ R e s o u r c e N a m e & g t ; \ F K < / K e y > < / a : K e y > < a : V a l u e   i : t y p e = " D i a g r a m D i s p l a y L i n k E n d p o i n t V i e w S t a t e " > < H e i g h t > 1 6 < / H e i g h t > < L a b e l L o c a t i o n   x m l n s : b = " h t t p : / / s c h e m a s . d a t a c o n t r a c t . o r g / 2 0 0 4 / 0 7 / S y s t e m . W i n d o w s " > < b : _ x > 2 0 0 < / b : _ x > < b : _ y > 7 7 < / b : _ y > < / L a b e l L o c a t i o n > < L o c a t i o n   x m l n s : b = " h t t p : / / s c h e m a s . d a t a c o n t r a c t . o r g / 2 0 0 4 / 0 7 / S y s t e m . W i n d o w s " > < b : _ x > 2 0 0 < / b : _ x > < b : _ y > 8 5 < / b : _ y > < / L o c a t i o n > < S h a p e R o t a t e A n g l e > 3 6 0 < / S h a p e R o t a t e A n g l e > < W i d t h > 1 6 < / W i d t h > < / a : V a l u e > < / a : K e y V a l u e O f D i a g r a m O b j e c t K e y a n y T y p e z b w N T n L X > < a : K e y V a l u e O f D i a g r a m O b j e c t K e y a n y T y p e z b w N T n L X > < a : K e y > < K e y > R e l a t i o n s h i p s \ & l t ; T a b l e s \ V i e w p o i n t s _ S t a t e m e n t s \ C o l u m n s \ P r i m a r y R e s o u r c e & g t ; - & l t ; T a b l e s \ R e s o u r c e s \ C o l u m n s \ R e s o u r c e N a m e & g t ; \ P K < / K e y > < / a : K e y > < a : V a l u e   i : t y p e = " D i a g r a m D i s p l a y L i n k E n d p o i n t V i e w S t a t e " > < H e i g h t > 1 6 < / H e i g h t > < L a b e l L o c a t i o n   x m l n s : b = " h t t p : / / s c h e m a s . d a t a c o n t r a c t . o r g / 2 0 0 4 / 0 7 / S y s t e m . W i n d o w s " > < b : _ x > 2 2 4 < / b : _ x > < b : _ y > 7 7 < / b : _ y > < / L a b e l L o c a t i o n > < L o c a t i o n   x m l n s : b = " h t t p : / / s c h e m a s . d a t a c o n t r a c t . o r g / 2 0 0 4 / 0 7 / S y s t e m . W i n d o w s " > < b : _ x > 2 4 0 < / b : _ x > < b : _ y > 8 5 < / b : _ y > < / L o c a t i o n > < S h a p e R o t a t e A n g l e > 1 8 0 < / S h a p e R o t a t e A n g l e > < W i d t h > 1 6 < / W i d t h > < / a : V a l u e > < / a : K e y V a l u e O f D i a g r a m O b j e c t K e y a n y T y p e z b w N T n L X > < a : K e y V a l u e O f D i a g r a m O b j e c t K e y a n y T y p e z b w N T n L X > < a : K e y > < K e y > R e l a t i o n s h i p s \ & l t ; T a b l e s \ V i e w p o i n t s _ S t a t e m e n t s \ C o l u m n s \ P r i m a r y R e s o u r c e & g t ; - & l t ; T a b l e s \ R e s o u r c e s \ C o l u m n s \ R e s o u r c e N a m e & g t ; \ C r o s s F i l t e r < / K e y > < / a : K e y > < a : V a l u e   i : t y p e = " D i a g r a m D i s p l a y L i n k C r o s s F i l t e r V i e w S t a t e " > < P o i n t s   x m l n s : b = " h t t p : / / s c h e m a s . d a t a c o n t r a c t . o r g / 2 0 0 4 / 0 7 / S y s t e m . W i n d o w s " > < b : P o i n t > < b : _ x > 2 1 6 < / b : _ x > < b : _ y > 8 5 < / b : _ y > < / b : P o i n t > < b : P o i n t > < b : _ x > 2 2 4 < / b : _ x > < b : _ y > 8 5 < / b : _ y > < / b : P o i n t > < / P o i n t s > < / a : V a l u e > < / a : K e y V a l u e O f D i a g r a m O b j e c t K e y a n y T y p e z b w N T n L X > < a : K e y V a l u e O f D i a g r a m O b j e c t K e y a n y T y p e z b w N T n L X > < a : K e y > < K e y > R e l a t i o n s h i p s \ & l t ; T a b l e s \ V i e w p o i n t s _ S t a t e m e n t s \ C o l u m n s \ S e c o n d a r y R e s o u r c e & g t ; - & l t ; T a b l e s \ R e s o u r c e s F o r S e c o n d a r y R e s o u r c e s C o l u m n \ C o l u m n s \ R e s o u r c e N a m e & g t ; < / K e y > < / a : K e y > < a : V a l u e   i : t y p e = " D i a g r a m D i s p l a y L i n k V i e w S t a t e " > < A u t o m a t i o n P r o p e r t y H e l p e r T e x t > E n d   p o i n t   1 :   ( 2 1 6 , 6 5 ) .   E n d   p o i n t   2 :   ( 5 5 3 . 9 0 3 8 1 0 5 6 7 6 6 6 , 7 5 )   < / A u t o m a t i o n P r o p e r t y H e l p e r T e x t > < L a y e d O u t > t r u e < / L a y e d O u t > < P o i n t s   x m l n s : b = " h t t p : / / s c h e m a s . d a t a c o n t r a c t . o r g / 2 0 0 4 / 0 7 / S y s t e m . W i n d o w s " > < b : P o i n t > < b : _ x > 2 1 6 < / b : _ x > < b : _ y > 6 5 < / b : _ y > < / b : P o i n t > < b : P o i n t > < b : _ x > 2 1 8 . 5 0 0 0 0 0 0 0 4 5 < / b : _ x > < b : _ y > 6 5 < / b : _ y > < / b : P o i n t > < b : P o i n t > < b : _ x > 2 2 0 . 5 0 0 0 0 0 0 0 4 5 < / b : _ x > < b : _ y > 6 3 < / b : _ y > < / b : P o i n t > < b : P o i n t > < b : _ x > 2 2 0 . 5 0 0 0 0 0 0 0 4 5 < / b : _ x > < b : _ y > - 1 7 . 5 < / b : _ y > < / b : P o i n t > < b : P o i n t > < b : _ x > 2 2 2 . 5 0 0 0 0 0 0 0 4 5 < / b : _ x > < b : _ y > - 1 9 . 5 < / b : _ y > < / b : P o i n t > < b : P o i n t > < b : _ x > 4 5 7 . 4 9 9 9 9 9 9 9 5 5 < / b : _ x > < b : _ y > - 1 9 . 5 < / b : _ y > < / b : P o i n t > < b : P o i n t > < b : _ x > 4 5 9 . 4 9 9 9 9 9 9 9 5 5 < / b : _ x > < b : _ y > - 1 7 . 5 < / b : _ y > < / b : P o i n t > < b : P o i n t > < b : _ x > 4 5 9 . 4 9 9 9 9 9 9 9 5 5 < / b : _ x > < b : _ y > 7 3 < / b : _ y > < / b : P o i n t > < b : P o i n t > < b : _ x > 4 6 1 . 4 9 9 9 9 9 9 9 5 5 < / b : _ x > < b : _ y > 7 5 < / b : _ y > < / b : P o i n t > < b : P o i n t > < b : _ x > 5 5 3 . 9 0 3 8 1 0 5 6 7 6 6 5 6 9 < / b : _ x > < b : _ y > 7 5 < / b : _ y > < / b : P o i n t > < / P o i n t s > < / a : V a l u e > < / a : K e y V a l u e O f D i a g r a m O b j e c t K e y a n y T y p e z b w N T n L X > < a : K e y V a l u e O f D i a g r a m O b j e c t K e y a n y T y p e z b w N T n L X > < a : K e y > < K e y > R e l a t i o n s h i p s \ & l t ; T a b l e s \ V i e w p o i n t s _ S t a t e m e n t s \ C o l u m n s \ S e c o n d a r y R e s o u r c e & g t ; - & l t ; T a b l e s \ R e s o u r c e s F o r S e c o n d a r y R e s o u r c e s C o l u m n \ C o l u m n s \ R e s o u r c e N a m e & g t ; \ F K < / K e y > < / a : K e y > < a : V a l u e   i : t y p e = " D i a g r a m D i s p l a y L i n k E n d p o i n t V i e w S t a t e " > < H e i g h t > 1 6 < / H e i g h t > < L a b e l L o c a t i o n   x m l n s : b = " h t t p : / / s c h e m a s . d a t a c o n t r a c t . o r g / 2 0 0 4 / 0 7 / S y s t e m . W i n d o w s " > < b : _ x > 2 0 0 < / b : _ x > < b : _ y > 5 7 < / b : _ y > < / L a b e l L o c a t i o n > < L o c a t i o n   x m l n s : b = " h t t p : / / s c h e m a s . d a t a c o n t r a c t . o r g / 2 0 0 4 / 0 7 / S y s t e m . W i n d o w s " > < b : _ x > 2 0 0 < / b : _ x > < b : _ y > 6 5 < / b : _ y > < / L o c a t i o n > < S h a p e R o t a t e A n g l e > 3 6 0 < / S h a p e R o t a t e A n g l e > < W i d t h > 1 6 < / W i d t h > < / a : V a l u e > < / a : K e y V a l u e O f D i a g r a m O b j e c t K e y a n y T y p e z b w N T n L X > < a : K e y V a l u e O f D i a g r a m O b j e c t K e y a n y T y p e z b w N T n L X > < a : K e y > < K e y > R e l a t i o n s h i p s \ & l t ; T a b l e s \ V i e w p o i n t s _ S t a t e m e n t s \ C o l u m n s \ S e c o n d a r y R e s o u r c e & g t ; - & l t ; T a b l e s \ R e s o u r c e s F o r S e c o n d a r y R e s o u r c e s C o l u m n \ C o l u m n s \ R e s o u r c e N a m e & g t ; \ P K < / K e y > < / a : K e y > < a : V a l u e   i : t y p e = " D i a g r a m D i s p l a y L i n k E n d p o i n t V i e w S t a t e " > < H e i g h t > 1 6 < / H e i g h t > < L a b e l L o c a t i o n   x m l n s : b = " h t t p : / / s c h e m a s . d a t a c o n t r a c t . o r g / 2 0 0 4 / 0 7 / S y s t e m . W i n d o w s " > < b : _ x > 5 5 3 . 9 0 3 8 1 0 5 6 7 6 6 5 6 9 < / b : _ x > < b : _ y > 6 7 < / b : _ y > < / L a b e l L o c a t i o n > < L o c a t i o n   x m l n s : b = " h t t p : / / s c h e m a s . d a t a c o n t r a c t . o r g / 2 0 0 4 / 0 7 / S y s t e m . W i n d o w s " > < b : _ x > 5 6 9 . 9 0 3 8 1 0 5 6 7 6 6 5 8 < / b : _ x > < b : _ y > 7 5 < / b : _ y > < / L o c a t i o n > < S h a p e R o t a t e A n g l e > 1 8 0 < / S h a p e R o t a t e A n g l e > < W i d t h > 1 6 < / W i d t h > < / a : V a l u e > < / a : K e y V a l u e O f D i a g r a m O b j e c t K e y a n y T y p e z b w N T n L X > < a : K e y V a l u e O f D i a g r a m O b j e c t K e y a n y T y p e z b w N T n L X > < a : K e y > < K e y > R e l a t i o n s h i p s \ & l t ; T a b l e s \ V i e w p o i n t s _ S t a t e m e n t s \ C o l u m n s \ S e c o n d a r y R e s o u r c e & g t ; - & l t ; T a b l e s \ R e s o u r c e s F o r S e c o n d a r y R e s o u r c e s C o l u m n \ C o l u m n s \ R e s o u r c e N a m e & g t ; \ C r o s s F i l t e r < / K e y > < / a : K e y > < a : V a l u e   i : t y p e = " D i a g r a m D i s p l a y L i n k C r o s s F i l t e r V i e w S t a t e " > < P o i n t s   x m l n s : b = " h t t p : / / s c h e m a s . d a t a c o n t r a c t . o r g / 2 0 0 4 / 0 7 / S y s t e m . W i n d o w s " > < b : P o i n t > < b : _ x > 2 1 6 < / b : _ x > < b : _ y > 6 5 < / b : _ y > < / b : P o i n t > < b : P o i n t > < b : _ x > 2 1 8 . 5 0 0 0 0 0 0 0 4 5 < / b : _ x > < b : _ y > 6 5 < / b : _ y > < / b : P o i n t > < b : P o i n t > < b : _ x > 2 2 0 . 5 0 0 0 0 0 0 0 4 5 < / b : _ x > < b : _ y > 6 3 < / b : _ y > < / b : P o i n t > < b : P o i n t > < b : _ x > 2 2 0 . 5 0 0 0 0 0 0 0 4 5 < / b : _ x > < b : _ y > - 1 7 . 5 < / b : _ y > < / b : P o i n t > < b : P o i n t > < b : _ x > 2 2 2 . 5 0 0 0 0 0 0 0 4 5 < / b : _ x > < b : _ y > - 1 9 . 5 < / b : _ y > < / b : P o i n t > < b : P o i n t > < b : _ x > 4 5 7 . 4 9 9 9 9 9 9 9 5 5 < / b : _ x > < b : _ y > - 1 9 . 5 < / b : _ y > < / b : P o i n t > < b : P o i n t > < b : _ x > 4 5 9 . 4 9 9 9 9 9 9 9 5 5 < / b : _ x > < b : _ y > - 1 7 . 5 < / b : _ y > < / b : P o i n t > < b : P o i n t > < b : _ x > 4 5 9 . 4 9 9 9 9 9 9 9 5 5 < / b : _ x > < b : _ y > 7 3 < / b : _ y > < / b : P o i n t > < b : P o i n t > < b : _ x > 4 6 1 . 4 9 9 9 9 9 9 9 5 5 < / b : _ x > < b : _ y > 7 5 < / b : _ y > < / b : P o i n t > < b : P o i n t > < b : _ x > 5 5 3 . 9 0 3 8 1 0 5 6 7 6 6 5 6 9 < / b : _ x > < b : _ y > 7 5 < / b : _ y > < / b : P o i n t > < / P o i n t s > < / a : V a l u e > < / a : K e y V a l u e O f D i a g r a m O b j e c t K e y a n y T y p e z b w N T n L X > < / V i e w S t a t e s > < / D i a g r a m M a n a g e r . S e r i a l i z a b l e D i a g r a m > < D i a g r a m M a n a g e r . S e r i a l i z a b l e D i a g r a m > < A d a p t e r   i : t y p e = " M e a s u r e D i a g r a m S a n d b o x A d a p t e r " > < T a b l e N a m e > R e s o u r c e s F o r S e c o n d a r y R e s o u r c e s C o l u m n 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 R e s o u r c e s F o r S e c o n d a r y R e s o u r c e s C o l u m n 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 S e c G r a n u l a r i t y   L e v e l < / K e y > < / D i a g r a m O b j e c t K e y > < D i a g r a m O b j e c t K e y > < K e y > M e a s u r e s \ C o u n t   o f   S e c G r a n u l a r i t y   L e v e l \ T a g I n f o \ F o r m u l a < / K e y > < / D i a g r a m O b j e c t K e y > < D i a g r a m O b j e c t K e y > < K e y > M e a s u r e s \ C o u n t   o f   S e c G r a n u l a r i t y   L e v e l \ T a g I n f o \ V a l u e < / K e y > < / D i a g r a m O b j e c t K e y > < D i a g r a m O b j e c t K e y > < K e y > M e a s u r e s \ S u m   o f   S e c G r a n u l a r i t y   L e v e l < / K e y > < / D i a g r a m O b j e c t K e y > < D i a g r a m O b j e c t K e y > < K e y > M e a s u r e s \ S u m   o f   S e c G r a n u l a r i t y   L e v e l \ T a g I n f o \ F o r m u l a < / K e y > < / D i a g r a m O b j e c t K e y > < D i a g r a m O b j e c t K e y > < K e y > M e a s u r e s \ S u m   o f   S e c G r a n u l a r i t y   L e v e l \ T a g I n f o \ V a l u e < / K e y > < / D i a g r a m O b j e c t K e y > < D i a g r a m O b j e c t K e y > < K e y > C o l u m n s \ R e s o u r c e N a m e < / K e y > < / D i a g r a m O b j e c t K e y > < D i a g r a m O b j e c t K e y > < K e y > C o l u m n s \ S e c A d d i t i o n a l N o t e s < / K e y > < / D i a g r a m O b j e c t K e y > < D i a g r a m O b j e c t K e y > < K e y > C o l u m n s \ S e c G r a n u l a r i t y   L e v e l < / K e y > < / D i a g r a m O b j e c t K e y > < D i a g r a m O b j e c t K e y > < K e y > L i n k s \ & l t ; C o l u m n s \ C o u n t   o f   S e c G r a n u l a r i t y   L e v e l & g t ; - & l t ; M e a s u r e s \ S e c G r a n u l a r i t y   L e v e l & g t ; < / K e y > < / D i a g r a m O b j e c t K e y > < D i a g r a m O b j e c t K e y > < K e y > L i n k s \ & l t ; C o l u m n s \ C o u n t   o f   S e c G r a n u l a r i t y   L e v e l & g t ; - & l t ; M e a s u r e s \ S e c G r a n u l a r i t y   L e v e l & g t ; \ C O L U M N < / K e y > < / D i a g r a m O b j e c t K e y > < D i a g r a m O b j e c t K e y > < K e y > L i n k s \ & l t ; C o l u m n s \ C o u n t   o f   S e c G r a n u l a r i t y   L e v e l & g t ; - & l t ; M e a s u r e s \ S e c G r a n u l a r i t y   L e v e l & g t ; \ M E A S U R E < / K e y > < / D i a g r a m O b j e c t K e y > < D i a g r a m O b j e c t K e y > < K e y > L i n k s \ & l t ; C o l u m n s \ S u m   o f   S e c G r a n u l a r i t y   L e v e l & g t ; - & l t ; M e a s u r e s \ S e c G r a n u l a r i t y   L e v e l & g t ; < / K e y > < / D i a g r a m O b j e c t K e y > < D i a g r a m O b j e c t K e y > < K e y > L i n k s \ & l t ; C o l u m n s \ S u m   o f   S e c G r a n u l a r i t y   L e v e l & g t ; - & l t ; M e a s u r e s \ S e c G r a n u l a r i t y   L e v e l & g t ; \ C O L U M N < / K e y > < / D i a g r a m O b j e c t K e y > < D i a g r a m O b j e c t K e y > < K e y > L i n k s \ & l t ; C o l u m n s \ S u m   o f   S e c G r a n u l a r i t y   L e v e l & g t ; - & l t ; M e a s u r e s \ S e c G r a n u l a r i t y   L e v e l & g t ; \ M E A S U R E 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 S e c G r a n u l a r i t y   L e v e l < / K e y > < / a : K e y > < a : V a l u e   i : t y p e = " M e a s u r e G r i d N o d e V i e w S t a t e " > < C o l u m n > 2 < / C o l u m n > < L a y e d O u t > t r u e < / L a y e d O u t > < W a s U I I n v i s i b l e > t r u e < / W a s U I I n v i s i b l e > < / a : V a l u e > < / a : K e y V a l u e O f D i a g r a m O b j e c t K e y a n y T y p e z b w N T n L X > < a : K e y V a l u e O f D i a g r a m O b j e c t K e y a n y T y p e z b w N T n L X > < a : K e y > < K e y > M e a s u r e s \ C o u n t   o f   S e c G r a n u l a r i t y   L e v e l \ T a g I n f o \ F o r m u l a < / K e y > < / a : K e y > < a : V a l u e   i : t y p e = " M e a s u r e G r i d V i e w S t a t e I D i a g r a m T a g A d d i t i o n a l I n f o " / > < / a : K e y V a l u e O f D i a g r a m O b j e c t K e y a n y T y p e z b w N T n L X > < a : K e y V a l u e O f D i a g r a m O b j e c t K e y a n y T y p e z b w N T n L X > < a : K e y > < K e y > M e a s u r e s \ C o u n t   o f   S e c G r a n u l a r i t y   L e v e l \ T a g I n f o \ V a l u e < / K e y > < / a : K e y > < a : V a l u e   i : t y p e = " M e a s u r e G r i d V i e w S t a t e I D i a g r a m T a g A d d i t i o n a l I n f o " / > < / a : K e y V a l u e O f D i a g r a m O b j e c t K e y a n y T y p e z b w N T n L X > < a : K e y V a l u e O f D i a g r a m O b j e c t K e y a n y T y p e z b w N T n L X > < a : K e y > < K e y > M e a s u r e s \ S u m   o f   S e c G r a n u l a r i t y   L e v e l < / K e y > < / a : K e y > < a : V a l u e   i : t y p e = " M e a s u r e G r i d N o d e V i e w S t a t e " > < C o l u m n > 2 < / C o l u m n > < L a y e d O u t > t r u e < / L a y e d O u t > < R o w > 1 < / R o w > < W a s U I I n v i s i b l e > t r u e < / W a s U I I n v i s i b l e > < / a : V a l u e > < / a : K e y V a l u e O f D i a g r a m O b j e c t K e y a n y T y p e z b w N T n L X > < a : K e y V a l u e O f D i a g r a m O b j e c t K e y a n y T y p e z b w N T n L X > < a : K e y > < K e y > M e a s u r e s \ S u m   o f   S e c G r a n u l a r i t y   L e v e l \ T a g I n f o \ F o r m u l a < / K e y > < / a : K e y > < a : V a l u e   i : t y p e = " M e a s u r e G r i d V i e w S t a t e I D i a g r a m T a g A d d i t i o n a l I n f o " / > < / a : K e y V a l u e O f D i a g r a m O b j e c t K e y a n y T y p e z b w N T n L X > < a : K e y V a l u e O f D i a g r a m O b j e c t K e y a n y T y p e z b w N T n L X > < a : K e y > < K e y > M e a s u r e s \ S u m   o f   S e c G r a n u l a r i t y   L e v e l \ T a g I n f o \ V a l u e < / K e y > < / a : K e y > < a : V a l u e   i : t y p e = " M e a s u r e G r i d V i e w S t a t e I D i a g r a m T a g A d d i t i o n a l I n f o " / > < / a : K e y V a l u e O f D i a g r a m O b j e c t K e y a n y T y p e z b w N T n L X > < a : K e y V a l u e O f D i a g r a m O b j e c t K e y a n y T y p e z b w N T n L X > < a : K e y > < K e y > C o l u m n s \ R e s o u r c e N a m e < / K e y > < / a : K e y > < a : V a l u e   i : t y p e = " M e a s u r e G r i d N o d e V i e w S t a t e " > < L a y e d O u t > t r u e < / L a y e d O u t > < / a : V a l u e > < / a : K e y V a l u e O f D i a g r a m O b j e c t K e y a n y T y p e z b w N T n L X > < a : K e y V a l u e O f D i a g r a m O b j e c t K e y a n y T y p e z b w N T n L X > < a : K e y > < K e y > C o l u m n s \ S e c A d d i t i o n a l N o t e s < / K e y > < / a : K e y > < a : V a l u e   i : t y p e = " M e a s u r e G r i d N o d e V i e w S t a t e " > < C o l u m n > 1 < / C o l u m n > < L a y e d O u t > t r u e < / L a y e d O u t > < / a : V a l u e > < / a : K e y V a l u e O f D i a g r a m O b j e c t K e y a n y T y p e z b w N T n L X > < a : K e y V a l u e O f D i a g r a m O b j e c t K e y a n y T y p e z b w N T n L X > < a : K e y > < K e y > C o l u m n s \ S e c G r a n u l a r i t y   L e v e l < / K e y > < / a : K e y > < a : V a l u e   i : t y p e = " M e a s u r e G r i d N o d e V i e w S t a t e " > < C o l u m n > 2 < / C o l u m n > < L a y e d O u t > t r u e < / L a y e d O u t > < / a : V a l u e > < / a : K e y V a l u e O f D i a g r a m O b j e c t K e y a n y T y p e z b w N T n L X > < a : K e y V a l u e O f D i a g r a m O b j e c t K e y a n y T y p e z b w N T n L X > < a : K e y > < K e y > L i n k s \ & l t ; C o l u m n s \ C o u n t   o f   S e c G r a n u l a r i t y   L e v e l & g t ; - & l t ; M e a s u r e s \ S e c G r a n u l a r i t y   L e v e l & g t ; < / K e y > < / a : K e y > < a : V a l u e   i : t y p e = " M e a s u r e G r i d V i e w S t a t e I D i a g r a m L i n k " / > < / a : K e y V a l u e O f D i a g r a m O b j e c t K e y a n y T y p e z b w N T n L X > < a : K e y V a l u e O f D i a g r a m O b j e c t K e y a n y T y p e z b w N T n L X > < a : K e y > < K e y > L i n k s \ & l t ; C o l u m n s \ C o u n t   o f   S e c G r a n u l a r i t y   L e v e l & g t ; - & l t ; M e a s u r e s \ S e c G r a n u l a r i t y   L e v e l & g t ; \ C O L U M N < / K e y > < / a : K e y > < a : V a l u e   i : t y p e = " M e a s u r e G r i d V i e w S t a t e I D i a g r a m L i n k E n d p o i n t " / > < / a : K e y V a l u e O f D i a g r a m O b j e c t K e y a n y T y p e z b w N T n L X > < a : K e y V a l u e O f D i a g r a m O b j e c t K e y a n y T y p e z b w N T n L X > < a : K e y > < K e y > L i n k s \ & l t ; C o l u m n s \ C o u n t   o f   S e c G r a n u l a r i t y   L e v e l & g t ; - & l t ; M e a s u r e s \ S e c G r a n u l a r i t y   L e v e l & g t ; \ M E A S U R E < / K e y > < / a : K e y > < a : V a l u e   i : t y p e = " M e a s u r e G r i d V i e w S t a t e I D i a g r a m L i n k E n d p o i n t " / > < / a : K e y V a l u e O f D i a g r a m O b j e c t K e y a n y T y p e z b w N T n L X > < a : K e y V a l u e O f D i a g r a m O b j e c t K e y a n y T y p e z b w N T n L X > < a : K e y > < K e y > L i n k s \ & l t ; C o l u m n s \ S u m   o f   S e c G r a n u l a r i t y   L e v e l & g t ; - & l t ; M e a s u r e s \ S e c G r a n u l a r i t y   L e v e l & g t ; < / K e y > < / a : K e y > < a : V a l u e   i : t y p e = " M e a s u r e G r i d V i e w S t a t e I D i a g r a m L i n k " / > < / a : K e y V a l u e O f D i a g r a m O b j e c t K e y a n y T y p e z b w N T n L X > < a : K e y V a l u e O f D i a g r a m O b j e c t K e y a n y T y p e z b w N T n L X > < a : K e y > < K e y > L i n k s \ & l t ; C o l u m n s \ S u m   o f   S e c G r a n u l a r i t y   L e v e l & g t ; - & l t ; M e a s u r e s \ S e c G r a n u l a r i t y   L e v e l & g t ; \ C O L U M N < / K e y > < / a : K e y > < a : V a l u e   i : t y p e = " M e a s u r e G r i d V i e w S t a t e I D i a g r a m L i n k E n d p o i n t " / > < / a : K e y V a l u e O f D i a g r a m O b j e c t K e y a n y T y p e z b w N T n L X > < a : K e y V a l u e O f D i a g r a m O b j e c t K e y a n y T y p e z b w N T n L X > < a : K e y > < K e y > L i n k s \ & l t ; C o l u m n s \ S u m   o f   S e c G r a n u l a r i t y   L e v e l & g t ; - & l t ; M e a s u r e s \ S e c G r a n u l a r i t y   L e v e l & g t ; \ M E A S U R E < / K e y > < / a : K e y > < a : V a l u e   i : t y p e = " M e a s u r e G r i d V i e w S t a t e I D i a g r a m L i n k E n d p o i n t " / > < / a : K e y V a l u e O f D i a g r a m O b j e c t K e y a n y T y p e z b w N T n L X > < / V i e w S t a t e s > < / D i a g r a m M a n a g e r . S e r i a l i z a b l e D i a g r a m > < D i a g r a m M a n a g e r . S e r i a l i z a b l e D i a g r a m > < A d a p t e r   i : t y p e = " M e a s u r e D i a g r a m S a n d b o x A d a p t e r " > < T a b l e N a m e > R e s o u r c e s 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 R e s o u r c e s 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 G r a n u l a r i t y   L e v e l < / K e y > < / D i a g r a m O b j e c t K e y > < D i a g r a m O b j e c t K e y > < K e y > M e a s u r e s \ S u m   o f   G r a n u l a r i t y   L e v e l \ T a g I n f o \ F o r m u l a < / K e y > < / D i a g r a m O b j e c t K e y > < D i a g r a m O b j e c t K e y > < K e y > M e a s u r e s \ S u m   o f   G r a n u l a r i t y   L e v e l \ T a g I n f o \ V a l u e < / K e y > < / D i a g r a m O b j e c t K e y > < D i a g r a m O b j e c t K e y > < K e y > M e a s u r e s \ C o u n t   o f   R e s o u r c e N a m e < / K e y > < / D i a g r a m O b j e c t K e y > < D i a g r a m O b j e c t K e y > < K e y > M e a s u r e s \ C o u n t   o f   R e s o u r c e N a m e \ T a g I n f o \ F o r m u l a < / K e y > < / D i a g r a m O b j e c t K e y > < D i a g r a m O b j e c t K e y > < K e y > M e a s u r e s \ C o u n t   o f   R e s o u r c e N a m e \ T a g I n f o \ V a l u e < / K e y > < / D i a g r a m O b j e c t K e y > < D i a g r a m O b j e c t K e y > < K e y > C o l u m n s \ R e s o u r c e N a m e < / K e y > < / D i a g r a m O b j e c t K e y > < D i a g r a m O b j e c t K e y > < K e y > C o l u m n s \ A d d i t i o n a l N o t e s < / K e y > < / D i a g r a m O b j e c t K e y > < D i a g r a m O b j e c t K e y > < K e y > C o l u m n s \ G r a n u l a r i t y   L e v e l < / K e y > < / D i a g r a m O b j e c t K e y > < D i a g r a m O b j e c t K e y > < K e y > L i n k s \ & l t ; C o l u m n s \ S u m   o f   G r a n u l a r i t y   L e v e l & g t ; - & l t ; M e a s u r e s \ G r a n u l a r i t y   L e v e l & g t ; < / K e y > < / D i a g r a m O b j e c t K e y > < D i a g r a m O b j e c t K e y > < K e y > L i n k s \ & l t ; C o l u m n s \ S u m   o f   G r a n u l a r i t y   L e v e l & g t ; - & l t ; M e a s u r e s \ G r a n u l a r i t y   L e v e l & g t ; \ C O L U M N < / K e y > < / D i a g r a m O b j e c t K e y > < D i a g r a m O b j e c t K e y > < K e y > L i n k s \ & l t ; C o l u m n s \ S u m   o f   G r a n u l a r i t y   L e v e l & g t ; - & l t ; M e a s u r e s \ G r a n u l a r i t y   L e v e l & g t ; \ M E A S U R E < / K e y > < / D i a g r a m O b j e c t K e y > < D i a g r a m O b j e c t K e y > < K e y > L i n k s \ & l t ; C o l u m n s \ C o u n t   o f   R e s o u r c e N a m e & g t ; - & l t ; M e a s u r e s \ R e s o u r c e N a m e & g t ; < / K e y > < / D i a g r a m O b j e c t K e y > < D i a g r a m O b j e c t K e y > < K e y > L i n k s \ & l t ; C o l u m n s \ C o u n t   o f   R e s o u r c e N a m e & g t ; - & l t ; M e a s u r e s \ R e s o u r c e N a m e & g t ; \ C O L U M N < / K e y > < / D i a g r a m O b j e c t K e y > < D i a g r a m O b j e c t K e y > < K e y > L i n k s \ & l t ; C o l u m n s \ C o u n t   o f   R e s o u r c e N a m e & g t ; - & l t ; M e a s u r e s \ R e s o u r c e N a m e & g t ; \ M E A S U R E 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 G r a n u l a r i t y   L e v e l < / K e y > < / a : K e y > < a : V a l u e   i : t y p e = " M e a s u r e G r i d N o d e V i e w S t a t e " > < C o l u m n > 2 < / C o l u m n > < L a y e d O u t > t r u e < / L a y e d O u t > < W a s U I I n v i s i b l e > t r u e < / W a s U I I n v i s i b l e > < / a : V a l u e > < / a : K e y V a l u e O f D i a g r a m O b j e c t K e y a n y T y p e z b w N T n L X > < a : K e y V a l u e O f D i a g r a m O b j e c t K e y a n y T y p e z b w N T n L X > < a : K e y > < K e y > M e a s u r e s \ S u m   o f   G r a n u l a r i t y   L e v e l \ T a g I n f o \ F o r m u l a < / K e y > < / a : K e y > < a : V a l u e   i : t y p e = " M e a s u r e G r i d V i e w S t a t e I D i a g r a m T a g A d d i t i o n a l I n f o " / > < / a : K e y V a l u e O f D i a g r a m O b j e c t K e y a n y T y p e z b w N T n L X > < a : K e y V a l u e O f D i a g r a m O b j e c t K e y a n y T y p e z b w N T n L X > < a : K e y > < K e y > M e a s u r e s \ S u m   o f   G r a n u l a r i t y   L e v e l \ T a g I n f o \ V a l u e < / K e y > < / a : K e y > < a : V a l u e   i : t y p e = " M e a s u r e G r i d V i e w S t a t e I D i a g r a m T a g A d d i t i o n a l I n f o " / > < / a : K e y V a l u e O f D i a g r a m O b j e c t K e y a n y T y p e z b w N T n L X > < a : K e y V a l u e O f D i a g r a m O b j e c t K e y a n y T y p e z b w N T n L X > < a : K e y > < K e y > M e a s u r e s \ C o u n t   o f   R e s o u r c e N a m e < / K e y > < / a : K e y > < a : V a l u e   i : t y p e = " M e a s u r e G r i d N o d e V i e w S t a t e " > < L a y e d O u t > t r u e < / L a y e d O u t > < W a s U I I n v i s i b l e > t r u e < / W a s U I I n v i s i b l e > < / a : V a l u e > < / a : K e y V a l u e O f D i a g r a m O b j e c t K e y a n y T y p e z b w N T n L X > < a : K e y V a l u e O f D i a g r a m O b j e c t K e y a n y T y p e z b w N T n L X > < a : K e y > < K e y > M e a s u r e s \ C o u n t   o f   R e s o u r c e N a m e \ T a g I n f o \ F o r m u l a < / K e y > < / a : K e y > < a : V a l u e   i : t y p e = " M e a s u r e G r i d V i e w S t a t e I D i a g r a m T a g A d d i t i o n a l I n f o " / > < / a : K e y V a l u e O f D i a g r a m O b j e c t K e y a n y T y p e z b w N T n L X > < a : K e y V a l u e O f D i a g r a m O b j e c t K e y a n y T y p e z b w N T n L X > < a : K e y > < K e y > M e a s u r e s \ C o u n t   o f   R e s o u r c e N a m e \ T a g I n f o \ V a l u e < / K e y > < / a : K e y > < a : V a l u e   i : t y p e = " M e a s u r e G r i d V i e w S t a t e I D i a g r a m T a g A d d i t i o n a l I n f o " / > < / a : K e y V a l u e O f D i a g r a m O b j e c t K e y a n y T y p e z b w N T n L X > < a : K e y V a l u e O f D i a g r a m O b j e c t K e y a n y T y p e z b w N T n L X > < a : K e y > < K e y > C o l u m n s \ R e s o u r c e N a m e < / K e y > < / a : K e y > < a : V a l u e   i : t y p e = " M e a s u r e G r i d N o d e V i e w S t a t e " > < L a y e d O u t > t r u e < / L a y e d O u t > < / a : V a l u e > < / a : K e y V a l u e O f D i a g r a m O b j e c t K e y a n y T y p e z b w N T n L X > < a : K e y V a l u e O f D i a g r a m O b j e c t K e y a n y T y p e z b w N T n L X > < a : K e y > < K e y > C o l u m n s \ A d d i t i o n a l N o t e s < / K e y > < / a : K e y > < a : V a l u e   i : t y p e = " M e a s u r e G r i d N o d e V i e w S t a t e " > < C o l u m n > 1 < / C o l u m n > < L a y e d O u t > t r u e < / L a y e d O u t > < / a : V a l u e > < / a : K e y V a l u e O f D i a g r a m O b j e c t K e y a n y T y p e z b w N T n L X > < a : K e y V a l u e O f D i a g r a m O b j e c t K e y a n y T y p e z b w N T n L X > < a : K e y > < K e y > C o l u m n s \ G r a n u l a r i t y   L e v e l < / K e y > < / a : K e y > < a : V a l u e   i : t y p e = " M e a s u r e G r i d N o d e V i e w S t a t e " > < C o l u m n > 2 < / C o l u m n > < L a y e d O u t > t r u e < / L a y e d O u t > < / a : V a l u e > < / a : K e y V a l u e O f D i a g r a m O b j e c t K e y a n y T y p e z b w N T n L X > < a : K e y V a l u e O f D i a g r a m O b j e c t K e y a n y T y p e z b w N T n L X > < a : K e y > < K e y > L i n k s \ & l t ; C o l u m n s \ S u m   o f   G r a n u l a r i t y   L e v e l & g t ; - & l t ; M e a s u r e s \ G r a n u l a r i t y   L e v e l & g t ; < / K e y > < / a : K e y > < a : V a l u e   i : t y p e = " M e a s u r e G r i d V i e w S t a t e I D i a g r a m L i n k " / > < / a : K e y V a l u e O f D i a g r a m O b j e c t K e y a n y T y p e z b w N T n L X > < a : K e y V a l u e O f D i a g r a m O b j e c t K e y a n y T y p e z b w N T n L X > < a : K e y > < K e y > L i n k s \ & l t ; C o l u m n s \ S u m   o f   G r a n u l a r i t y   L e v e l & g t ; - & l t ; M e a s u r e s \ G r a n u l a r i t y   L e v e l & g t ; \ C O L U M N < / K e y > < / a : K e y > < a : V a l u e   i : t y p e = " M e a s u r e G r i d V i e w S t a t e I D i a g r a m L i n k E n d p o i n t " / > < / a : K e y V a l u e O f D i a g r a m O b j e c t K e y a n y T y p e z b w N T n L X > < a : K e y V a l u e O f D i a g r a m O b j e c t K e y a n y T y p e z b w N T n L X > < a : K e y > < K e y > L i n k s \ & l t ; C o l u m n s \ S u m   o f   G r a n u l a r i t y   L e v e l & g t ; - & l t ; M e a s u r e s \ G r a n u l a r i t y   L e v e l & g t ; \ M E A S U R E < / K e y > < / a : K e y > < a : V a l u e   i : t y p e = " M e a s u r e G r i d V i e w S t a t e I D i a g r a m L i n k E n d p o i n t " / > < / a : K e y V a l u e O f D i a g r a m O b j e c t K e y a n y T y p e z b w N T n L X > < a : K e y V a l u e O f D i a g r a m O b j e c t K e y a n y T y p e z b w N T n L X > < a : K e y > < K e y > L i n k s \ & l t ; C o l u m n s \ C o u n t   o f   R e s o u r c e N a m e & g t ; - & l t ; M e a s u r e s \ R e s o u r c e N a m e & g t ; < / K e y > < / a : K e y > < a : V a l u e   i : t y p e = " M e a s u r e G r i d V i e w S t a t e I D i a g r a m L i n k " / > < / a : K e y V a l u e O f D i a g r a m O b j e c t K e y a n y T y p e z b w N T n L X > < a : K e y V a l u e O f D i a g r a m O b j e c t K e y a n y T y p e z b w N T n L X > < a : K e y > < K e y > L i n k s \ & l t ; C o l u m n s \ C o u n t   o f   R e s o u r c e N a m e & g t ; - & l t ; M e a s u r e s \ R e s o u r c e N a m e & g t ; \ C O L U M N < / K e y > < / a : K e y > < a : V a l u e   i : t y p e = " M e a s u r e G r i d V i e w S t a t e I D i a g r a m L i n k E n d p o i n t " / > < / a : K e y V a l u e O f D i a g r a m O b j e c t K e y a n y T y p e z b w N T n L X > < a : K e y V a l u e O f D i a g r a m O b j e c t K e y a n y T y p e z b w N T n L X > < a : K e y > < K e y > L i n k s \ & l t ; C o l u m n s \ C o u n t   o f   R e s o u r c e N a m e & g t ; - & l t ; M e a s u r e s \ R e s o u r c e N a m e & g t ; \ M E A S U R E < / K e y > < / a : K e y > < a : V a l u e   i : t y p e = " M e a s u r e G r i d V i e w S t a t e I D i a g r a m L i n k E n d p o i n t " / > < / a : K e y V a l u e O f D i a g r a m O b j e c t K e y a n y T y p e z b w N T n L X > < / V i e w S t a t e s > < / D i a g r a m M a n a g e r . S e r i a l i z a b l e D i a g r a m > < D i a g r a m M a n a g e r . S e r i a l i z a b l e D i a g r a m > < A d a p t e r   i : t y p e = " M e a s u r e D i a g r a m S a n d b o x A d a p t e r " > < T a b l e N a m e > V i e w p o i n t s _ S t a t e m e n t s 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 V i e w p o i n t s _ S t a t e m e n t s 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 S e c o n d a r y R e s o u r c e < / K e y > < / D i a g r a m O b j e c t K e y > < D i a g r a m O b j e c t K e y > < K e y > M e a s u r e s \ C o u n t   o f   S e c o n d a r y R e s o u r c e \ T a g I n f o \ F o r m u l a < / K e y > < / D i a g r a m O b j e c t K e y > < D i a g r a m O b j e c t K e y > < K e y > M e a s u r e s \ C o u n t   o f   S e c o n d a r y R e s o u r c e \ T a g I n f o \ V a l u e < / K e y > < / D i a g r a m O b j e c t K e y > < D i a g r a m O b j e c t K e y > < K e y > M e a s u r e s \ C o u n t   o f   R e s o u r c e D e f i n i t i o n < / K e y > < / D i a g r a m O b j e c t K e y > < D i a g r a m O b j e c t K e y > < K e y > M e a s u r e s \ C o u n t   o f   R e s o u r c e D e f i n i t i o n \ T a g I n f o \ F o r m u l a < / K e y > < / D i a g r a m O b j e c t K e y > < D i a g r a m O b j e c t K e y > < K e y > M e a s u r e s \ C o u n t   o f   R e s o u r c e D e f i n i t i o n \ T a g I n f o \ V a l u e < / K e y > < / D i a g r a m O b j e c t K e y > < D i a g r a m O b j e c t K e y > < K e y > M e a s u r e s \ C o u n t   o f   P r i m a r y R e s o u r c e < / K e y > < / D i a g r a m O b j e c t K e y > < D i a g r a m O b j e c t K e y > < K e y > M e a s u r e s \ C o u n t   o f   P r i m a r y R e s o u r c e \ T a g I n f o \ F o r m u l a < / K e y > < / D i a g r a m O b j e c t K e y > < D i a g r a m O b j e c t K e y > < K e y > M e a s u r e s \ C o u n t   o f   P r i m a r y R e s o u r c e \ T a g I n f o \ V a l u e < / K e y > < / D i a g r a m O b j e c t K e y > < D i a g r a m O b j e c t K e y > < K e y > M e a s u r e s \ C o u n t   o f   K i n d O f D e f i n i t i o n < / K e y > < / D i a g r a m O b j e c t K e y > < D i a g r a m O b j e c t K e y > < K e y > M e a s u r e s \ C o u n t   o f   K i n d O f D e f i n i t i o n \ T a g I n f o \ F o r m u l a < / K e y > < / D i a g r a m O b j e c t K e y > < D i a g r a m O b j e c t K e y > < K e y > M e a s u r e s \ C o u n t   o f   K i n d O f D e f i n i t i o n \ T a g I n f o \ V a l u e < / K e y > < / D i a g r a m O b j e c t K e y > < D i a g r a m O b j e c t K e y > < K e y > M e a s u r e s \ C o u n t   o f   R e l e v a n c e < / K e y > < / D i a g r a m O b j e c t K e y > < D i a g r a m O b j e c t K e y > < K e y > M e a s u r e s \ C o u n t   o f   R e l e v a n c e \ T a g I n f o \ F o r m u l a < / K e y > < / D i a g r a m O b j e c t K e y > < D i a g r a m O b j e c t K e y > < K e y > M e a s u r e s \ C o u n t   o f   R e l e v a n c e \ T a g I n f o \ V a l u e < / K e y > < / D i a g r a m O b j e c t K e y > < D i a g r a m O b j e c t K e y > < K e y > M e a s u r e s \ S u m   o f   R e l e v a n c e < / K e y > < / D i a g r a m O b j e c t K e y > < D i a g r a m O b j e c t K e y > < K e y > M e a s u r e s \ S u m   o f   R e l e v a n c e \ T a g I n f o \ F o r m u l a < / K e y > < / D i a g r a m O b j e c t K e y > < D i a g r a m O b j e c t K e y > < K e y > M e a s u r e s \ S u m   o f   R e l e v a n c e \ T a g I n f o \ V a l u e < / K e y > < / D i a g r a m O b j e c t K e y > < D i a g r a m O b j e c t K e y > < K e y > C o l u m n s \ V i e w p o i n t N a m e < / K e y > < / D i a g r a m O b j e c t K e y > < D i a g r a m O b j e c t K e y > < K e y > C o l u m n s \ P r i m a r y R e s o u r c e < / K e y > < / D i a g r a m O b j e c t K e y > < D i a g r a m O b j e c t K e y > < K e y > C o l u m n s \ R e s o u r c e D e f i n i t i o n < / K e y > < / D i a g r a m O b j e c t K e y > < D i a g r a m O b j e c t K e y > < K e y > C o l u m n s \ S e c o n d a r y R e s o u r c e < / K e y > < / D i a g r a m O b j e c t K e y > < D i a g r a m O b j e c t K e y > < K e y > C o l u m n s \ R e l e v a n c e < / K e y > < / D i a g r a m O b j e c t K e y > < D i a g r a m O b j e c t K e y > < K e y > C o l u m n s \ K i n d O f D e f i n i t i o n < / K e y > < / D i a g r a m O b j e c t K e y > < D i a g r a m O b j e c t K e y > < K e y > C o l u m n s \ A d d i t i o n a l N o t e s < / K e y > < / D i a g r a m O b j e c t K e y > < D i a g r a m O b j e c t K e y > < K e y > C o l u m n s \ L o o k u p C o l u m n < / K e y > < / D i a g r a m O b j e c t K e y > < D i a g r a m O b j e c t K e y > < K e y > L i n k s \ & l t ; C o l u m n s \ C o u n t   o f   S e c o n d a r y R e s o u r c e & g t ; - & l t ; M e a s u r e s \ S e c o n d a r y R e s o u r c e & g t ; < / K e y > < / D i a g r a m O b j e c t K e y > < D i a g r a m O b j e c t K e y > < K e y > L i n k s \ & l t ; C o l u m n s \ C o u n t   o f   S e c o n d a r y R e s o u r c e & g t ; - & l t ; M e a s u r e s \ S e c o n d a r y R e s o u r c e & g t ; \ C O L U M N < / K e y > < / D i a g r a m O b j e c t K e y > < D i a g r a m O b j e c t K e y > < K e y > L i n k s \ & l t ; C o l u m n s \ C o u n t   o f   S e c o n d a r y R e s o u r c e & g t ; - & l t ; M e a s u r e s \ S e c o n d a r y R e s o u r c e & g t ; \ M E A S U R E < / K e y > < / D i a g r a m O b j e c t K e y > < D i a g r a m O b j e c t K e y > < K e y > L i n k s \ & l t ; C o l u m n s \ C o u n t   o f   R e s o u r c e D e f i n i t i o n & g t ; - & l t ; M e a s u r e s \ R e s o u r c e D e f i n i t i o n & g t ; < / K e y > < / D i a g r a m O b j e c t K e y > < D i a g r a m O b j e c t K e y > < K e y > L i n k s \ & l t ; C o l u m n s \ C o u n t   o f   R e s o u r c e D e f i n i t i o n & g t ; - & l t ; M e a s u r e s \ R e s o u r c e D e f i n i t i o n & g t ; \ C O L U M N < / K e y > < / D i a g r a m O b j e c t K e y > < D i a g r a m O b j e c t K e y > < K e y > L i n k s \ & l t ; C o l u m n s \ C o u n t   o f   R e s o u r c e D e f i n i t i o n & g t ; - & l t ; M e a s u r e s \ R e s o u r c e D e f i n i t i o n & g t ; \ M E A S U R E < / K e y > < / D i a g r a m O b j e c t K e y > < D i a g r a m O b j e c t K e y > < K e y > L i n k s \ & l t ; C o l u m n s \ C o u n t   o f   P r i m a r y R e s o u r c e & g t ; - & l t ; M e a s u r e s \ P r i m a r y R e s o u r c e & g t ; < / K e y > < / D i a g r a m O b j e c t K e y > < D i a g r a m O b j e c t K e y > < K e y > L i n k s \ & l t ; C o l u m n s \ C o u n t   o f   P r i m a r y R e s o u r c e & g t ; - & l t ; M e a s u r e s \ P r i m a r y R e s o u r c e & g t ; \ C O L U M N < / K e y > < / D i a g r a m O b j e c t K e y > < D i a g r a m O b j e c t K e y > < K e y > L i n k s \ & l t ; C o l u m n s \ C o u n t   o f   P r i m a r y R e s o u r c e & g t ; - & l t ; M e a s u r e s \ P r i m a r y R e s o u r c e & g t ; \ M E A S U R E < / K e y > < / D i a g r a m O b j e c t K e y > < D i a g r a m O b j e c t K e y > < K e y > L i n k s \ & l t ; C o l u m n s \ C o u n t   o f   K i n d O f D e f i n i t i o n & g t ; - & l t ; M e a s u r e s \ K i n d O f D e f i n i t i o n & g t ; < / K e y > < / D i a g r a m O b j e c t K e y > < D i a g r a m O b j e c t K e y > < K e y > L i n k s \ & l t ; C o l u m n s \ C o u n t   o f   K i n d O f D e f i n i t i o n & g t ; - & l t ; M e a s u r e s \ K i n d O f D e f i n i t i o n & g t ; \ C O L U M N < / K e y > < / D i a g r a m O b j e c t K e y > < D i a g r a m O b j e c t K e y > < K e y > L i n k s \ & l t ; C o l u m n s \ C o u n t   o f   K i n d O f D e f i n i t i o n & g t ; - & l t ; M e a s u r e s \ K i n d O f D e f i n i t i o n & g t ; \ M E A S U R E < / K e y > < / D i a g r a m O b j e c t K e y > < D i a g r a m O b j e c t K e y > < K e y > L i n k s \ & l t ; C o l u m n s \ C o u n t   o f   R e l e v a n c e & g t ; - & l t ; M e a s u r e s \ R e l e v a n c e & g t ; < / K e y > < / D i a g r a m O b j e c t K e y > < D i a g r a m O b j e c t K e y > < K e y > L i n k s \ & l t ; C o l u m n s \ C o u n t   o f   R e l e v a n c e & g t ; - & l t ; M e a s u r e s \ R e l e v a n c e & g t ; \ C O L U M N < / K e y > < / D i a g r a m O b j e c t K e y > < D i a g r a m O b j e c t K e y > < K e y > L i n k s \ & l t ; C o l u m n s \ C o u n t   o f   R e l e v a n c e & g t ; - & l t ; M e a s u r e s \ R e l e v a n c e & g t ; \ M E A S U R E < / K e y > < / D i a g r a m O b j e c t K e y > < D i a g r a m O b j e c t K e y > < K e y > L i n k s \ & l t ; C o l u m n s \ S u m   o f   R e l e v a n c e & g t ; - & l t ; M e a s u r e s \ R e l e v a n c e & g t ; < / K e y > < / D i a g r a m O b j e c t K e y > < D i a g r a m O b j e c t K e y > < K e y > L i n k s \ & l t ; C o l u m n s \ S u m   o f   R e l e v a n c e & g t ; - & l t ; M e a s u r e s \ R e l e v a n c e & g t ; \ C O L U M N < / K e y > < / D i a g r a m O b j e c t K e y > < D i a g r a m O b j e c t K e y > < K e y > L i n k s \ & l t ; C o l u m n s \ S u m   o f   R e l e v a n c e & g t ; - & l t ; M e a s u r e s \ R e l e v a n c e & g t ; \ M E A S U R E 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 S e c o n d a r y R e s o u r c e < / K e y > < / a : K e y > < a : V a l u e   i : t y p e = " M e a s u r e G r i d N o d e V i e w S t a t e " > < C o l u m n > 3 < / C o l u m n > < L a y e d O u t > t r u e < / L a y e d O u t > < W a s U I I n v i s i b l e > t r u e < / W a s U I I n v i s i b l e > < / a : V a l u e > < / a : K e y V a l u e O f D i a g r a m O b j e c t K e y a n y T y p e z b w N T n L X > < a : K e y V a l u e O f D i a g r a m O b j e c t K e y a n y T y p e z b w N T n L X > < a : K e y > < K e y > M e a s u r e s \ C o u n t   o f   S e c o n d a r y R e s o u r c e \ T a g I n f o \ F o r m u l a < / K e y > < / a : K e y > < a : V a l u e   i : t y p e = " M e a s u r e G r i d V i e w S t a t e I D i a g r a m T a g A d d i t i o n a l I n f o " / > < / a : K e y V a l u e O f D i a g r a m O b j e c t K e y a n y T y p e z b w N T n L X > < a : K e y V a l u e O f D i a g r a m O b j e c t K e y a n y T y p e z b w N T n L X > < a : K e y > < K e y > M e a s u r e s \ C o u n t   o f   S e c o n d a r y R e s o u r c e \ T a g I n f o \ V a l u e < / K e y > < / a : K e y > < a : V a l u e   i : t y p e = " M e a s u r e G r i d V i e w S t a t e I D i a g r a m T a g A d d i t i o n a l I n f o " / > < / a : K e y V a l u e O f D i a g r a m O b j e c t K e y a n y T y p e z b w N T n L X > < a : K e y V a l u e O f D i a g r a m O b j e c t K e y a n y T y p e z b w N T n L X > < a : K e y > < K e y > M e a s u r e s \ C o u n t   o f   R e s o u r c e D e f i n i t i o n < / K e y > < / a : K e y > < a : V a l u e   i : t y p e = " M e a s u r e G r i d N o d e V i e w S t a t e " > < C o l u m n > 2 < / C o l u m n > < L a y e d O u t > t r u e < / L a y e d O u t > < W a s U I I n v i s i b l e > t r u e < / W a s U I I n v i s i b l e > < / a : V a l u e > < / a : K e y V a l u e O f D i a g r a m O b j e c t K e y a n y T y p e z b w N T n L X > < a : K e y V a l u e O f D i a g r a m O b j e c t K e y a n y T y p e z b w N T n L X > < a : K e y > < K e y > M e a s u r e s \ C o u n t   o f   R e s o u r c e D e f i n i t i o n \ T a g I n f o \ F o r m u l a < / K e y > < / a : K e y > < a : V a l u e   i : t y p e = " M e a s u r e G r i d V i e w S t a t e I D i a g r a m T a g A d d i t i o n a l I n f o " / > < / a : K e y V a l u e O f D i a g r a m O b j e c t K e y a n y T y p e z b w N T n L X > < a : K e y V a l u e O f D i a g r a m O b j e c t K e y a n y T y p e z b w N T n L X > < a : K e y > < K e y > M e a s u r e s \ C o u n t   o f   R e s o u r c e D e f i n i t i o n \ T a g I n f o \ V a l u e < / K e y > < / a : K e y > < a : V a l u e   i : t y p e = " M e a s u r e G r i d V i e w S t a t e I D i a g r a m T a g A d d i t i o n a l I n f o " / > < / a : K e y V a l u e O f D i a g r a m O b j e c t K e y a n y T y p e z b w N T n L X > < a : K e y V a l u e O f D i a g r a m O b j e c t K e y a n y T y p e z b w N T n L X > < a : K e y > < K e y > M e a s u r e s \ C o u n t   o f   P r i m a r y R e s o u r c e < / K e y > < / a : K e y > < a : V a l u e   i : t y p e = " M e a s u r e G r i d N o d e V i e w S t a t e " > < C o l u m n > 1 < / C o l u m n > < L a y e d O u t > t r u e < / L a y e d O u t > < W a s U I I n v i s i b l e > t r u e < / W a s U I I n v i s i b l e > < / a : V a l u e > < / a : K e y V a l u e O f D i a g r a m O b j e c t K e y a n y T y p e z b w N T n L X > < a : K e y V a l u e O f D i a g r a m O b j e c t K e y a n y T y p e z b w N T n L X > < a : K e y > < K e y > M e a s u r e s \ C o u n t   o f   P r i m a r y R e s o u r c e \ T a g I n f o \ F o r m u l a < / K e y > < / a : K e y > < a : V a l u e   i : t y p e = " M e a s u r e G r i d V i e w S t a t e I D i a g r a m T a g A d d i t i o n a l I n f o " / > < / a : K e y V a l u e O f D i a g r a m O b j e c t K e y a n y T y p e z b w N T n L X > < a : K e y V a l u e O f D i a g r a m O b j e c t K e y a n y T y p e z b w N T n L X > < a : K e y > < K e y > M e a s u r e s \ C o u n t   o f   P r i m a r y R e s o u r c e \ T a g I n f o \ V a l u e < / K e y > < / a : K e y > < a : V a l u e   i : t y p e = " M e a s u r e G r i d V i e w S t a t e I D i a g r a m T a g A d d i t i o n a l I n f o " / > < / a : K e y V a l u e O f D i a g r a m O b j e c t K e y a n y T y p e z b w N T n L X > < a : K e y V a l u e O f D i a g r a m O b j e c t K e y a n y T y p e z b w N T n L X > < a : K e y > < K e y > M e a s u r e s \ C o u n t   o f   K i n d O f D e f i n i t i o n < / K e y > < / a : K e y > < a : V a l u e   i : t y p e = " M e a s u r e G r i d N o d e V i e w S t a t e " > < C o l u m n > 6 < / C o l u m n > < L a y e d O u t > t r u e < / L a y e d O u t > < W a s U I I n v i s i b l e > t r u e < / W a s U I I n v i s i b l e > < / a : V a l u e > < / a : K e y V a l u e O f D i a g r a m O b j e c t K e y a n y T y p e z b w N T n L X > < a : K e y V a l u e O f D i a g r a m O b j e c t K e y a n y T y p e z b w N T n L X > < a : K e y > < K e y > M e a s u r e s \ C o u n t   o f   K i n d O f D e f i n i t i o n \ T a g I n f o \ F o r m u l a < / K e y > < / a : K e y > < a : V a l u e   i : t y p e = " M e a s u r e G r i d V i e w S t a t e I D i a g r a m T a g A d d i t i o n a l I n f o " / > < / a : K e y V a l u e O f D i a g r a m O b j e c t K e y a n y T y p e z b w N T n L X > < a : K e y V a l u e O f D i a g r a m O b j e c t K e y a n y T y p e z b w N T n L X > < a : K e y > < K e y > M e a s u r e s \ C o u n t   o f   K i n d O f D e f i n i t i o n \ T a g I n f o \ V a l u e < / K e y > < / a : K e y > < a : V a l u e   i : t y p e = " M e a s u r e G r i d V i e w S t a t e I D i a g r a m T a g A d d i t i o n a l I n f o " / > < / a : K e y V a l u e O f D i a g r a m O b j e c t K e y a n y T y p e z b w N T n L X > < a : K e y V a l u e O f D i a g r a m O b j e c t K e y a n y T y p e z b w N T n L X > < a : K e y > < K e y > M e a s u r e s \ C o u n t   o f   R e l e v a n c e < / K e y > < / a : K e y > < a : V a l u e   i : t y p e = " M e a s u r e G r i d N o d e V i e w S t a t e " > < C o l u m n > 4 < / C o l u m n > < L a y e d O u t > t r u e < / L a y e d O u t > < W a s U I I n v i s i b l e > t r u e < / W a s U I I n v i s i b l e > < / a : V a l u e > < / a : K e y V a l u e O f D i a g r a m O b j e c t K e y a n y T y p e z b w N T n L X > < a : K e y V a l u e O f D i a g r a m O b j e c t K e y a n y T y p e z b w N T n L X > < a : K e y > < K e y > M e a s u r e s \ C o u n t   o f   R e l e v a n c e \ T a g I n f o \ F o r m u l a < / K e y > < / a : K e y > < a : V a l u e   i : t y p e = " M e a s u r e G r i d V i e w S t a t e I D i a g r a m T a g A d d i t i o n a l I n f o " / > < / a : K e y V a l u e O f D i a g r a m O b j e c t K e y a n y T y p e z b w N T n L X > < a : K e y V a l u e O f D i a g r a m O b j e c t K e y a n y T y p e z b w N T n L X > < a : K e y > < K e y > M e a s u r e s \ C o u n t   o f   R e l e v a n c e \ T a g I n f o \ V a l u e < / K e y > < / a : K e y > < a : V a l u e   i : t y p e = " M e a s u r e G r i d V i e w S t a t e I D i a g r a m T a g A d d i t i o n a l I n f o " / > < / a : K e y V a l u e O f D i a g r a m O b j e c t K e y a n y T y p e z b w N T n L X > < a : K e y V a l u e O f D i a g r a m O b j e c t K e y a n y T y p e z b w N T n L X > < a : K e y > < K e y > M e a s u r e s \ S u m   o f   R e l e v a n c e < / K e y > < / a : K e y > < a : V a l u e   i : t y p e = " M e a s u r e G r i d N o d e V i e w S t a t e " > < C o l u m n > 4 < / C o l u m n > < L a y e d O u t > t r u e < / L a y e d O u t > < W a s U I I n v i s i b l e > t r u e < / W a s U I I n v i s i b l e > < / a : V a l u e > < / a : K e y V a l u e O f D i a g r a m O b j e c t K e y a n y T y p e z b w N T n L X > < a : K e y V a l u e O f D i a g r a m O b j e c t K e y a n y T y p e z b w N T n L X > < a : K e y > < K e y > M e a s u r e s \ S u m   o f   R e l e v a n c e \ T a g I n f o \ F o r m u l a < / K e y > < / a : K e y > < a : V a l u e   i : t y p e = " M e a s u r e G r i d V i e w S t a t e I D i a g r a m T a g A d d i t i o n a l I n f o " / > < / a : K e y V a l u e O f D i a g r a m O b j e c t K e y a n y T y p e z b w N T n L X > < a : K e y V a l u e O f D i a g r a m O b j e c t K e y a n y T y p e z b w N T n L X > < a : K e y > < K e y > M e a s u r e s \ S u m   o f   R e l e v a n c e \ T a g I n f o \ V a l u e < / K e y > < / a : K e y > < a : V a l u e   i : t y p e = " M e a s u r e G r i d V i e w S t a t e I D i a g r a m T a g A d d i t i o n a l I n f o " / > < / a : K e y V a l u e O f D i a g r a m O b j e c t K e y a n y T y p e z b w N T n L X > < a : K e y V a l u e O f D i a g r a m O b j e c t K e y a n y T y p e z b w N T n L X > < a : K e y > < K e y > C o l u m n s \ V i e w p o i n t N a m e < / K e y > < / a : K e y > < a : V a l u e   i : t y p e = " M e a s u r e G r i d N o d e V i e w S t a t e " > < L a y e d O u t > t r u e < / L a y e d O u t > < / a : V a l u e > < / a : K e y V a l u e O f D i a g r a m O b j e c t K e y a n y T y p e z b w N T n L X > < a : K e y V a l u e O f D i a g r a m O b j e c t K e y a n y T y p e z b w N T n L X > < a : K e y > < K e y > C o l u m n s \ P r i m a r y R e s o u r c e < / K e y > < / a : K e y > < a : V a l u e   i : t y p e = " M e a s u r e G r i d N o d e V i e w S t a t e " > < C o l u m n > 1 < / C o l u m n > < L a y e d O u t > t r u e < / L a y e d O u t > < / a : V a l u e > < / a : K e y V a l u e O f D i a g r a m O b j e c t K e y a n y T y p e z b w N T n L X > < a : K e y V a l u e O f D i a g r a m O b j e c t K e y a n y T y p e z b w N T n L X > < a : K e y > < K e y > C o l u m n s \ R e s o u r c e D e f i n i t i o n < / K e y > < / a : K e y > < a : V a l u e   i : t y p e = " M e a s u r e G r i d N o d e V i e w S t a t e " > < C o l u m n > 2 < / C o l u m n > < L a y e d O u t > t r u e < / L a y e d O u t > < / a : V a l u e > < / a : K e y V a l u e O f D i a g r a m O b j e c t K e y a n y T y p e z b w N T n L X > < a : K e y V a l u e O f D i a g r a m O b j e c t K e y a n y T y p e z b w N T n L X > < a : K e y > < K e y > C o l u m n s \ S e c o n d a r y R e s o u r c e < / K e y > < / a : K e y > < a : V a l u e   i : t y p e = " M e a s u r e G r i d N o d e V i e w S t a t e " > < C o l u m n > 3 < / C o l u m n > < L a y e d O u t > t r u e < / L a y e d O u t > < / a : V a l u e > < / a : K e y V a l u e O f D i a g r a m O b j e c t K e y a n y T y p e z b w N T n L X > < a : K e y V a l u e O f D i a g r a m O b j e c t K e y a n y T y p e z b w N T n L X > < a : K e y > < K e y > C o l u m n s \ R e l e v a n c e < / K e y > < / a : K e y > < a : V a l u e   i : t y p e = " M e a s u r e G r i d N o d e V i e w S t a t e " > < C o l u m n > 4 < / C o l u m n > < L a y e d O u t > t r u e < / L a y e d O u t > < / a : V a l u e > < / a : K e y V a l u e O f D i a g r a m O b j e c t K e y a n y T y p e z b w N T n L X > < a : K e y V a l u e O f D i a g r a m O b j e c t K e y a n y T y p e z b w N T n L X > < a : K e y > < K e y > C o l u m n s \ K i n d O f D e f i n i t i o n < / K e y > < / a : K e y > < a : V a l u e   i : t y p e = " M e a s u r e G r i d N o d e V i e w S t a t e " > < C o l u m n > 6 < / C o l u m n > < L a y e d O u t > t r u e < / L a y e d O u t > < / a : V a l u e > < / a : K e y V a l u e O f D i a g r a m O b j e c t K e y a n y T y p e z b w N T n L X > < a : K e y V a l u e O f D i a g r a m O b j e c t K e y a n y T y p e z b w N T n L X > < a : K e y > < K e y > C o l u m n s \ A d d i t i o n a l N o t e s < / K e y > < / a : K e y > < a : V a l u e   i : t y p e = " M e a s u r e G r i d N o d e V i e w S t a t e " > < C o l u m n > 5 < / C o l u m n > < L a y e d O u t > t r u e < / L a y e d O u t > < / a : V a l u e > < / a : K e y V a l u e O f D i a g r a m O b j e c t K e y a n y T y p e z b w N T n L X > < a : K e y V a l u e O f D i a g r a m O b j e c t K e y a n y T y p e z b w N T n L X > < a : K e y > < K e y > C o l u m n s \ L o o k u p C o l u m n < / K e y > < / a : K e y > < a : V a l u e   i : t y p e = " M e a s u r e G r i d N o d e V i e w S t a t e " > < C o l u m n > 7 < / C o l u m n > < L a y e d O u t > t r u e < / L a y e d O u t > < / a : V a l u e > < / a : K e y V a l u e O f D i a g r a m O b j e c t K e y a n y T y p e z b w N T n L X > < a : K e y V a l u e O f D i a g r a m O b j e c t K e y a n y T y p e z b w N T n L X > < a : K e y > < K e y > L i n k s \ & l t ; C o l u m n s \ C o u n t   o f   S e c o n d a r y R e s o u r c e & g t ; - & l t ; M e a s u r e s \ S e c o n d a r y R e s o u r c e & g t ; < / K e y > < / a : K e y > < a : V a l u e   i : t y p e = " M e a s u r e G r i d V i e w S t a t e I D i a g r a m L i n k " / > < / a : K e y V a l u e O f D i a g r a m O b j e c t K e y a n y T y p e z b w N T n L X > < a : K e y V a l u e O f D i a g r a m O b j e c t K e y a n y T y p e z b w N T n L X > < a : K e y > < K e y > L i n k s \ & l t ; C o l u m n s \ C o u n t   o f   S e c o n d a r y R e s o u r c e & g t ; - & l t ; M e a s u r e s \ S e c o n d a r y R e s o u r c e & g t ; \ C O L U M N < / K e y > < / a : K e y > < a : V a l u e   i : t y p e = " M e a s u r e G r i d V i e w S t a t e I D i a g r a m L i n k E n d p o i n t " / > < / a : K e y V a l u e O f D i a g r a m O b j e c t K e y a n y T y p e z b w N T n L X > < a : K e y V a l u e O f D i a g r a m O b j e c t K e y a n y T y p e z b w N T n L X > < a : K e y > < K e y > L i n k s \ & l t ; C o l u m n s \ C o u n t   o f   S e c o n d a r y R e s o u r c e & g t ; - & l t ; M e a s u r e s \ S e c o n d a r y R e s o u r c e & g t ; \ M E A S U R E < / K e y > < / a : K e y > < a : V a l u e   i : t y p e = " M e a s u r e G r i d V i e w S t a t e I D i a g r a m L i n k E n d p o i n t " / > < / a : K e y V a l u e O f D i a g r a m O b j e c t K e y a n y T y p e z b w N T n L X > < a : K e y V a l u e O f D i a g r a m O b j e c t K e y a n y T y p e z b w N T n L X > < a : K e y > < K e y > L i n k s \ & l t ; C o l u m n s \ C o u n t   o f   R e s o u r c e D e f i n i t i o n & g t ; - & l t ; M e a s u r e s \ R e s o u r c e D e f i n i t i o n & g t ; < / K e y > < / a : K e y > < a : V a l u e   i : t y p e = " M e a s u r e G r i d V i e w S t a t e I D i a g r a m L i n k " / > < / a : K e y V a l u e O f D i a g r a m O b j e c t K e y a n y T y p e z b w N T n L X > < a : K e y V a l u e O f D i a g r a m O b j e c t K e y a n y T y p e z b w N T n L X > < a : K e y > < K e y > L i n k s \ & l t ; C o l u m n s \ C o u n t   o f   R e s o u r c e D e f i n i t i o n & g t ; - & l t ; M e a s u r e s \ R e s o u r c e D e f i n i t i o n & g t ; \ C O L U M N < / K e y > < / a : K e y > < a : V a l u e   i : t y p e = " M e a s u r e G r i d V i e w S t a t e I D i a g r a m L i n k E n d p o i n t " / > < / a : K e y V a l u e O f D i a g r a m O b j e c t K e y a n y T y p e z b w N T n L X > < a : K e y V a l u e O f D i a g r a m O b j e c t K e y a n y T y p e z b w N T n L X > < a : K e y > < K e y > L i n k s \ & l t ; C o l u m n s \ C o u n t   o f   R e s o u r c e D e f i n i t i o n & g t ; - & l t ; M e a s u r e s \ R e s o u r c e D e f i n i t i o n & g t ; \ M E A S U R E < / K e y > < / a : K e y > < a : V a l u e   i : t y p e = " M e a s u r e G r i d V i e w S t a t e I D i a g r a m L i n k E n d p o i n t " / > < / a : K e y V a l u e O f D i a g r a m O b j e c t K e y a n y T y p e z b w N T n L X > < a : K e y V a l u e O f D i a g r a m O b j e c t K e y a n y T y p e z b w N T n L X > < a : K e y > < K e y > L i n k s \ & l t ; C o l u m n s \ C o u n t   o f   P r i m a r y R e s o u r c e & g t ; - & l t ; M e a s u r e s \ P r i m a r y R e s o u r c e & g t ; < / K e y > < / a : K e y > < a : V a l u e   i : t y p e = " M e a s u r e G r i d V i e w S t a t e I D i a g r a m L i n k " / > < / a : K e y V a l u e O f D i a g r a m O b j e c t K e y a n y T y p e z b w N T n L X > < a : K e y V a l u e O f D i a g r a m O b j e c t K e y a n y T y p e z b w N T n L X > < a : K e y > < K e y > L i n k s \ & l t ; C o l u m n s \ C o u n t   o f   P r i m a r y R e s o u r c e & g t ; - & l t ; M e a s u r e s \ P r i m a r y R e s o u r c e & g t ; \ C O L U M N < / K e y > < / a : K e y > < a : V a l u e   i : t y p e = " M e a s u r e G r i d V i e w S t a t e I D i a g r a m L i n k E n d p o i n t " / > < / a : K e y V a l u e O f D i a g r a m O b j e c t K e y a n y T y p e z b w N T n L X > < a : K e y V a l u e O f D i a g r a m O b j e c t K e y a n y T y p e z b w N T n L X > < a : K e y > < K e y > L i n k s \ & l t ; C o l u m n s \ C o u n t   o f   P r i m a r y R e s o u r c e & g t ; - & l t ; M e a s u r e s \ P r i m a r y R e s o u r c e & g t ; \ M E A S U R E < / K e y > < / a : K e y > < a : V a l u e   i : t y p e = " M e a s u r e G r i d V i e w S t a t e I D i a g r a m L i n k E n d p o i n t " / > < / a : K e y V a l u e O f D i a g r a m O b j e c t K e y a n y T y p e z b w N T n L X > < a : K e y V a l u e O f D i a g r a m O b j e c t K e y a n y T y p e z b w N T n L X > < a : K e y > < K e y > L i n k s \ & l t ; C o l u m n s \ C o u n t   o f   K i n d O f D e f i n i t i o n & g t ; - & l t ; M e a s u r e s \ K i n d O f D e f i n i t i o n & g t ; < / K e y > < / a : K e y > < a : V a l u e   i : t y p e = " M e a s u r e G r i d V i e w S t a t e I D i a g r a m L i n k " / > < / a : K e y V a l u e O f D i a g r a m O b j e c t K e y a n y T y p e z b w N T n L X > < a : K e y V a l u e O f D i a g r a m O b j e c t K e y a n y T y p e z b w N T n L X > < a : K e y > < K e y > L i n k s \ & l t ; C o l u m n s \ C o u n t   o f   K i n d O f D e f i n i t i o n & g t ; - & l t ; M e a s u r e s \ K i n d O f D e f i n i t i o n & g t ; \ C O L U M N < / K e y > < / a : K e y > < a : V a l u e   i : t y p e = " M e a s u r e G r i d V i e w S t a t e I D i a g r a m L i n k E n d p o i n t " / > < / a : K e y V a l u e O f D i a g r a m O b j e c t K e y a n y T y p e z b w N T n L X > < a : K e y V a l u e O f D i a g r a m O b j e c t K e y a n y T y p e z b w N T n L X > < a : K e y > < K e y > L i n k s \ & l t ; C o l u m n s \ C o u n t   o f   K i n d O f D e f i n i t i o n & g t ; - & l t ; M e a s u r e s \ K i n d O f D e f i n i t i o n & g t ; \ M E A S U R E < / K e y > < / a : K e y > < a : V a l u e   i : t y p e = " M e a s u r e G r i d V i e w S t a t e I D i a g r a m L i n k E n d p o i n t " / > < / a : K e y V a l u e O f D i a g r a m O b j e c t K e y a n y T y p e z b w N T n L X > < a : K e y V a l u e O f D i a g r a m O b j e c t K e y a n y T y p e z b w N T n L X > < a : K e y > < K e y > L i n k s \ & l t ; C o l u m n s \ C o u n t   o f   R e l e v a n c e & g t ; - & l t ; M e a s u r e s \ R e l e v a n c e & g t ; < / K e y > < / a : K e y > < a : V a l u e   i : t y p e = " M e a s u r e G r i d V i e w S t a t e I D i a g r a m L i n k " / > < / a : K e y V a l u e O f D i a g r a m O b j e c t K e y a n y T y p e z b w N T n L X > < a : K e y V a l u e O f D i a g r a m O b j e c t K e y a n y T y p e z b w N T n L X > < a : K e y > < K e y > L i n k s \ & l t ; C o l u m n s \ C o u n t   o f   R e l e v a n c e & g t ; - & l t ; M e a s u r e s \ R e l e v a n c e & g t ; \ C O L U M N < / K e y > < / a : K e y > < a : V a l u e   i : t y p e = " M e a s u r e G r i d V i e w S t a t e I D i a g r a m L i n k E n d p o i n t " / > < / a : K e y V a l u e O f D i a g r a m O b j e c t K e y a n y T y p e z b w N T n L X > < a : K e y V a l u e O f D i a g r a m O b j e c t K e y a n y T y p e z b w N T n L X > < a : K e y > < K e y > L i n k s \ & l t ; C o l u m n s \ C o u n t   o f   R e l e v a n c e & g t ; - & l t ; M e a s u r e s \ R e l e v a n c e & g t ; \ M E A S U R E < / K e y > < / a : K e y > < a : V a l u e   i : t y p e = " M e a s u r e G r i d V i e w S t a t e I D i a g r a m L i n k E n d p o i n t " / > < / a : K e y V a l u e O f D i a g r a m O b j e c t K e y a n y T y p e z b w N T n L X > < a : K e y V a l u e O f D i a g r a m O b j e c t K e y a n y T y p e z b w N T n L X > < a : K e y > < K e y > L i n k s \ & l t ; C o l u m n s \ S u m   o f   R e l e v a n c e & g t ; - & l t ; M e a s u r e s \ R e l e v a n c e & g t ; < / K e y > < / a : K e y > < a : V a l u e   i : t y p e = " M e a s u r e G r i d V i e w S t a t e I D i a g r a m L i n k " / > < / a : K e y V a l u e O f D i a g r a m O b j e c t K e y a n y T y p e z b w N T n L X > < a : K e y V a l u e O f D i a g r a m O b j e c t K e y a n y T y p e z b w N T n L X > < a : K e y > < K e y > L i n k s \ & l t ; C o l u m n s \ S u m   o f   R e l e v a n c e & g t ; - & l t ; M e a s u r e s \ R e l e v a n c e & g t ; \ C O L U M N < / K e y > < / a : K e y > < a : V a l u e   i : t y p e = " M e a s u r e G r i d V i e w S t a t e I D i a g r a m L i n k E n d p o i n t " / > < / a : K e y V a l u e O f D i a g r a m O b j e c t K e y a n y T y p e z b w N T n L X > < a : K e y V a l u e O f D i a g r a m O b j e c t K e y a n y T y p e z b w N T n L X > < a : K e y > < K e y > L i n k s \ & l t ; C o l u m n s \ S u m   o f   R e l e v a n c e & g t ; - & l t ; M e a s u r e s \ R e l e v a n c e & g t ; \ M E A S U R E < / K e y > < / a : K e y > < a : V a l u e   i : t y p e = " M e a s u r e G r i d V i e w S t a t e I D i a g r a m L i n k E n d p o i n t " / > < / a : K e y V a l u e O f D i a g r a m O b j e c t K e y a n y T y p e z b w N T n L X > < / V i e w S t a t e s > < / D i a g r a m M a n a g e r . S e r i a l i z a b l e D i a g r a m > < / A r r a y O f D i a g r a m M a n a g e r . S e r i a l i z a b l e D i a g r a m > ] ] > < / C u s t o m C o n t e n t > < / G e m i n i > 
</file>

<file path=customXml/item19.xml>��< ? x m l   v e r s i o n = " 1 . 0 "   e n c o d i n g = " U T F - 1 6 " ? > < G e m i n i   x m l n s = " h t t p : / / g e m i n i / p i v o t c u s t o m i z a t i o n / S h o w H i d d e n " > < C u s t o m C o n t e n t > < ! [ C D A T A [ T r u e ] ] > < / C u s t o m C o n t e n t > < / G e m i n i > 
</file>

<file path=customXml/item2.xml>��< ? x m l   v e r s i o n = " 1 . 0 "   e n c o d i n g = " U T F - 1 6 " ? > < G e m i n i   x m l n s = " h t t p : / / g e m i n i / p i v o t c u s t o m i z a t i o n / T a b l e X M L _ V i e w p o i n t s _ S t a t e m e n t s " > < C u s t o m C o n t e n t > < ! [ C D A T A [ < T a b l e W i d g e t G r i d S e r i a l i z a t i o n   x m l n s : x s d = " h t t p : / / w w w . w 3 . o r g / 2 0 0 1 / X M L S c h e m a "   x m l n s : x s i = " h t t p : / / w w w . w 3 . o r g / 2 0 0 1 / X M L S c h e m a - i n s t a n c e " > < C o l u m n S u g g e s t e d T y p e   / > < C o l u m n F o r m a t   / > < C o l u m n A c c u r a c y   / > < C o l u m n C u r r e n c y S y m b o l   / > < C o l u m n P o s i t i v e P a t t e r n   / > < C o l u m n N e g a t i v e P a t t e r n   / > < C o l u m n W i d t h s > < i t e m > < k e y > < s t r i n g > V i e w p o i n t N a m e < / s t r i n g > < / k e y > < v a l u e > < i n t > 1 3 8 < / i n t > < / v a l u e > < / i t e m > < i t e m > < k e y > < s t r i n g > P r i m a r y R e s o u r c e < / s t r i n g > < / k e y > < v a l u e > < i n t > 1 5 1 < / i n t > < / v a l u e > < / i t e m > < i t e m > < k e y > < s t r i n g > R e s o u r c e D e f i n i t i o n < / s t r i n g > < / k e y > < v a l u e > < i n t > 2 7 9 < / i n t > < / v a l u e > < / i t e m > < i t e m > < k e y > < s t r i n g > S e c o n d a r y R e s o u r c e < / s t r i n g > < / k e y > < v a l u e > < i n t > 1 7 1 < / i n t > < / v a l u e > < / i t e m > < i t e m > < k e y > < s t r i n g > R e l e v a n c e < / s t r i n g > < / k e y > < v a l u e > < i n t > 1 0 4 < / i n t > < / v a l u e > < / i t e m > < i t e m > < k e y > < s t r i n g > A d d i t i o n a l N o t e s < / s t r i n g > < / k e y > < v a l u e > < i n t > 1 3 8 < / i n t > < / v a l u e > < / i t e m > < i t e m > < k e y > < s t r i n g > K i n d O f D e f i n i t i o n < / s t r i n g > < / k e y > < v a l u e > < i n t > 1 4 1 < / i n t > < / v a l u e > < / i t e m > < i t e m > < k e y > < s t r i n g > L o o k u p C o l u m n < / s t r i n g > < / k e y > < v a l u e > < i n t > 1 3 7 < / i n t > < / v a l u e > < / i t e m > < / C o l u m n W i d t h s > < C o l u m n D i s p l a y I n d e x > < i t e m > < k e y > < s t r i n g > V i e w p o i n t N a m e < / s t r i n g > < / k e y > < v a l u e > < i n t > 0 < / i n t > < / v a l u e > < / i t e m > < i t e m > < k e y > < s t r i n g > P r i m a r y R e s o u r c e < / s t r i n g > < / k e y > < v a l u e > < i n t > 1 < / i n t > < / v a l u e > < / i t e m > < i t e m > < k e y > < s t r i n g > R e s o u r c e D e f i n i t i o n < / s t r i n g > < / k e y > < v a l u e > < i n t > 2 < / i n t > < / v a l u e > < / i t e m > < i t e m > < k e y > < s t r i n g > S e c o n d a r y R e s o u r c e < / s t r i n g > < / k e y > < v a l u e > < i n t > 3 < / i n t > < / v a l u e > < / i t e m > < i t e m > < k e y > < s t r i n g > R e l e v a n c e < / s t r i n g > < / k e y > < v a l u e > < i n t > 4 < / i n t > < / v a l u e > < / i t e m > < i t e m > < k e y > < s t r i n g > A d d i t i o n a l N o t e s < / s t r i n g > < / k e y > < v a l u e > < i n t > 5 < / i n t > < / v a l u e > < / i t e m > < i t e m > < k e y > < s t r i n g > K i n d O f D e f i n i t i o n < / s t r i n g > < / k e y > < v a l u e > < i n t > 6 < / i n t > < / v a l u e > < / i t e m > < i t e m > < k e y > < s t r i n g > L o o k u p C o l u m n < / s t r i n g > < / k e y > < v a l u e > < i n t > 7 < / 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S a n d b o x N o n E m p t y " > < C u s t o m C o n t e n t > < ! [ C D A T A [ 1 ] ] > < / C u s t o m C o n t e n t > < / G e m i n i > 
</file>

<file path=customXml/item21.xml>��< ? x m l   v e r s i o n = " 1 . 0 "   e n c o d i n g = " U T F - 1 6 " ? > < G e m i n i   x m l n s = " h t t p : / / g e m i n i / p i v o t c u s t o m i z a t i o n / T a b l e X M L _ R e s o u r c e s _ 7 9 e 0 4 6 c 1 - d f a a - 4 5 5 3 - 8 0 b 1 - a 2 c a 3 6 4 0 2 6 1 f " > < C u s t o m C o n t e n t > < ! [ C D A T A [ < T a b l e W i d g e t G r i d S e r i a l i z a t i o n   x m l n s : x s d = " h t t p : / / w w w . w 3 . o r g / 2 0 0 1 / X M L S c h e m a "   x m l n s : x s i = " h t t p : / / w w w . w 3 . o r g / 2 0 0 1 / X M L S c h e m a - i n s t a n c e " > < C o l u m n S u g g e s t e d T y p e   / > < C o l u m n F o r m a t   / > < C o l u m n A c c u r a c y   / > < C o l u m n C u r r e n c y S y m b o l   / > < C o l u m n P o s i t i v e P a t t e r n   / > < C o l u m n N e g a t i v e P a t t e r n   / > < C o l u m n W i d t h s > < i t e m > < k e y > < s t r i n g > R e s o u r c e N a m e < / s t r i n g > < / k e y > < v a l u e > < i n t > 1 4 0 < / i n t > < / v a l u e > < / i t e m > < i t e m > < k e y > < s t r i n g > A d d i t i o n a l N o t e s < / s t r i n g > < / k e y > < v a l u e > < i n t > 1 3 8 < / i n t > < / v a l u e > < / i t e m > < i t e m > < k e y > < s t r i n g > G r a n u l a r i t y   L e v e l < / s t r i n g > < / k e y > < v a l u e > < i n t > 1 4 4 < / i n t > < / v a l u e > < / i t e m > < i t e m > < k e y > < s t r i n g > I n f l u e n c e d B y < / s t r i n g > < / k e y > < v a l u e > < i n t > 1 1 8 < / i n t > < / v a l u e > < / i t e m > < i t e m > < k e y > < s t r i n g > R e s o u r c e I D < / s t r i n g > < / k e y > < v a l u e > < i n t > 1 1 4 < / i n t > < / v a l u e > < / i t e m > < / C o l u m n W i d t h s > < C o l u m n D i s p l a y I n d e x > < i t e m > < k e y > < s t r i n g > R e s o u r c e N a m e < / s t r i n g > < / k e y > < v a l u e > < i n t > 0 < / i n t > < / v a l u e > < / i t e m > < i t e m > < k e y > < s t r i n g > A d d i t i o n a l N o t e s < / s t r i n g > < / k e y > < v a l u e > < i n t > 1 < / i n t > < / v a l u e > < / i t e m > < i t e m > < k e y > < s t r i n g > G r a n u l a r i t y   L e v e l < / s t r i n g > < / k e y > < v a l u e > < i n t > 2 < / i n t > < / v a l u e > < / i t e m > < i t e m > < k e y > < s t r i n g > I n f l u e n c e d B y < / s t r i n g > < / k e y > < v a l u e > < i n t > 3 < / i n t > < / v a l u e > < / i t e m > < i t e m > < k e y > < s t r i n g > R e s o u r c e I D < / 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R e s o u r c e s F o r S e c o n d a r y R e s o u r c e s C o l u m n " > < C u s t o m C o n t e n t > < ! [ C D A T A [ < T a b l e W i d g e t G r i d S e r i a l i z a t i o n   x m l n s : x s d = " h t t p : / / w w w . w 3 . o r g / 2 0 0 1 / X M L S c h e m a "   x m l n s : x s i = " h t t p : / / w w w . w 3 . o r g / 2 0 0 1 / X M L S c h e m a - i n s t a n c e " > < C o l u m n S u g g e s t e d T y p e   / > < C o l u m n F o r m a t   / > < C o l u m n A c c u r a c y   / > < C o l u m n C u r r e n c y S y m b o l   / > < C o l u m n P o s i t i v e P a t t e r n   / > < C o l u m n N e g a t i v e P a t t e r n   / > < C o l u m n W i d t h s > < i t e m > < k e y > < s t r i n g > R e s o u r c e N a m e < / s t r i n g > < / k e y > < v a l u e > < i n t > 1 4 0 < / i n t > < / v a l u e > < / i t e m > < i t e m > < k e y > < s t r i n g > S e c A d d i t i o n a l N o t e s < / s t r i n g > < / k e y > < v a l u e > < i n t > 1 6 4 < / i n t > < / v a l u e > < / i t e m > < i t e m > < k e y > < s t r i n g > S e c G r a n u l a r i t y   L e v e l < / s t r i n g > < / k e y > < v a l u e > < i n t > 1 7 0 < / i n t > < / v a l u e > < / i t e m > < / C o l u m n W i d t h s > < C o l u m n D i s p l a y I n d e x > < i t e m > < k e y > < s t r i n g > R e s o u r c e N a m e < / s t r i n g > < / k e y > < v a l u e > < i n t > 0 < / i n t > < / v a l u e > < / i t e m > < i t e m > < k e y > < s t r i n g > S e c A d d i t i o n a l N o t e s < / s t r i n g > < / k e y > < v a l u e > < i n t > 1 < / i n t > < / v a l u e > < / i t e m > < i t e m > < k e y > < s t r i n g > S e c G r a n u l a r i t y   L e v e l < / s t r i n g > < / k e y > < v a l u e > < i n t > 2 < / 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P o w e r P i v o t V e r s i o n " > < C u s t o m C o n t e n t > < ! [ C D A T A [ 2 0 1 5 . 1 3 0 . 1 6 0 5 . 1 5 6 7 ] ] > < / C u s t o m C o n t e n t > < / G e m i n i > 
</file>

<file path=customXml/item7.xml>��< ? x m l   v e r s i o n = " 1 . 0 "   e n c o d i n g = " U T F - 1 6 " ? > < G e m i n i   x m l n s = " h t t p : / / g e m i n i / p i v o t c u s t o m i z a t i o n / L i n k e d T a b l e U p d a t e M o d e " > < 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 R e s o u r c e s 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 R e s o u r c e s 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 C o l u m n s \ R e s o u r c e N a m e < / K e y > < / a : K e y > < a : V a l u e   i : t y p e = " T a b l e W i d g e t B a s e V i e w S t a t e " / > < / a : K e y V a l u e O f D i a g r a m O b j e c t K e y a n y T y p e z b w N T n L X > < a : K e y V a l u e O f D i a g r a m O b j e c t K e y a n y T y p e z b w N T n L X > < a : K e y > < K e y > C o l u m n s \ A d d i t i o n a l N o t e s < / K e y > < / a : K e y > < a : V a l u e   i : t y p e = " T a b l e W i d g e t B a s e V i e w S t a t e " / > < / a : K e y V a l u e O f D i a g r a m O b j e c t K e y a n y T y p e z b w N T n L X > < a : K e y V a l u e O f D i a g r a m O b j e c t K e y a n y T y p e z b w N T n L X > < a : K e y > < K e y > C o l u m n s \ G r a n u l a r i t y   L e v e l 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 V i e w p o i n t s 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 V i e w p o i n t s 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 C o l u m n s \ V i e w p o i n t < / K e y > < / a : K e y > < a : V a l u e   i : t y p e = " T a b l e W i d g e t B a s e V i e w S t a t e " / > < / a : K e y V a l u e O f D i a g r a m O b j e c t K e y a n y T y p e z b w N T n L X > < a : K e y V a l u e O f D i a g r a m O b j e c t K e y a n y T y p e z b w N T n L X > < a : K e y > < K e y > C o l u m n s \ R e l a t e d V i e w p o i n t 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 R e s o u r c e s F o r S e c o n d a r y R e s o u r c e s C o l u m n 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 R e s o u r c e s F o r S e c o n d a r y R e s o u r c e s C o l u m n 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 C o l u m n s \ R e s o u r c e N a m e < / K e y > < / a : K e y > < a : V a l u e   i : t y p e = " T a b l e W i d g e t B a s e V i e w S t a t e " / > < / a : K e y V a l u e O f D i a g r a m O b j e c t K e y a n y T y p e z b w N T n L X > < a : K e y V a l u e O f D i a g r a m O b j e c t K e y a n y T y p e z b w N T n L X > < a : K e y > < K e y > C o l u m n s \ S e c A d d i t i o n a l N o t e s < / K e y > < / a : K e y > < a : V a l u e   i : t y p e = " T a b l e W i d g e t B a s e V i e w S t a t e " / > < / a : K e y V a l u e O f D i a g r a m O b j e c t K e y a n y T y p e z b w N T n L X > < a : K e y V a l u e O f D i a g r a m O b j e c t K e y a n y T y p e z b w N T n L X > < a : K e y > < K e y > C o l u m n s \ S e c G r a n u l a r i t y   L e v e l 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 V i e w p o i n t s _ S t a t e m e n t s 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 V i e w p o i n t s _ S t a t e m e n t s 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 C o l u m n s \ V i e w p o i n t N a m e < / K e y > < / a : K e y > < a : V a l u e   i : t y p e = " T a b l e W i d g e t B a s e V i e w S t a t e " / > < / a : K e y V a l u e O f D i a g r a m O b j e c t K e y a n y T y p e z b w N T n L X > < a : K e y V a l u e O f D i a g r a m O b j e c t K e y a n y T y p e z b w N T n L X > < a : K e y > < K e y > C o l u m n s \ P r i m a r y R e s o u r c e < / K e y > < / a : K e y > < a : V a l u e   i : t y p e = " T a b l e W i d g e t B a s e V i e w S t a t e " / > < / a : K e y V a l u e O f D i a g r a m O b j e c t K e y a n y T y p e z b w N T n L X > < a : K e y V a l u e O f D i a g r a m O b j e c t K e y a n y T y p e z b w N T n L X > < a : K e y > < K e y > C o l u m n s \ R e s o u r c e D e f i n i t i o n < / K e y > < / a : K e y > < a : V a l u e   i : t y p e = " T a b l e W i d g e t B a s e V i e w S t a t e " / > < / a : K e y V a l u e O f D i a g r a m O b j e c t K e y a n y T y p e z b w N T n L X > < a : K e y V a l u e O f D i a g r a m O b j e c t K e y a n y T y p e z b w N T n L X > < a : K e y > < K e y > C o l u m n s \ S e c o n d a r y R e s o u r c e < / K e y > < / a : K e y > < a : V a l u e   i : t y p e = " T a b l e W i d g e t B a s e V i e w S t a t e " / > < / a : K e y V a l u e O f D i a g r a m O b j e c t K e y a n y T y p e z b w N T n L X > < a : K e y V a l u e O f D i a g r a m O b j e c t K e y a n y T y p e z b w N T n L X > < a : K e y > < K e y > C o l u m n s \ R e l e v a n c e < / K e y > < / a : K e y > < a : V a l u e   i : t y p e = " T a b l e W i d g e t B a s e V i e w S t a t e " / > < / a : K e y V a l u e O f D i a g r a m O b j e c t K e y a n y T y p e z b w N T n L X > < a : K e y V a l u e O f D i a g r a m O b j e c t K e y a n y T y p e z b w N T n L X > < a : K e y > < K e y > C o l u m n s \ K i n d O f D e f i n i t i o n < / K e y > < / a : K e y > < a : V a l u e   i : t y p e = " T a b l e W i d g e t B a s e V i e w S t a t e " / > < / a : K e y V a l u e O f D i a g r a m O b j e c t K e y a n y T y p e z b w N T n L X > < a : K e y V a l u e O f D i a g r a m O b j e c t K e y a n y T y p e z b w N T n L X > < a : K e y > < K e y > C o l u m n s \ A d d i t i o n a l N o t e s < / K e y > < / a : K e y > < a : V a l u e   i : t y p e = " T a b l e W i d g e t B a s e V i e w S t a t e " / > < / a : K e y V a l u e O f D i a g r a m O b j e c t K e y a n y T y p e z b w N T n L X > < a : K e y V a l u e O f D i a g r a m O b j e c t K e y a n y T y p e z b w N T n L X > < a : K e y > < K e y > C o l u m n s \ L o o k u p C o l u m n 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 V i e w p o i n t < / s t r i n g > < / k e y > < v a l u e > < i n t > 9 8 < / i n t > < / v a l u e > < / i t e m > < i t e m > < k e y > < s t r i n g > R e l a t e d V i e w p o i n t < / s t r i n g > < / k e y > < v a l u e > < i n t > 1 4 8 < / i n t > < / v a l u e > < / i t e m > < / C o l u m n W i d t h s > < C o l u m n D i s p l a y I n d e x > < i t e m > < k e y > < s t r i n g > V i e w p o i n t < / s t r i n g > < / k e y > < v a l u e > < i n t > 0 < / i n t > < / v a l u e > < / i t e m > < i t e m > < k e y > < s t r i n g > R e l a t e d V i e w p o i n t < / 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C324B81B-CF67-4483-AAD1-09BEAB7F1DD5}">
  <ds:schemaRefs/>
</ds:datastoreItem>
</file>

<file path=customXml/itemProps10.xml><?xml version="1.0" encoding="utf-8"?>
<ds:datastoreItem xmlns:ds="http://schemas.openxmlformats.org/officeDocument/2006/customXml" ds:itemID="{3EF9DB97-B1D8-48E3-83FD-71F6F6CA4E94}">
  <ds:schemaRefs/>
</ds:datastoreItem>
</file>

<file path=customXml/itemProps11.xml><?xml version="1.0" encoding="utf-8"?>
<ds:datastoreItem xmlns:ds="http://schemas.openxmlformats.org/officeDocument/2006/customXml" ds:itemID="{1AC00C42-E112-4825-A94B-548AF1A4F9A8}">
  <ds:schemaRefs/>
</ds:datastoreItem>
</file>

<file path=customXml/itemProps12.xml><?xml version="1.0" encoding="utf-8"?>
<ds:datastoreItem xmlns:ds="http://schemas.openxmlformats.org/officeDocument/2006/customXml" ds:itemID="{FA002CAE-3790-431B-B588-F861C5ACCACA}">
  <ds:schemaRefs/>
</ds:datastoreItem>
</file>

<file path=customXml/itemProps13.xml><?xml version="1.0" encoding="utf-8"?>
<ds:datastoreItem xmlns:ds="http://schemas.openxmlformats.org/officeDocument/2006/customXml" ds:itemID="{E966EDA8-2634-453A-ABC0-376FEBC5C48E}">
  <ds:schemaRefs/>
</ds:datastoreItem>
</file>

<file path=customXml/itemProps14.xml><?xml version="1.0" encoding="utf-8"?>
<ds:datastoreItem xmlns:ds="http://schemas.openxmlformats.org/officeDocument/2006/customXml" ds:itemID="{32A490AF-42C3-4D3C-A7B8-EF4479F323FD}">
  <ds:schemaRefs/>
</ds:datastoreItem>
</file>

<file path=customXml/itemProps15.xml><?xml version="1.0" encoding="utf-8"?>
<ds:datastoreItem xmlns:ds="http://schemas.openxmlformats.org/officeDocument/2006/customXml" ds:itemID="{F6615939-E64A-426C-8272-4DEAC9891B8E}">
  <ds:schemaRefs/>
</ds:datastoreItem>
</file>

<file path=customXml/itemProps16.xml><?xml version="1.0" encoding="utf-8"?>
<ds:datastoreItem xmlns:ds="http://schemas.openxmlformats.org/officeDocument/2006/customXml" ds:itemID="{9919F2B7-54B3-4146-95ED-8CDF4FF4C4D5}">
  <ds:schemaRefs/>
</ds:datastoreItem>
</file>

<file path=customXml/itemProps17.xml><?xml version="1.0" encoding="utf-8"?>
<ds:datastoreItem xmlns:ds="http://schemas.openxmlformats.org/officeDocument/2006/customXml" ds:itemID="{BDCD8AD6-B1C9-4B78-B0BF-65E25760456D}">
  <ds:schemaRefs>
    <ds:schemaRef ds:uri="http://schemas.microsoft.com/DataMashup"/>
  </ds:schemaRefs>
</ds:datastoreItem>
</file>

<file path=customXml/itemProps18.xml><?xml version="1.0" encoding="utf-8"?>
<ds:datastoreItem xmlns:ds="http://schemas.openxmlformats.org/officeDocument/2006/customXml" ds:itemID="{F5BDFFCC-0F14-467D-97AF-F2C3FF83133B}">
  <ds:schemaRefs/>
</ds:datastoreItem>
</file>

<file path=customXml/itemProps19.xml><?xml version="1.0" encoding="utf-8"?>
<ds:datastoreItem xmlns:ds="http://schemas.openxmlformats.org/officeDocument/2006/customXml" ds:itemID="{4D5DF0EF-3F58-4B59-8AAA-A7B439DCE2E2}">
  <ds:schemaRefs/>
</ds:datastoreItem>
</file>

<file path=customXml/itemProps2.xml><?xml version="1.0" encoding="utf-8"?>
<ds:datastoreItem xmlns:ds="http://schemas.openxmlformats.org/officeDocument/2006/customXml" ds:itemID="{D4EEA5EE-CA02-4497-89E9-7C3008ED29E8}">
  <ds:schemaRefs/>
</ds:datastoreItem>
</file>

<file path=customXml/itemProps20.xml><?xml version="1.0" encoding="utf-8"?>
<ds:datastoreItem xmlns:ds="http://schemas.openxmlformats.org/officeDocument/2006/customXml" ds:itemID="{6FBA3B9E-2B37-4C5D-A7F0-914F5D1B68B1}">
  <ds:schemaRefs/>
</ds:datastoreItem>
</file>

<file path=customXml/itemProps21.xml><?xml version="1.0" encoding="utf-8"?>
<ds:datastoreItem xmlns:ds="http://schemas.openxmlformats.org/officeDocument/2006/customXml" ds:itemID="{5536CB4A-EBD5-4CC9-AABF-4F4BC0871AD5}">
  <ds:schemaRefs/>
</ds:datastoreItem>
</file>

<file path=customXml/itemProps3.xml><?xml version="1.0" encoding="utf-8"?>
<ds:datastoreItem xmlns:ds="http://schemas.openxmlformats.org/officeDocument/2006/customXml" ds:itemID="{DA99F1F4-9252-4813-B8A0-1AAFBFA716E8}">
  <ds:schemaRefs/>
</ds:datastoreItem>
</file>

<file path=customXml/itemProps4.xml><?xml version="1.0" encoding="utf-8"?>
<ds:datastoreItem xmlns:ds="http://schemas.openxmlformats.org/officeDocument/2006/customXml" ds:itemID="{DA5068B8-4B92-46CB-8725-004CA0DDB8AE}">
  <ds:schemaRefs/>
</ds:datastoreItem>
</file>

<file path=customXml/itemProps5.xml><?xml version="1.0" encoding="utf-8"?>
<ds:datastoreItem xmlns:ds="http://schemas.openxmlformats.org/officeDocument/2006/customXml" ds:itemID="{EFA74EFE-B5CA-4507-A6AD-85BC4A8BB62E}">
  <ds:schemaRefs/>
</ds:datastoreItem>
</file>

<file path=customXml/itemProps6.xml><?xml version="1.0" encoding="utf-8"?>
<ds:datastoreItem xmlns:ds="http://schemas.openxmlformats.org/officeDocument/2006/customXml" ds:itemID="{92D7C2C0-9903-488C-9081-F1F897DFBED1}">
  <ds:schemaRefs/>
</ds:datastoreItem>
</file>

<file path=customXml/itemProps7.xml><?xml version="1.0" encoding="utf-8"?>
<ds:datastoreItem xmlns:ds="http://schemas.openxmlformats.org/officeDocument/2006/customXml" ds:itemID="{F00F6463-10E9-4493-A55D-36C28581BCE9}">
  <ds:schemaRefs/>
</ds:datastoreItem>
</file>

<file path=customXml/itemProps8.xml><?xml version="1.0" encoding="utf-8"?>
<ds:datastoreItem xmlns:ds="http://schemas.openxmlformats.org/officeDocument/2006/customXml" ds:itemID="{AD4049BB-D80A-4751-96B4-D509BA740C57}">
  <ds:schemaRefs/>
</ds:datastoreItem>
</file>

<file path=customXml/itemProps9.xml><?xml version="1.0" encoding="utf-8"?>
<ds:datastoreItem xmlns:ds="http://schemas.openxmlformats.org/officeDocument/2006/customXml" ds:itemID="{D41E133E-BEB7-4D6F-A2E4-12D77979AF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 (2)</vt:lpstr>
      <vt:lpstr>Query1</vt:lpstr>
      <vt:lpstr>Query2</vt:lpstr>
      <vt:lpstr>optimizedPivotTable</vt:lpstr>
      <vt:lpstr>Sheet1</vt:lpstr>
      <vt:lpstr>Viewpoints_Statements</vt:lpstr>
      <vt:lpstr>Resources</vt:lpstr>
      <vt:lpstr>SecondaryToResource</vt:lpstr>
      <vt:lpstr>GWT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Antonio Sanchez Blanco</dc:creator>
  <cp:lastModifiedBy>CARLOS ANTONIO SANCHEZ BLANCO</cp:lastModifiedBy>
  <dcterms:created xsi:type="dcterms:W3CDTF">2024-07-03T23:23:46Z</dcterms:created>
  <dcterms:modified xsi:type="dcterms:W3CDTF">2024-12-14T21:48:28Z</dcterms:modified>
</cp:coreProperties>
</file>