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<sst xmlns="http://schemas.openxmlformats.org/spreadsheetml/2006/main" count="32" uniqueCount="27">
  <si>
    <t>BlueStamp Engineering Student Bill of Materials (BOM)</t>
  </si>
  <si>
    <t xml:space="preserve">Please fill this out for all parts that will be required for your project.  </t>
  </si>
  <si>
    <t>If you cannot find information, move on and ask your instructor when emailing this to them.</t>
  </si>
  <si>
    <t>Item #</t>
  </si>
  <si>
    <t>Description</t>
  </si>
  <si>
    <t>Vendor</t>
  </si>
  <si>
    <t>Part Number</t>
  </si>
  <si>
    <t>Qty</t>
  </si>
  <si>
    <t>Unit Cost</t>
  </si>
  <si>
    <t>Total Cost</t>
  </si>
  <si>
    <t>Link to Where to Purchase</t>
  </si>
  <si>
    <t>Arduino Uno</t>
  </si>
  <si>
    <t>Amazon</t>
  </si>
  <si>
    <t>EL-CB-001</t>
  </si>
  <si>
    <t>https://www.amazon.com/Elegoo-EL-CB-001-ATmega328P-ATMEGA16U2-Arduino/dp/B01EWOE0UU/ref=sr_1_3?keywords=Arduino+uno&amp;qid=1558301159&amp;s=gateway&amp;sr=8-3</t>
  </si>
  <si>
    <t>6V Tenergy Battery</t>
  </si>
  <si>
    <t>B001BCOWLY</t>
  </si>
  <si>
    <t>https://www.amazon.com/Tenergy-Rechargeable-Connector-Airplanes-Aircrafts/dp/B001BCOWLY/ref=sr_1_1?keywords=6+volt+tenergy&amp;qid=1563475997&amp;s=gateway&amp;sr=8-1</t>
  </si>
  <si>
    <t>L298N Motor Driver</t>
  </si>
  <si>
    <t>B014KMHSW6</t>
  </si>
  <si>
    <t>https://www.amazon.com/Qunqi-L293D-Shield-Arduino-Duemilanove/dp/B014KN2898/ref=sr_1_fkmrnull_6?keywords=Shield+driver+motor+L293D+adafruit+v1&amp;qid=1558300669&amp;s=gateway&amp;sr=8-6-fkmrnull</t>
  </si>
  <si>
    <t>DVD/CD Drive</t>
  </si>
  <si>
    <t>B07DW88R9R</t>
  </si>
  <si>
    <t>https://www.amazon.com/External-Haiway-Portable-Rewriter-Superdrive/dp/B07DW88R9R/ref=sr_1_1_sspa?keywords=dvd%2Fcd+drives&amp;qid=1558302801&amp;s=gateway&amp;sr=8-1-spons&amp;psc=1</t>
  </si>
  <si>
    <t>Power supply</t>
  </si>
  <si>
    <t>B0745BZV6T</t>
  </si>
  <si>
    <t>https://www.amazon.com/ap/signin?clientContext=132-7815501-3276946&amp;openid.return_to=https%3A%2F%2Fwww.amazon.com%2Fspark&amp;openid.identity=http%3A%2F%2Fspecs.openid.net%2Fauth%2F2.0%2Fidentifier_select&amp;openid.assoc_handle=amzn_spark_desktop_us&amp;openid.mode=checkid_setup&amp;marketPlaceId=ATVPDKIKX0DER&amp;openid.claimed_id=http%3A%2F%2Fspecs.openid.net%2Fauth%2F2.0%2Fidentifier_select&amp;pageId=amzn_spark_desktop_us&amp;openid.ns=http%3A%2F%2Fspecs.openid.net%2Fauth%2F2.0&amp;openid.pape.max_auth_age=1209600&amp;siteState=clientContext%3D138-1424506-8764600%2CsourceUrl%3Dhttps%253A%252F%252Fwww.amazon.com%252Fspark%2Csignature%3D8hpnCuYVidHRHnr47NG2auaGT1wj3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</si>
</sst>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0">
    <font>
      <sz val="10.0"/>
      <color rgb="FF000000"/>
      <name val="Arial"/>
    </font>
    <font>
      <sz val="24.0"/>
    </font>
    <font/>
    <font>
      <b/>
    </font>
    <font>
      <name val="Arial"/>
    </font>
    <font>
      <color rgb="FF111111"/>
      <name val="Amazon Ember"/>
    </font>
    <font>
      <u/>
      <color rgb="FF1155CC"/>
      <name val="Arial"/>
    </font>
    <font>
      <color rgb="FF333333"/>
      <name val="Arial"/>
    </font>
    <font>
      <u/>
      <color rgb="FF0000FF"/>
    </font>
    <font>
      <color rgb="FF11111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3" fontId="3" numFmtId="0" xfId="0" applyAlignment="1" applyFont="1">
      <alignment readingOrder="0"/>
    </xf>
    <xf borderId="0" fillId="3" fontId="3" numFmtId="0" xfId="0" applyFont="1"/>
    <xf borderId="0" fillId="0" fontId="3" numFmtId="0" xfId="0" applyFont="1"/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4" fontId="5" numFmtId="0" xfId="0" applyAlignment="1" applyFill="1" applyFont="1">
      <alignment vertical="bottom"/>
    </xf>
    <xf borderId="0" fillId="0" fontId="4" numFmtId="164" xfId="0" applyAlignment="1" applyFont="1" applyNumberFormat="1">
      <alignment horizontal="right" vertical="bottom"/>
    </xf>
    <xf borderId="1" fillId="0" fontId="6" numFmtId="0" xfId="0" applyAlignment="1" applyBorder="1" applyFont="1">
      <alignment shrinkToFit="0" vertical="bottom" wrapText="0"/>
    </xf>
    <xf borderId="0" fillId="0" fontId="4" numFmtId="0" xfId="0" applyAlignment="1" applyFont="1">
      <alignment readingOrder="0" vertical="bottom"/>
    </xf>
    <xf borderId="0" fillId="4" fontId="7" numFmtId="0" xfId="0" applyAlignment="1" applyFont="1">
      <alignment readingOrder="0"/>
    </xf>
    <xf borderId="0" fillId="0" fontId="4" numFmtId="0" xfId="0" applyAlignment="1" applyFont="1">
      <alignment horizontal="right" readingOrder="0" vertical="bottom"/>
    </xf>
    <xf borderId="0" fillId="0" fontId="4" numFmtId="164" xfId="0" applyAlignment="1" applyFont="1" applyNumberFormat="1">
      <alignment horizontal="right" readingOrder="0" vertical="bottom"/>
    </xf>
    <xf borderId="0" fillId="0" fontId="8" numFmtId="0" xfId="0" applyAlignment="1" applyFont="1">
      <alignment readingOrder="0"/>
    </xf>
    <xf borderId="0" fillId="4" fontId="7" numFmtId="0" xfId="0" applyAlignment="1" applyFont="1">
      <alignment horizontal="left" readingOrder="0"/>
    </xf>
    <xf borderId="0" fillId="4" fontId="7" numFmtId="0" xfId="0" applyAlignment="1" applyFont="1">
      <alignment vertical="top"/>
    </xf>
    <xf borderId="0" fillId="4" fontId="7" numFmtId="0" xfId="0" applyAlignment="1" applyFont="1">
      <alignment vertical="bottom"/>
    </xf>
    <xf borderId="0" fillId="0" fontId="4" numFmtId="164" xfId="0" applyAlignment="1" applyFont="1" applyNumberFormat="1">
      <alignment vertical="bottom"/>
    </xf>
    <xf borderId="0" fillId="4" fontId="7" numFmtId="0" xfId="0" applyAlignment="1" applyFont="1">
      <alignment readingOrder="0" vertical="top"/>
    </xf>
    <xf borderId="0" fillId="4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Elegoo-EL-CB-001-ATmega328P-ATMEGA16U2-Arduino/dp/B01EWOE0UU/ref=sr_1_3?keywords=Arduino+uno&amp;qid=1558301159&amp;s=gateway&amp;sr=8-3" TargetMode="External"/><Relationship Id="rId2" Type="http://schemas.openxmlformats.org/officeDocument/2006/relationships/hyperlink" Target="https://www.amazon.com/Tenergy-Rechargeable-Connector-Airplanes-Aircrafts/dp/B001BCOWLY/ref=sr_1_1?keywords=6+volt+tenergy&amp;qid=1563475997&amp;s=gateway&amp;sr=8-1" TargetMode="External"/><Relationship Id="rId3" Type="http://schemas.openxmlformats.org/officeDocument/2006/relationships/hyperlink" Target="https://www.amazon.com/Qunqi-L293D-Shield-Arduino-Duemilanove/dp/B014KN2898/ref=sr_1_fkmrnull_6?keywords=Shield+driver+motor+L293D+adafruit+v1&amp;qid=1558300669&amp;s=gateway&amp;sr=8-6-fkmrnull" TargetMode="External"/><Relationship Id="rId4" Type="http://schemas.openxmlformats.org/officeDocument/2006/relationships/hyperlink" Target="https://www.amazon.com/External-Haiway-Portable-Rewriter-Superdrive/dp/B07DW88R9R/ref=sr_1_1_sspa?keywords=dvd%2Fcd+drives&amp;qid=1558302801&amp;s=gateway&amp;sr=8-1-spons&amp;psc=1" TargetMode="External"/><Relationship Id="rId5" Type="http://schemas.openxmlformats.org/officeDocument/2006/relationships/hyperlink" Target="https://www.amazon.com/ap/signin?clientContext=132-7815501-3276946&amp;openid.return_to=https%3A%2F%2Fwww.amazon.com%2Fspark&amp;openid.identity=http%3A%2F%2Fspecs.openid.net%2Fauth%2F2.0%2Fidentifier_select&amp;openid.assoc_handle=amzn_spark_desktop_us&amp;openid.mode=checkid_setup&amp;marketPlaceId=ATVPDKIKX0DER&amp;openid.claimed_id=http%3A%2F%2Fspecs.openid.net%2Fauth%2F2.0%2Fidentifier_select&amp;pageId=amzn_spark_desktop_us&amp;openid.ns=http%3A%2F%2Fspecs.openid.net%2Fauth%2F2.0&amp;openid.pape.max_auth_age=1209600&amp;siteState=clientContext%3D138-1424506-8764600%2CsourceUrl%3Dhttps%253A%252F%252Fwww.amazon.com%252Fspark%2Csignature%3D8hpnCuYVidHRHnr47NG2auaGT1wj3D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57"/>
    <col customWidth="1" min="2" max="2" width="46.43"/>
    <col customWidth="1" min="4" max="4" width="21.29"/>
  </cols>
  <sheetData>
    <row r="1" ht="49.5" customHeight="1">
      <c r="A1" s="1" t="s">
        <v>0</v>
      </c>
    </row>
    <row r="2">
      <c r="A2" s="2" t="s">
        <v>1</v>
      </c>
    </row>
    <row r="3">
      <c r="A3" s="2" t="s">
        <v>2</v>
      </c>
    </row>
    <row r="4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4"/>
      <c r="J4" s="5"/>
    </row>
    <row r="5">
      <c r="A5" s="6">
        <v>1.0</v>
      </c>
      <c r="B5" s="7" t="s">
        <v>11</v>
      </c>
      <c r="C5" s="7" t="s">
        <v>12</v>
      </c>
      <c r="D5" s="8" t="s">
        <v>13</v>
      </c>
      <c r="E5" s="6">
        <v>1.0</v>
      </c>
      <c r="F5" s="9">
        <v>11.86</v>
      </c>
      <c r="G5" s="9">
        <f t="shared" ref="G5:G9" si="1">E5*F5</f>
        <v>11.86</v>
      </c>
      <c r="H5" s="10" t="s">
        <v>14</v>
      </c>
    </row>
    <row r="6">
      <c r="A6" s="6">
        <v>2.0</v>
      </c>
      <c r="B6" s="11" t="s">
        <v>15</v>
      </c>
      <c r="C6" s="11" t="s">
        <v>12</v>
      </c>
      <c r="D6" s="12" t="s">
        <v>16</v>
      </c>
      <c r="E6" s="13">
        <v>1.0</v>
      </c>
      <c r="F6" s="14">
        <v>9.99</v>
      </c>
      <c r="G6" s="9">
        <f t="shared" si="1"/>
        <v>9.99</v>
      </c>
      <c r="H6" s="15" t="s">
        <v>17</v>
      </c>
    </row>
    <row r="7">
      <c r="A7" s="6">
        <v>3.0</v>
      </c>
      <c r="B7" s="11" t="s">
        <v>18</v>
      </c>
      <c r="C7" s="7" t="s">
        <v>12</v>
      </c>
      <c r="D7" s="16" t="s">
        <v>19</v>
      </c>
      <c r="E7" s="13">
        <v>3.0</v>
      </c>
      <c r="F7" s="9">
        <v>7.59</v>
      </c>
      <c r="G7" s="9">
        <f t="shared" si="1"/>
        <v>22.77</v>
      </c>
      <c r="H7" s="10" t="s">
        <v>20</v>
      </c>
    </row>
    <row r="8">
      <c r="A8" s="6">
        <v>4.0</v>
      </c>
      <c r="B8" s="7" t="s">
        <v>21</v>
      </c>
      <c r="C8" s="7" t="s">
        <v>12</v>
      </c>
      <c r="D8" s="17" t="s">
        <v>22</v>
      </c>
      <c r="E8" s="6">
        <v>2.0</v>
      </c>
      <c r="F8" s="9">
        <v>22.99</v>
      </c>
      <c r="G8" s="9">
        <f t="shared" si="1"/>
        <v>45.98</v>
      </c>
      <c r="H8" s="10" t="s">
        <v>23</v>
      </c>
    </row>
    <row r="9">
      <c r="A9" s="6">
        <v>5.0</v>
      </c>
      <c r="B9" s="7" t="s">
        <v>24</v>
      </c>
      <c r="C9" s="7" t="s">
        <v>12</v>
      </c>
      <c r="D9" s="18" t="s">
        <v>25</v>
      </c>
      <c r="E9" s="6">
        <v>1.0</v>
      </c>
      <c r="F9" s="9">
        <v>9.99</v>
      </c>
      <c r="G9" s="9">
        <f t="shared" si="1"/>
        <v>9.99</v>
      </c>
      <c r="H9" s="10" t="s">
        <v>26</v>
      </c>
    </row>
    <row r="10">
      <c r="A10" s="6"/>
    </row>
    <row r="11">
      <c r="A11" s="6"/>
      <c r="B11" s="7"/>
      <c r="C11" s="7"/>
      <c r="D11" s="7"/>
      <c r="E11" s="6"/>
      <c r="F11" s="7" t="s">
        <v>9</v>
      </c>
      <c r="G11" s="9" t="str">
        <f>SUM(G5:G11)</f>
        <v>#REF!</v>
      </c>
      <c r="H11" s="10"/>
    </row>
    <row r="12">
      <c r="A12" s="7"/>
      <c r="B12" s="7"/>
      <c r="C12" s="7"/>
      <c r="D12" s="7"/>
      <c r="E12" s="7"/>
      <c r="F12" s="19"/>
      <c r="H12" s="7"/>
    </row>
    <row r="13">
      <c r="A13" s="7"/>
      <c r="B13" s="7"/>
      <c r="C13" s="7"/>
      <c r="D13" s="7"/>
      <c r="E13" s="7"/>
      <c r="H13" s="7"/>
    </row>
    <row r="15">
      <c r="D15" s="20"/>
    </row>
    <row r="17">
      <c r="D17" s="21"/>
    </row>
  </sheetData>
  <mergeCells count="3">
    <mergeCell ref="A2:I2"/>
    <mergeCell ref="A3:I3"/>
    <mergeCell ref="A1:I1"/>
  </mergeCells>
  <hyperlinks>
    <hyperlink r:id="rId1" ref="H5"/>
    <hyperlink r:id="rId2" ref="H6"/>
    <hyperlink r:id="rId3" ref="H7"/>
    <hyperlink r:id="rId4" ref="H8"/>
    <hyperlink r:id="rId5" ref="H9"/>
  </hyperlinks>
  <drawing r:id="rId6"/>
</worksheet>
</file>