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79732/GitHub/DC_Crash_Bot/Analyses/DCPC_Intro/"/>
    </mc:Choice>
  </mc:AlternateContent>
  <xr:revisionPtr revIDLastSave="0" documentId="13_ncr:1_{14AB8C31-7934-4346-BED4-022B2E93E098}" xr6:coauthVersionLast="45" xr6:coauthVersionMax="45" xr10:uidLastSave="{00000000-0000-0000-0000-000000000000}"/>
  <bookViews>
    <workbookView xWindow="36960" yWindow="8400" windowWidth="33300" windowHeight="18680" xr2:uid="{0D6EBCE6-9883-7E49-AC93-62016651A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53" i="1"/>
  <c r="E53" i="1"/>
  <c r="G53" i="1" s="1"/>
  <c r="C53" i="1"/>
  <c r="B53" i="1"/>
  <c r="G37" i="1"/>
  <c r="G6" i="1"/>
  <c r="D53" i="1" l="1"/>
</calcChain>
</file>

<file path=xl/sharedStrings.xml><?xml version="1.0" encoding="utf-8"?>
<sst xmlns="http://schemas.openxmlformats.org/spreadsheetml/2006/main" count="58" uniqueCount="58">
  <si>
    <t>Old City 1</t>
  </si>
  <si>
    <t>Old City 2</t>
  </si>
  <si>
    <t>Congress Heights</t>
  </si>
  <si>
    <t>Randle Heights</t>
  </si>
  <si>
    <t>Mall/East Potomac Park</t>
  </si>
  <si>
    <t>Deanwood</t>
  </si>
  <si>
    <t>Columbia Heights</t>
  </si>
  <si>
    <t>Brookland</t>
  </si>
  <si>
    <t>Hillcrest</t>
  </si>
  <si>
    <t>Woodridge</t>
  </si>
  <si>
    <t>Brentwood</t>
  </si>
  <si>
    <t>Anacostia</t>
  </si>
  <si>
    <t>Barry Farms</t>
  </si>
  <si>
    <t>Brightwood</t>
  </si>
  <si>
    <t>Lily Ponds</t>
  </si>
  <si>
    <t>Central-tri 3</t>
  </si>
  <si>
    <t>Fort Dupont Park</t>
  </si>
  <si>
    <t>Petworth</t>
  </si>
  <si>
    <t>Marshall Heights</t>
  </si>
  <si>
    <t>Southwest Waterfront</t>
  </si>
  <si>
    <t>Trinidad</t>
  </si>
  <si>
    <t>Capitol Hill</t>
  </si>
  <si>
    <t>Central-tri 1</t>
  </si>
  <si>
    <t>Chevy Chase</t>
  </si>
  <si>
    <t>Georgetown</t>
  </si>
  <si>
    <t>DC Stadium Area</t>
  </si>
  <si>
    <t>NoMa</t>
  </si>
  <si>
    <t>Foggy Bottom</t>
  </si>
  <si>
    <t>16th Street Heights</t>
  </si>
  <si>
    <t>Mt. Pleasant</t>
  </si>
  <si>
    <t>Bolling Air Force Base</t>
  </si>
  <si>
    <t>Chillum</t>
  </si>
  <si>
    <t>Eckington</t>
  </si>
  <si>
    <t>Ledroit Park</t>
  </si>
  <si>
    <t>DC Village</t>
  </si>
  <si>
    <t>American University</t>
  </si>
  <si>
    <t>Fort Lincoln</t>
  </si>
  <si>
    <t>Crestwood</t>
  </si>
  <si>
    <t>Riggs Park</t>
  </si>
  <si>
    <t>Rock Creek Park</t>
  </si>
  <si>
    <t>Takoma Park</t>
  </si>
  <si>
    <t>Wesley Heights</t>
  </si>
  <si>
    <t>Wakefield</t>
  </si>
  <si>
    <t>National Arboretum</t>
  </si>
  <si>
    <t>North Cleveland Park</t>
  </si>
  <si>
    <t>Observatory Circle</t>
  </si>
  <si>
    <t>Forest Hills</t>
  </si>
  <si>
    <t>Spring Valley</t>
  </si>
  <si>
    <t>Glover Park</t>
  </si>
  <si>
    <t>N/A</t>
  </si>
  <si>
    <t>Neighborhood</t>
  </si>
  <si>
    <t>MPD Reported Crashes</t>
  </si>
  <si>
    <t>DCFEMS Crashes Not In MPD Reports</t>
  </si>
  <si>
    <t>MPD Reported Injuries</t>
  </si>
  <si>
    <t>DCFEMS Injuries Not In MPD Reports</t>
  </si>
  <si>
    <t>2020-12-22 through 2020-12-31</t>
  </si>
  <si>
    <t>% Injuries Missing</t>
  </si>
  <si>
    <t>% Crashes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</si>
</sst>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0210-57EA-BD4D-9607-4849945E58B2}">
  <dimension ref="A1:G53"/>
  <sheetViews>
    <sheetView tabSelected="1" workbookViewId="0">
      <selection activeCell="G5" sqref="G5"/>
    </sheetView>
  </sheetViews>
  <sheetFormatPr baseColWidth="10" defaultRowHeight="16" x14ac:dyDescent="0.2"/>
  <cols>
    <col min="1" max="1" width="21" bestFit="1" customWidth="1"/>
    <col min="2" max="2" width="20.1640625" bestFit="1" customWidth="1"/>
    <col min="3" max="3" width="32.6640625" bestFit="1" customWidth="1"/>
    <col min="4" max="4" width="16.5" bestFit="1" customWidth="1"/>
    <col min="5" max="5" width="20" bestFit="1" customWidth="1"/>
    <col min="6" max="6" width="32.5" bestFit="1" customWidth="1"/>
    <col min="7" max="7" width="16" bestFit="1" customWidth="1"/>
  </cols>
  <sheetData>
    <row r="1" spans="1:7" x14ac:dyDescent="0.2">
      <c r="B1" s="6" t="s">
        <v>55</v>
      </c>
      <c r="C1" s="7"/>
      <c r="D1" s="7"/>
      <c r="E1" s="7"/>
      <c r="F1" s="7"/>
      <c r="G1" s="8"/>
    </row>
    <row r="2" spans="1:7" x14ac:dyDescent="0.2">
      <c r="A2" s="5" t="s">
        <v>50</v>
      </c>
      <c r="B2" s="2" t="s">
        <v>51</v>
      </c>
      <c r="C2" s="3" t="s">
        <v>52</v>
      </c>
      <c r="D2" s="4" t="s">
        <v>57</v>
      </c>
      <c r="E2" s="2" t="s">
        <v>53</v>
      </c>
      <c r="F2" s="3" t="s">
        <v>54</v>
      </c>
      <c r="G2" s="4" t="s">
        <v>56</v>
      </c>
    </row>
    <row r="3" spans="1:7" x14ac:dyDescent="0.2">
      <c r="A3" t="s">
        <v>49</v>
      </c>
      <c r="B3">
        <v>120</v>
      </c>
      <c r="C3">
        <v>42</v>
      </c>
      <c r="D3" s="1">
        <f>C3/(C3+B3)</f>
        <v>0.25925925925925924</v>
      </c>
      <c r="E3">
        <v>64</v>
      </c>
    </row>
    <row r="4" spans="1:7" x14ac:dyDescent="0.2">
      <c r="A4" t="s">
        <v>3</v>
      </c>
      <c r="B4">
        <v>23</v>
      </c>
      <c r="C4">
        <v>6</v>
      </c>
      <c r="D4" s="1">
        <f t="shared" ref="D4:D53" si="0">C4/(C4+B4)</f>
        <v>0.20689655172413793</v>
      </c>
      <c r="E4">
        <v>10</v>
      </c>
    </row>
    <row r="5" spans="1:7" x14ac:dyDescent="0.2">
      <c r="A5" t="s">
        <v>0</v>
      </c>
      <c r="B5">
        <v>23</v>
      </c>
      <c r="C5">
        <v>7</v>
      </c>
      <c r="D5" s="1">
        <f t="shared" si="0"/>
        <v>0.23333333333333334</v>
      </c>
      <c r="E5">
        <v>9</v>
      </c>
      <c r="G5" s="1"/>
    </row>
    <row r="6" spans="1:7" x14ac:dyDescent="0.2">
      <c r="A6" t="s">
        <v>2</v>
      </c>
      <c r="B6">
        <v>23</v>
      </c>
      <c r="C6">
        <v>7</v>
      </c>
      <c r="D6" s="1">
        <f t="shared" si="0"/>
        <v>0.23333333333333334</v>
      </c>
      <c r="E6">
        <v>10</v>
      </c>
      <c r="F6">
        <v>2</v>
      </c>
      <c r="G6" s="1">
        <f>F6/(F6+E6)</f>
        <v>0.16666666666666666</v>
      </c>
    </row>
    <row r="7" spans="1:7" x14ac:dyDescent="0.2">
      <c r="A7" t="s">
        <v>1</v>
      </c>
      <c r="B7">
        <v>22</v>
      </c>
      <c r="C7">
        <v>5</v>
      </c>
      <c r="D7" s="1">
        <f t="shared" si="0"/>
        <v>0.18518518518518517</v>
      </c>
      <c r="E7">
        <v>9</v>
      </c>
      <c r="F7">
        <v>1</v>
      </c>
      <c r="G7" s="1">
        <f>F7/(F7+E7)</f>
        <v>0.1</v>
      </c>
    </row>
    <row r="8" spans="1:7" x14ac:dyDescent="0.2">
      <c r="A8" t="s">
        <v>6</v>
      </c>
      <c r="B8">
        <v>20</v>
      </c>
      <c r="C8">
        <v>3</v>
      </c>
      <c r="D8" s="1">
        <f t="shared" si="0"/>
        <v>0.13043478260869565</v>
      </c>
      <c r="E8">
        <v>4</v>
      </c>
    </row>
    <row r="9" spans="1:7" x14ac:dyDescent="0.2">
      <c r="A9" t="s">
        <v>8</v>
      </c>
      <c r="B9">
        <v>17</v>
      </c>
      <c r="C9">
        <v>1</v>
      </c>
      <c r="D9" s="1">
        <f t="shared" si="0"/>
        <v>5.5555555555555552E-2</v>
      </c>
      <c r="E9">
        <v>2</v>
      </c>
    </row>
    <row r="10" spans="1:7" x14ac:dyDescent="0.2">
      <c r="A10" t="s">
        <v>7</v>
      </c>
      <c r="B10">
        <v>15</v>
      </c>
      <c r="C10">
        <v>5</v>
      </c>
      <c r="D10" s="1">
        <f t="shared" si="0"/>
        <v>0.25</v>
      </c>
      <c r="E10">
        <v>7</v>
      </c>
    </row>
    <row r="11" spans="1:7" x14ac:dyDescent="0.2">
      <c r="A11" t="s">
        <v>9</v>
      </c>
      <c r="B11">
        <v>14</v>
      </c>
      <c r="C11">
        <v>2</v>
      </c>
      <c r="D11" s="1">
        <f t="shared" si="0"/>
        <v>0.125</v>
      </c>
      <c r="E11">
        <v>6</v>
      </c>
    </row>
    <row r="12" spans="1:7" x14ac:dyDescent="0.2">
      <c r="A12" t="s">
        <v>4</v>
      </c>
      <c r="B12">
        <v>14</v>
      </c>
      <c r="C12">
        <v>10</v>
      </c>
      <c r="D12" s="1">
        <f t="shared" si="0"/>
        <v>0.41666666666666669</v>
      </c>
      <c r="E12">
        <v>13</v>
      </c>
    </row>
    <row r="13" spans="1:7" x14ac:dyDescent="0.2">
      <c r="A13" t="s">
        <v>5</v>
      </c>
      <c r="B13">
        <v>14</v>
      </c>
      <c r="C13">
        <v>2</v>
      </c>
      <c r="D13" s="1">
        <f t="shared" si="0"/>
        <v>0.125</v>
      </c>
      <c r="E13">
        <v>8</v>
      </c>
    </row>
    <row r="14" spans="1:7" x14ac:dyDescent="0.2">
      <c r="A14" t="s">
        <v>13</v>
      </c>
      <c r="B14">
        <v>11</v>
      </c>
      <c r="C14">
        <v>1</v>
      </c>
      <c r="D14" s="1">
        <f t="shared" si="0"/>
        <v>8.3333333333333329E-2</v>
      </c>
      <c r="E14">
        <v>8</v>
      </c>
    </row>
    <row r="15" spans="1:7" x14ac:dyDescent="0.2">
      <c r="A15" t="s">
        <v>11</v>
      </c>
      <c r="B15">
        <v>8</v>
      </c>
      <c r="C15">
        <v>3</v>
      </c>
      <c r="D15" s="1">
        <f t="shared" si="0"/>
        <v>0.27272727272727271</v>
      </c>
      <c r="E15">
        <v>4</v>
      </c>
    </row>
    <row r="16" spans="1:7" x14ac:dyDescent="0.2">
      <c r="A16" t="s">
        <v>12</v>
      </c>
      <c r="B16">
        <v>8</v>
      </c>
      <c r="C16">
        <v>1</v>
      </c>
      <c r="D16" s="1">
        <f t="shared" si="0"/>
        <v>0.1111111111111111</v>
      </c>
      <c r="E16">
        <v>4</v>
      </c>
    </row>
    <row r="17" spans="1:7" x14ac:dyDescent="0.2">
      <c r="A17" t="s">
        <v>18</v>
      </c>
      <c r="B17">
        <v>8</v>
      </c>
      <c r="C17">
        <v>2</v>
      </c>
      <c r="D17" s="1">
        <f t="shared" si="0"/>
        <v>0.2</v>
      </c>
      <c r="E17">
        <v>2</v>
      </c>
    </row>
    <row r="18" spans="1:7" x14ac:dyDescent="0.2">
      <c r="A18" t="s">
        <v>10</v>
      </c>
      <c r="B18">
        <v>7</v>
      </c>
      <c r="C18">
        <v>1</v>
      </c>
      <c r="D18" s="1">
        <f t="shared" si="0"/>
        <v>0.125</v>
      </c>
      <c r="E18">
        <v>3</v>
      </c>
    </row>
    <row r="19" spans="1:7" x14ac:dyDescent="0.2">
      <c r="A19" t="s">
        <v>19</v>
      </c>
      <c r="B19">
        <v>6</v>
      </c>
      <c r="C19">
        <v>0</v>
      </c>
      <c r="D19" s="1">
        <f t="shared" si="0"/>
        <v>0</v>
      </c>
      <c r="E19">
        <v>4</v>
      </c>
    </row>
    <row r="20" spans="1:7" x14ac:dyDescent="0.2">
      <c r="A20" t="s">
        <v>15</v>
      </c>
      <c r="B20">
        <v>6</v>
      </c>
      <c r="C20">
        <v>1</v>
      </c>
      <c r="D20" s="1">
        <f t="shared" si="0"/>
        <v>0.14285714285714285</v>
      </c>
      <c r="E20">
        <v>3</v>
      </c>
    </row>
    <row r="21" spans="1:7" x14ac:dyDescent="0.2">
      <c r="A21" t="s">
        <v>14</v>
      </c>
      <c r="B21">
        <v>6</v>
      </c>
      <c r="C21">
        <v>3</v>
      </c>
      <c r="D21" s="1">
        <f t="shared" si="0"/>
        <v>0.33333333333333331</v>
      </c>
      <c r="E21">
        <v>5</v>
      </c>
    </row>
    <row r="22" spans="1:7" x14ac:dyDescent="0.2">
      <c r="A22" t="s">
        <v>16</v>
      </c>
      <c r="B22">
        <v>6</v>
      </c>
      <c r="C22">
        <v>3</v>
      </c>
      <c r="D22" s="1">
        <f t="shared" si="0"/>
        <v>0.33333333333333331</v>
      </c>
      <c r="E22">
        <v>3</v>
      </c>
    </row>
    <row r="23" spans="1:7" x14ac:dyDescent="0.2">
      <c r="A23" t="s">
        <v>23</v>
      </c>
      <c r="B23">
        <v>5</v>
      </c>
      <c r="C23">
        <v>0</v>
      </c>
      <c r="D23" s="1">
        <f t="shared" si="0"/>
        <v>0</v>
      </c>
      <c r="E23">
        <v>2</v>
      </c>
    </row>
    <row r="24" spans="1:7" x14ac:dyDescent="0.2">
      <c r="A24" t="s">
        <v>22</v>
      </c>
      <c r="B24">
        <v>5</v>
      </c>
      <c r="C24">
        <v>0</v>
      </c>
      <c r="D24" s="1">
        <f t="shared" si="0"/>
        <v>0</v>
      </c>
      <c r="E24">
        <v>0</v>
      </c>
      <c r="G24" s="1"/>
    </row>
    <row r="25" spans="1:7" x14ac:dyDescent="0.2">
      <c r="A25" t="s">
        <v>20</v>
      </c>
      <c r="B25">
        <v>5</v>
      </c>
      <c r="C25">
        <v>2</v>
      </c>
      <c r="D25" s="1">
        <f t="shared" si="0"/>
        <v>0.2857142857142857</v>
      </c>
      <c r="E25">
        <v>1</v>
      </c>
      <c r="F25">
        <v>1</v>
      </c>
    </row>
    <row r="26" spans="1:7" x14ac:dyDescent="0.2">
      <c r="A26" t="s">
        <v>17</v>
      </c>
      <c r="B26">
        <v>5</v>
      </c>
      <c r="C26">
        <v>0</v>
      </c>
      <c r="D26" s="1">
        <f t="shared" si="0"/>
        <v>0</v>
      </c>
      <c r="E26">
        <v>2</v>
      </c>
    </row>
    <row r="27" spans="1:7" x14ac:dyDescent="0.2">
      <c r="A27" t="s">
        <v>28</v>
      </c>
      <c r="B27">
        <v>4</v>
      </c>
      <c r="C27">
        <v>0</v>
      </c>
      <c r="D27" s="1">
        <f t="shared" si="0"/>
        <v>0</v>
      </c>
      <c r="E27">
        <v>0</v>
      </c>
    </row>
    <row r="28" spans="1:7" x14ac:dyDescent="0.2">
      <c r="A28" t="s">
        <v>25</v>
      </c>
      <c r="B28">
        <v>4</v>
      </c>
      <c r="C28">
        <v>1</v>
      </c>
      <c r="D28" s="1">
        <f t="shared" si="0"/>
        <v>0.2</v>
      </c>
      <c r="E28">
        <v>2</v>
      </c>
    </row>
    <row r="29" spans="1:7" x14ac:dyDescent="0.2">
      <c r="A29" t="s">
        <v>31</v>
      </c>
      <c r="B29">
        <v>3</v>
      </c>
      <c r="C29">
        <v>0</v>
      </c>
      <c r="D29" s="1">
        <f t="shared" si="0"/>
        <v>0</v>
      </c>
      <c r="E29">
        <v>1</v>
      </c>
    </row>
    <row r="30" spans="1:7" x14ac:dyDescent="0.2">
      <c r="A30" t="s">
        <v>26</v>
      </c>
      <c r="B30">
        <v>3</v>
      </c>
      <c r="C30">
        <v>0</v>
      </c>
      <c r="D30" s="1">
        <f t="shared" si="0"/>
        <v>0</v>
      </c>
      <c r="E30">
        <v>0</v>
      </c>
    </row>
    <row r="31" spans="1:7" x14ac:dyDescent="0.2">
      <c r="A31" t="s">
        <v>34</v>
      </c>
      <c r="B31">
        <v>3</v>
      </c>
      <c r="C31">
        <v>1</v>
      </c>
      <c r="D31" s="1">
        <f t="shared" si="0"/>
        <v>0.25</v>
      </c>
      <c r="E31">
        <v>1</v>
      </c>
    </row>
    <row r="32" spans="1:7" x14ac:dyDescent="0.2">
      <c r="A32" t="s">
        <v>21</v>
      </c>
      <c r="B32">
        <v>3</v>
      </c>
      <c r="C32">
        <v>0</v>
      </c>
      <c r="D32" s="1">
        <f t="shared" si="0"/>
        <v>0</v>
      </c>
      <c r="E32">
        <v>0</v>
      </c>
    </row>
    <row r="33" spans="1:7" x14ac:dyDescent="0.2">
      <c r="A33" t="s">
        <v>29</v>
      </c>
      <c r="B33">
        <v>3</v>
      </c>
      <c r="C33">
        <v>0</v>
      </c>
      <c r="D33" s="1">
        <f t="shared" si="0"/>
        <v>0</v>
      </c>
      <c r="E33">
        <v>1</v>
      </c>
    </row>
    <row r="34" spans="1:7" x14ac:dyDescent="0.2">
      <c r="A34" t="s">
        <v>24</v>
      </c>
      <c r="B34">
        <v>3</v>
      </c>
      <c r="C34">
        <v>1</v>
      </c>
      <c r="D34" s="1">
        <f t="shared" si="0"/>
        <v>0.25</v>
      </c>
      <c r="E34">
        <v>2</v>
      </c>
    </row>
    <row r="35" spans="1:7" x14ac:dyDescent="0.2">
      <c r="A35" t="s">
        <v>30</v>
      </c>
      <c r="B35">
        <v>2</v>
      </c>
      <c r="C35">
        <v>0</v>
      </c>
      <c r="D35" s="1">
        <f t="shared" si="0"/>
        <v>0</v>
      </c>
      <c r="E35">
        <v>0</v>
      </c>
    </row>
    <row r="36" spans="1:7" x14ac:dyDescent="0.2">
      <c r="A36" t="s">
        <v>37</v>
      </c>
      <c r="B36">
        <v>2</v>
      </c>
      <c r="C36">
        <v>1</v>
      </c>
      <c r="D36" s="1">
        <f t="shared" si="0"/>
        <v>0.33333333333333331</v>
      </c>
      <c r="E36">
        <v>2</v>
      </c>
    </row>
    <row r="37" spans="1:7" x14ac:dyDescent="0.2">
      <c r="A37" t="s">
        <v>33</v>
      </c>
      <c r="B37">
        <v>2</v>
      </c>
      <c r="C37">
        <v>1</v>
      </c>
      <c r="D37" s="1">
        <f t="shared" si="0"/>
        <v>0.33333333333333331</v>
      </c>
      <c r="E37">
        <v>2</v>
      </c>
      <c r="F37">
        <v>1</v>
      </c>
      <c r="G37" s="1">
        <f>F37/(F37+E37)</f>
        <v>0.33333333333333331</v>
      </c>
    </row>
    <row r="38" spans="1:7" x14ac:dyDescent="0.2">
      <c r="A38" t="s">
        <v>27</v>
      </c>
      <c r="B38">
        <v>2</v>
      </c>
      <c r="C38">
        <v>1</v>
      </c>
      <c r="D38" s="1">
        <f t="shared" si="0"/>
        <v>0.33333333333333331</v>
      </c>
      <c r="E38">
        <v>0</v>
      </c>
    </row>
    <row r="39" spans="1:7" x14ac:dyDescent="0.2">
      <c r="A39" t="s">
        <v>35</v>
      </c>
      <c r="B39">
        <v>1</v>
      </c>
      <c r="C39">
        <v>0</v>
      </c>
      <c r="D39" s="1">
        <f t="shared" si="0"/>
        <v>0</v>
      </c>
      <c r="E39">
        <v>0</v>
      </c>
    </row>
    <row r="40" spans="1:7" x14ac:dyDescent="0.2">
      <c r="A40" t="s">
        <v>36</v>
      </c>
      <c r="B40">
        <v>1</v>
      </c>
      <c r="C40">
        <v>1</v>
      </c>
      <c r="D40" s="1">
        <f t="shared" si="0"/>
        <v>0.5</v>
      </c>
      <c r="E40">
        <v>1</v>
      </c>
    </row>
    <row r="41" spans="1:7" x14ac:dyDescent="0.2">
      <c r="A41" t="s">
        <v>43</v>
      </c>
      <c r="B41">
        <v>1</v>
      </c>
      <c r="C41">
        <v>0</v>
      </c>
      <c r="D41" s="1">
        <f t="shared" si="0"/>
        <v>0</v>
      </c>
      <c r="E41">
        <v>0</v>
      </c>
    </row>
    <row r="42" spans="1:7" x14ac:dyDescent="0.2">
      <c r="A42" t="s">
        <v>44</v>
      </c>
      <c r="B42">
        <v>1</v>
      </c>
      <c r="C42">
        <v>0</v>
      </c>
      <c r="D42" s="1">
        <f t="shared" si="0"/>
        <v>0</v>
      </c>
      <c r="E42">
        <v>0</v>
      </c>
    </row>
    <row r="43" spans="1:7" x14ac:dyDescent="0.2">
      <c r="A43" t="s">
        <v>45</v>
      </c>
      <c r="B43">
        <v>1</v>
      </c>
      <c r="C43">
        <v>0</v>
      </c>
      <c r="D43" s="1">
        <f t="shared" si="0"/>
        <v>0</v>
      </c>
      <c r="E43">
        <v>0</v>
      </c>
    </row>
    <row r="44" spans="1:7" x14ac:dyDescent="0.2">
      <c r="A44" t="s">
        <v>38</v>
      </c>
      <c r="B44">
        <v>1</v>
      </c>
      <c r="C44">
        <v>0</v>
      </c>
      <c r="D44" s="1">
        <f t="shared" si="0"/>
        <v>0</v>
      </c>
      <c r="E44">
        <v>1</v>
      </c>
    </row>
    <row r="45" spans="1:7" x14ac:dyDescent="0.2">
      <c r="A45" t="s">
        <v>39</v>
      </c>
      <c r="B45">
        <v>1</v>
      </c>
      <c r="C45">
        <v>0</v>
      </c>
      <c r="D45" s="1">
        <f t="shared" si="0"/>
        <v>0</v>
      </c>
      <c r="E45">
        <v>1</v>
      </c>
    </row>
    <row r="46" spans="1:7" x14ac:dyDescent="0.2">
      <c r="A46" t="s">
        <v>47</v>
      </c>
      <c r="B46">
        <v>1</v>
      </c>
      <c r="C46">
        <v>0</v>
      </c>
      <c r="D46" s="1">
        <f t="shared" si="0"/>
        <v>0</v>
      </c>
      <c r="E46">
        <v>0</v>
      </c>
    </row>
    <row r="47" spans="1:7" x14ac:dyDescent="0.2">
      <c r="A47" t="s">
        <v>40</v>
      </c>
      <c r="B47">
        <v>1</v>
      </c>
      <c r="C47">
        <v>1</v>
      </c>
      <c r="D47" s="1">
        <f t="shared" si="0"/>
        <v>0.5</v>
      </c>
      <c r="E47">
        <v>1</v>
      </c>
    </row>
    <row r="48" spans="1:7" x14ac:dyDescent="0.2">
      <c r="A48" t="s">
        <v>41</v>
      </c>
      <c r="B48">
        <v>1</v>
      </c>
      <c r="C48">
        <v>1</v>
      </c>
      <c r="D48" s="1">
        <f t="shared" si="0"/>
        <v>0.5</v>
      </c>
      <c r="E48">
        <v>0</v>
      </c>
    </row>
    <row r="49" spans="1:7" x14ac:dyDescent="0.2">
      <c r="A49" t="s">
        <v>48</v>
      </c>
      <c r="B49">
        <v>1</v>
      </c>
      <c r="C49">
        <v>1</v>
      </c>
      <c r="D49" s="1">
        <f t="shared" si="0"/>
        <v>0.5</v>
      </c>
      <c r="E49">
        <v>0</v>
      </c>
    </row>
    <row r="50" spans="1:7" x14ac:dyDescent="0.2">
      <c r="A50" t="s">
        <v>42</v>
      </c>
      <c r="B50">
        <v>1</v>
      </c>
      <c r="C50">
        <v>0</v>
      </c>
      <c r="D50" s="1">
        <f t="shared" si="0"/>
        <v>0</v>
      </c>
      <c r="E50">
        <v>2</v>
      </c>
    </row>
    <row r="51" spans="1:7" x14ac:dyDescent="0.2">
      <c r="A51" t="s">
        <v>32</v>
      </c>
      <c r="B51">
        <v>0</v>
      </c>
      <c r="C51">
        <v>1</v>
      </c>
      <c r="D51" s="1">
        <f t="shared" si="0"/>
        <v>1</v>
      </c>
    </row>
    <row r="52" spans="1:7" x14ac:dyDescent="0.2">
      <c r="A52" t="s">
        <v>46</v>
      </c>
      <c r="B52">
        <v>0</v>
      </c>
      <c r="C52">
        <v>1</v>
      </c>
      <c r="D52" s="1">
        <f t="shared" si="0"/>
        <v>1</v>
      </c>
    </row>
    <row r="53" spans="1:7" x14ac:dyDescent="0.2">
      <c r="B53">
        <f>SUM(B3:B52)</f>
        <v>437</v>
      </c>
      <c r="C53">
        <f>SUM(C3:C52)</f>
        <v>119</v>
      </c>
      <c r="D53" s="1">
        <f t="shared" si="0"/>
        <v>0.21402877697841727</v>
      </c>
      <c r="E53">
        <f>SUM(E3:E52)</f>
        <v>200</v>
      </c>
      <c r="F53">
        <f>SUM(F3:F52)</f>
        <v>5</v>
      </c>
      <c r="G53" s="1">
        <f>F53/(F53+E53)</f>
        <v>2.4390243902439025E-2</v>
      </c>
    </row>
  </sheetData>
  <mergeCells count="1">
    <mergeCell ref="B1:G1"/>
  </mergeCells>
  <pageMargins left="0.7" right="0.7" top="0.75" bottom="0.75" header="0.3" footer="0.3"/>
  <ignoredErrors>
    <ignoredError sqref="D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2021-01-05T15:15:59Z</dcterms:created>
  <dcterms:modified xsi:type="dcterms:W3CDTF">2021-01-05T15:57:26Z</dcterms:modified>
</cp:coreProperties>
</file>