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7" i="1" l="1"/>
  <c r="D26" i="1"/>
  <c r="C27" i="1"/>
  <c r="C26" i="1"/>
  <c r="B27" i="1"/>
  <c r="B26" i="1"/>
  <c r="B83" i="7"/>
  <c r="B84" i="7" s="1"/>
  <c r="B85" i="7" s="1"/>
  <c r="B86" i="7" s="1"/>
  <c r="B87" i="7" s="1"/>
  <c r="B88" i="7" s="1"/>
  <c r="B70" i="7"/>
  <c r="B71" i="7" s="1"/>
  <c r="B72" i="7" s="1"/>
  <c r="B73" i="7" s="1"/>
  <c r="B74" i="7" s="1"/>
  <c r="B75" i="7" s="1"/>
  <c r="B76" i="7" s="1"/>
  <c r="B77" i="7" s="1"/>
  <c r="B78" i="7" s="1"/>
  <c r="B79" i="7" s="1"/>
  <c r="D23" i="1" l="1"/>
  <c r="C23" i="1"/>
  <c r="B42" i="6" l="1"/>
  <c r="B43" i="6" s="1"/>
  <c r="B44" i="6" s="1"/>
  <c r="B45" i="6" s="1"/>
  <c r="B46" i="6" s="1"/>
  <c r="B41" i="6"/>
  <c r="D29" i="1" l="1"/>
  <c r="C29" i="1"/>
  <c r="B29" i="1"/>
  <c r="B102" i="7" l="1"/>
  <c r="B103" i="7" s="1"/>
  <c r="B104" i="7" s="1"/>
  <c r="B105" i="7" s="1"/>
  <c r="D18" i="1" l="1"/>
  <c r="C18" i="1"/>
  <c r="B18" i="1"/>
  <c r="B50" i="6"/>
  <c r="B51" i="6" s="1"/>
  <c r="B52" i="6" s="1"/>
  <c r="D17" i="1" l="1"/>
  <c r="C17" i="1"/>
  <c r="D41" i="1"/>
  <c r="C41" i="1"/>
  <c r="C33" i="1"/>
  <c r="C24" i="1"/>
  <c r="D25" i="1"/>
  <c r="C25" i="1"/>
  <c r="D28" i="1"/>
  <c r="C28" i="1"/>
  <c r="B28" i="1"/>
  <c r="B92" i="7"/>
  <c r="B93" i="7" s="1"/>
  <c r="B94" i="7" s="1"/>
  <c r="B95" i="7" s="1"/>
  <c r="B96" i="7" s="1"/>
  <c r="B97" i="7" s="1"/>
  <c r="B98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40" i="1" l="1"/>
  <c r="C40" i="1"/>
  <c r="D39" i="1"/>
  <c r="C39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39" i="1" l="1"/>
  <c r="B41" i="1"/>
  <c r="B40" i="1"/>
  <c r="B35" i="1"/>
  <c r="B34" i="1"/>
  <c r="B33" i="1"/>
  <c r="B22" i="1"/>
  <c r="B15" i="1"/>
  <c r="B14" i="1"/>
  <c r="B13" i="1"/>
  <c r="D35" i="1" l="1"/>
  <c r="D34" i="1"/>
  <c r="D33" i="1"/>
  <c r="C35" i="1"/>
  <c r="C34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<sst xmlns="http://schemas.openxmlformats.org/spreadsheetml/2006/main" count="220" uniqueCount="192">
  <si>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</si>
  <si>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</si>
  <si>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</si>
  <si>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</si>
  <si>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</si>
  <si>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</si>
  <si>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</si>
  <si>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</si>
  <si>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</si>
  <si>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</si>
  <si>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</si>
  <si>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</si>
  <si>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</si>
  <si>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</si>
  <si>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</si>
  <si>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</si>
  <si>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</si>
  <si>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&lt;Nombre&gt;</t>
  </si>
  <si>
    <t>&lt;Fecha&gt;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</si>
  <si>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</si>
  <si>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</si>
  <si>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</si>
  <si>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</si>
  <si>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</si>
  <si>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</si>
  <si>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</si>
  <si>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</si>
  <si>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</si>
  <si>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</si>
  <si>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</si>
  <si>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</si>
  <si>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</si>
  <si>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</si>
  <si>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</si>
  <si>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</si>
  <si>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</si>
  <si>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</si>
  <si>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</si>
  <si>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</si>
  <si>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</si>
  <si>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</si>
  <si>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</si>
  <si>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</si>
  <si>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</si>
  <si>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</si>
  <si>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</si>
  <si>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</si>
  <si>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</si>
  <si>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</si>
  <si>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</si>
  <si>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</si>
  <si>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</si>
  <si>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</si>
  <si>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</si>
  <si>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</si>
  <si>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</si>
  <si>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</si>
  <si>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</si>
  <si>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</si>
  <si>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</si>
  <si>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documentados todos los requerimientos no funcionales con almenos No Aplica?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</si>
  <si>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</si>
  <si>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</si>
  <si>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</si>
  <si>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</si>
  <si>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</si>
  <si>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</si>
  <si>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</si>
  <si>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</si>
  <si>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</si>
  <si>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</si>
  <si>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</si>
  <si>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</si>
  <si>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</si>
  <si>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</si>
  <si>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</si>
  <si>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</si>
  <si>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&lt;Proyecto&gt;</t>
  </si>
  <si>
    <t>&lt;Nombre del Responsable&gt;</t>
  </si>
  <si>
    <t>¿Se realizó el levantamiento de requerimientos?</t>
  </si>
  <si>
    <t>¿Se analizaron los requerimientos?</t>
  </si>
  <si>
    <t>¿Se validó el manual de mantenimiento?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</si>
  <si>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</si>
  <si>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</si>
  <si>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</si>
  <si>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</si>
  <si>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</si>
  <si>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</si>
  <si>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</si>
  <si>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</si>
  <si>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</si>
  <si>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</si>
  <si>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</si>
  <si>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</si>
  <si>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</si>
  <si>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</si>
  <si>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</si>
  <si>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</si>
  <si>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</si>
  <si>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</si>
  <si>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</si>
  <si>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</si>
  <si>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</si>
  <si>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</si>
  <si>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</si>
  <si>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</si>
  <si>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</si>
  <si>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</si>
  <si>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</si>
  <si>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</si>
  <si>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</si>
  <si>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</si>
  <si>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</si>
  <si>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</si>
  <si>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</si>
  <si>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</si>
  <si>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</si>
  <si>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</si>
  <si>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</si>
  <si>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</si>
  <si>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</si>
  <si>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</si>
  <si>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</si>
  <si>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</si>
  <si>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</si>
  <si>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</si>
  <si>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</si>
  <si>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</si>
  <si>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</si>
  <si>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</si>
  <si>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</si>
  <si>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</si>
  <si>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</si>
  <si>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</si>
  <si>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</si>
  <si>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</si>
  <si>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</si>
  <si>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</si>
  <si>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</si>
  <si>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</si>
  <si>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</si>
  <si>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</si>
  <si>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</si>
  <si>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</si>
  <si>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</si>
  <si>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</si>
  <si>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</si>
  <si>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</si>
  <si>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</si>
  <si>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</si>
  <si>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</si>
  <si>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</si>
  <si>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</si>
  <si>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</si>
  <si>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</si>
  <si>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</si>
  <si>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</si>
  <si>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</si>
  <si>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</si>
  <si>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</si>
  <si>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</si>
  <si>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</si>
  <si>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</si>
  <si>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</si>
  <si>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</si>
  <si>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</si>
  <si>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</si>
  <si>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</si>
  <si>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</si>
  <si>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</si>
  <si>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</si>
  <si>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</si>
  <si>
    <t>Analisis y Diseño</t>
  </si>
  <si>
    <t>¿Se definieron objetivos?</t>
  </si>
  <si>
    <t>¿Se definio un alcance?</t>
  </si>
  <si>
    <t>¿Se tiene un analisis?</t>
  </si>
  <si>
    <t>¿Se indentificaron los requerimientos?</t>
  </si>
  <si>
    <t>¿Se definio un diseño de arquitectura?</t>
  </si>
  <si>
    <t>¿Se definio un vista lógica?</t>
  </si>
  <si>
    <t>¿Se definio una vista de desarrollo?</t>
  </si>
  <si>
    <t>¿Se definio una vista de procesos?</t>
  </si>
  <si>
    <t>¿Se definio una vista física?</t>
  </si>
  <si>
    <t>¿Se definieron escenarios?</t>
  </si>
  <si>
    <t>¿Se especifico una estructura de interfaz?</t>
  </si>
  <si>
    <t>Casos de Pruebas</t>
  </si>
  <si>
    <t>¿Se tienen definidos los casos de prueba?</t>
  </si>
  <si>
    <t>¿Cada caso de prueba tiene un caso de uso asociado?</t>
  </si>
  <si>
    <t>¿Se tiene la descripción para cada caso de prueba?</t>
  </si>
  <si>
    <t>¿Se definieron pre condiciones para los casos de prueba?</t>
  </si>
  <si>
    <t>¿Se definieron los pasos para cada caso de prueba?</t>
  </si>
  <si>
    <t>¿Se tienen los datos para los casos de prueba?</t>
  </si>
  <si>
    <t>¿Se tiene un resultado esperado para todos los casos de prueba?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</si>
</sst>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B28" sqref="B28"/>
    </sheetView>
  </sheetViews>
  <sheetFormatPr baseColWidth="10" defaultColWidth="11.44140625" defaultRowHeight="13.8" x14ac:dyDescent="0.3"/>
  <cols>
    <col min="1" max="1" width="2.5546875" style="23" customWidth="1"/>
    <col min="2" max="2" width="51.6640625" style="23" bestFit="1" customWidth="1"/>
    <col min="3" max="3" width="20.44140625" style="23" bestFit="1" customWidth="1"/>
    <col min="4" max="4" width="20.33203125" style="23" bestFit="1" customWidth="1"/>
    <col min="5" max="5" width="12.5546875" style="23" customWidth="1"/>
    <col min="6" max="6" width="11.109375" style="23" customWidth="1"/>
    <col min="7" max="7" width="10.6640625" style="23" customWidth="1"/>
    <col min="8" max="8" width="23" style="23" customWidth="1"/>
    <col min="9" max="16384" width="11.44140625" style="23"/>
  </cols>
  <sheetData>
    <row r="1" spans="1:6" ht="14.25" customHeight="1" x14ac:dyDescent="0.3"/>
    <row r="2" spans="1:6" ht="13.8" customHeight="1" x14ac:dyDescent="0.35">
      <c r="A2" s="53" t="s">
        <v>22</v>
      </c>
      <c r="B2" s="53"/>
      <c r="C2" s="53"/>
      <c r="D2" s="53"/>
      <c r="E2" s="53"/>
      <c r="F2" s="53"/>
    </row>
    <row r="4" spans="1:6" x14ac:dyDescent="0.3">
      <c r="B4" s="54" t="s">
        <v>0</v>
      </c>
      <c r="C4" s="54"/>
      <c r="D4" s="54"/>
      <c r="E4" s="54"/>
      <c r="F4" s="54"/>
    </row>
    <row r="5" spans="1:6" ht="12.75" customHeight="1" x14ac:dyDescent="0.3">
      <c r="B5" s="50" t="s">
        <v>27</v>
      </c>
      <c r="C5" s="55" t="s">
        <v>77</v>
      </c>
      <c r="D5" s="56"/>
      <c r="E5" s="56"/>
      <c r="F5" s="57"/>
    </row>
    <row r="6" spans="1:6" ht="13.8" customHeight="1" x14ac:dyDescent="0.3">
      <c r="B6" s="51" t="s">
        <v>11</v>
      </c>
      <c r="C6" s="58" t="s">
        <v>78</v>
      </c>
      <c r="D6" s="59"/>
      <c r="E6" s="59"/>
      <c r="F6" s="60"/>
    </row>
    <row r="7" spans="1:6" ht="12.75" customHeight="1" x14ac:dyDescent="0.3">
      <c r="B7" s="52" t="s">
        <v>7</v>
      </c>
      <c r="C7" s="58" t="s">
        <v>18</v>
      </c>
      <c r="D7" s="59"/>
      <c r="E7" s="59"/>
      <c r="F7" s="60"/>
    </row>
    <row r="8" spans="1:6" ht="12.75" customHeight="1" x14ac:dyDescent="0.3">
      <c r="B8" s="52" t="s">
        <v>1</v>
      </c>
      <c r="C8" s="58" t="s">
        <v>17</v>
      </c>
      <c r="D8" s="59"/>
      <c r="E8" s="59"/>
      <c r="F8" s="60"/>
    </row>
    <row r="9" spans="1:6" ht="16.5" customHeight="1" x14ac:dyDescent="0.3"/>
    <row r="10" spans="1:6" ht="16.5" customHeight="1" x14ac:dyDescent="0.3"/>
    <row r="11" spans="1:6" ht="16.5" customHeight="1" x14ac:dyDescent="0.3">
      <c r="B11" s="61" t="s">
        <v>23</v>
      </c>
      <c r="C11" s="61"/>
      <c r="D11" s="61"/>
    </row>
    <row r="12" spans="1:6" ht="16.5" customHeight="1" x14ac:dyDescent="0.3">
      <c r="B12" s="31" t="s">
        <v>12</v>
      </c>
      <c r="C12" s="31" t="s">
        <v>20</v>
      </c>
      <c r="D12" s="31" t="s">
        <v>9</v>
      </c>
    </row>
    <row r="13" spans="1:6" ht="16.5" customHeight="1" x14ac:dyDescent="0.3">
      <c r="B13" s="33" t="str">
        <f>Procesos!B4</f>
        <v>Requerimientos</v>
      </c>
      <c r="C13" s="34">
        <f>COUNTA(Procesos!D5:D10)</f>
        <v>0</v>
      </c>
      <c r="D13" s="35" t="e">
        <f>COUNTIF((Procesos!D5:D10),"x")/(COUNTIF((Procesos!D5:D10),"x")+COUNTIF((Procesos!E5:E10),"x"))</f>
        <v>#DIV/0!</v>
      </c>
    </row>
    <row r="14" spans="1:6" ht="16.5" customHeight="1" x14ac:dyDescent="0.3">
      <c r="B14" s="33" t="str">
        <f>Procesos!B12</f>
        <v>Estimación y Planeación</v>
      </c>
      <c r="C14" s="34">
        <f>COUNTA(Procesos!D13:D23)</f>
        <v>0</v>
      </c>
      <c r="D14" s="35" t="e">
        <f>COUNTIF((Procesos!D13:D23),"x")/(COUNTIF((Procesos!D13:D23),"x")+COUNTIF((Procesos!E13:E23),"x"))</f>
        <v>#DIV/0!</v>
      </c>
    </row>
    <row r="15" spans="1:6" ht="16.5" customHeight="1" x14ac:dyDescent="0.3">
      <c r="B15" s="33" t="str">
        <f>Procesos!B25</f>
        <v>Ejecución</v>
      </c>
      <c r="C15" s="34">
        <f>COUNTA(Procesos!D26:D33)</f>
        <v>0</v>
      </c>
      <c r="D15" s="35" t="e">
        <f>COUNTIF((Procesos!D26:D33),"x")/(COUNTIF((Procesos!D26:D33),"x")+COUNTIF((Procesos!E26:E33),"x"))</f>
        <v>#DIV/0!</v>
      </c>
    </row>
    <row r="16" spans="1:6" ht="16.5" customHeight="1" x14ac:dyDescent="0.3">
      <c r="B16" s="33" t="str">
        <f>Procesos!B35</f>
        <v>Entrega con el Cliente</v>
      </c>
      <c r="C16" s="34">
        <f>COUNTA(Procesos!D36:D37)</f>
        <v>0</v>
      </c>
      <c r="D16" s="35" t="e">
        <f>COUNTIF((Procesos!D36:D37),"x")/(COUNTIF((Procesos!D36:D37),"x")+COUNTIF((Procesos!E36:E37),"x"))</f>
        <v>#DIV/0!</v>
      </c>
    </row>
    <row r="17" spans="2:8" ht="16.5" customHeight="1" x14ac:dyDescent="0.3">
      <c r="B17" s="33" t="str">
        <f>Procesos!B39</f>
        <v>Seguimiento del proyecto</v>
      </c>
      <c r="C17" s="34">
        <f>COUNTA(Procesos!D40:D46)</f>
        <v>0</v>
      </c>
      <c r="D17" s="35" t="e">
        <f>COUNTIF((Procesos!D40:D46),"x")/(COUNTIF((Procesos!D40:D46),"x")+COUNTIF((Procesos!E40:E46),"x"))</f>
        <v>#DIV/0!</v>
      </c>
    </row>
    <row r="18" spans="2:8" ht="16.5" customHeight="1" x14ac:dyDescent="0.3">
      <c r="B18" s="33" t="str">
        <f>Procesos!B48</f>
        <v>Toma de Decisión</v>
      </c>
      <c r="C18" s="34">
        <f>COUNTA(Procesos!D49:D52)</f>
        <v>0</v>
      </c>
      <c r="D18" s="35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61" t="s">
        <v>24</v>
      </c>
      <c r="C20" s="61"/>
      <c r="D20" s="61"/>
    </row>
    <row r="21" spans="2:8" ht="16.5" customHeight="1" x14ac:dyDescent="0.3">
      <c r="B21" s="30" t="s">
        <v>12</v>
      </c>
      <c r="C21" s="31" t="s">
        <v>20</v>
      </c>
      <c r="D21" s="31" t="s">
        <v>9</v>
      </c>
    </row>
    <row r="22" spans="2:8" ht="16.5" customHeight="1" x14ac:dyDescent="0.3">
      <c r="B22" s="33" t="str">
        <f>Productos!B4</f>
        <v>Requerimientos</v>
      </c>
      <c r="C22" s="34">
        <f>COUNTA(Productos!D5:D14)</f>
        <v>0</v>
      </c>
      <c r="D22" s="35" t="e">
        <f>COUNTIF((Productos!D5:D14),"x")/(COUNTIF((Productos!D5:D14),"x")+COUNTIF((Productos!E5:E14),"x"))</f>
        <v>#DIV/0!</v>
      </c>
    </row>
    <row r="23" spans="2:8" ht="16.5" customHeight="1" x14ac:dyDescent="0.3">
      <c r="B23" s="33" t="str">
        <f>Productos!B16</f>
        <v>Estimación</v>
      </c>
      <c r="C23" s="34">
        <f>COUNTA(Productos!D17:D32)</f>
        <v>0</v>
      </c>
      <c r="D23" s="35" t="e">
        <f>COUNTIF((Productos!D17:D32),"x")/(COUNTIF((Productos!D17:D32),"x")+COUNTIF((Productos!E17:E32),"x"))</f>
        <v>#DIV/0!</v>
      </c>
    </row>
    <row r="24" spans="2:8" ht="16.5" customHeight="1" x14ac:dyDescent="0.3">
      <c r="B24" s="33" t="str">
        <f>Productos!B34</f>
        <v>Propuesta comercial</v>
      </c>
      <c r="C24" s="34">
        <f>COUNTA(Productos!D35:D41)</f>
        <v>0</v>
      </c>
      <c r="D24" s="35" t="e">
        <f>COUNTIF((Productos!D35:D41),"x")/(COUNTIF((Productos!D35:D41),"x")+COUNTIF((Productos!E35:E41),"x"))</f>
        <v>#DIV/0!</v>
      </c>
    </row>
    <row r="25" spans="2:8" ht="16.5" customHeight="1" x14ac:dyDescent="0.3">
      <c r="B25" s="33" t="str">
        <f>Productos!B43</f>
        <v>Plan de proyecto</v>
      </c>
      <c r="C25" s="34">
        <f>COUNTA(Productos!D44:D66)</f>
        <v>0</v>
      </c>
      <c r="D25" s="35" t="e">
        <f>COUNTIF((Productos!D44:D66),"x")/(COUNTIF((Productos!D44:D66),"x")+COUNTIF((Productos!E44:E66),"x"))</f>
        <v>#DIV/0!</v>
      </c>
    </row>
    <row r="26" spans="2:8" ht="16.5" customHeight="1" x14ac:dyDescent="0.3">
      <c r="B26" s="33" t="str">
        <f>Productos!B68</f>
        <v>Analisis y Diseño</v>
      </c>
      <c r="C26" s="34">
        <f>COUNTA(Productos!D69:D79)</f>
        <v>0</v>
      </c>
      <c r="D26" s="35" t="e">
        <f>COUNTIF((Productos!D69:D79),"x")/(COUNTIF((Productos!D69:D79),"x")+COUNTIF((Productos!E69:E79),"x"))</f>
        <v>#DIV/0!</v>
      </c>
    </row>
    <row r="27" spans="2:8" ht="16.5" customHeight="1" x14ac:dyDescent="0.3">
      <c r="B27" s="33" t="str">
        <f>Productos!B81</f>
        <v>Casos de Pruebas</v>
      </c>
      <c r="C27" s="34">
        <f>COUNTA(Productos!D82:D88)</f>
        <v>0</v>
      </c>
      <c r="D27" s="35" t="e">
        <f>COUNTIF((Productos!D82:D88),"x")/(COUNTIF((Productos!D82:D88),"x")+COUNTIF((Productos!E82:E88),"x"))</f>
        <v>#DIV/0!</v>
      </c>
    </row>
    <row r="28" spans="2:8" ht="16.5" customHeight="1" x14ac:dyDescent="0.3">
      <c r="B28" s="33" t="str">
        <f>Productos!B90</f>
        <v>Presentación y Seguimiento</v>
      </c>
      <c r="C28" s="34">
        <f>COUNTA(Productos!D91:D98)</f>
        <v>0</v>
      </c>
      <c r="D28" s="35" t="e">
        <f>COUNTIF((Productos!D91:D98),"x")/(COUNTIF((Productos!D91:D98),"x")+COUNTIF((Productos!E91:E98),"x"))</f>
        <v>#DIV/0!</v>
      </c>
    </row>
    <row r="29" spans="2:8" ht="16.5" customHeight="1" x14ac:dyDescent="0.3">
      <c r="B29" s="33" t="str">
        <f>Productos!B100</f>
        <v>Toma de Decision</v>
      </c>
      <c r="C29" s="34">
        <f>COUNTA(Productos!D101:D105)</f>
        <v>0</v>
      </c>
      <c r="D29" s="35" t="e">
        <f>COUNTIF((Productos!D101:D105),"x")/(COUNTIF((Productos!D101:D105),"x")+COUNTIF((Productos!E101:E105),"x"))</f>
        <v>#DIV/0!</v>
      </c>
    </row>
    <row r="30" spans="2:8" ht="19.5" customHeight="1" x14ac:dyDescent="0.3"/>
    <row r="31" spans="2:8" s="25" customFormat="1" x14ac:dyDescent="0.3">
      <c r="B31" s="62" t="s">
        <v>25</v>
      </c>
      <c r="C31" s="63"/>
      <c r="D31" s="63"/>
      <c r="E31" s="23"/>
      <c r="F31" s="29"/>
      <c r="G31" s="29"/>
      <c r="H31" s="29"/>
    </row>
    <row r="32" spans="2:8" s="25" customFormat="1" ht="12.75" customHeight="1" x14ac:dyDescent="0.3">
      <c r="B32" s="32" t="s">
        <v>12</v>
      </c>
      <c r="C32" s="32" t="s">
        <v>8</v>
      </c>
      <c r="D32" s="32" t="s">
        <v>9</v>
      </c>
      <c r="E32" s="23"/>
    </row>
    <row r="33" spans="2:5" s="25" customFormat="1" x14ac:dyDescent="0.3">
      <c r="B33" s="24" t="str">
        <f>Fisica!B4</f>
        <v>Elementos de Configuración</v>
      </c>
      <c r="C33" s="26">
        <f>COUNTA(Fisica!D5:D7)</f>
        <v>0</v>
      </c>
      <c r="D33" s="27" t="e">
        <f>COUNTIF((Fisica!D5:D7),"x")/(COUNTIF((Fisica!D5:D7),"x")+COUNTIF((Fisica!E5:E7),"x"))</f>
        <v>#DIV/0!</v>
      </c>
      <c r="E33" s="23"/>
    </row>
    <row r="34" spans="2:5" s="25" customFormat="1" x14ac:dyDescent="0.3">
      <c r="B34" s="24" t="str">
        <f>Fisica!B9</f>
        <v>Línea Base</v>
      </c>
      <c r="C34" s="26">
        <f>COUNTA(Fisica!D10:D13)</f>
        <v>0</v>
      </c>
      <c r="D34" s="27" t="e">
        <f>COUNTIF((Fisica!D10:D13),"x")/(COUNTIF((Fisica!D10:D13),"x")+COUNTIF((Fisica!E10:E13),"x"))</f>
        <v>#DIV/0!</v>
      </c>
      <c r="E34" s="23"/>
    </row>
    <row r="35" spans="2:5" s="25" customFormat="1" x14ac:dyDescent="0.3">
      <c r="B35" s="24" t="str">
        <f>Fisica!B15</f>
        <v>Control de Cambios</v>
      </c>
      <c r="C35" s="26">
        <f>COUNTA(Fisica!D16:D16)</f>
        <v>0</v>
      </c>
      <c r="D35" s="27" t="e">
        <f>COUNTIF((Fisica!D16:D16),"x")/(COUNTIF((Fisica!D16:D16),"x")+COUNTIF((Fisica!E16:E16),"x"))</f>
        <v>#DIV/0!</v>
      </c>
      <c r="E35" s="23"/>
    </row>
    <row r="36" spans="2:5" s="25" customFormat="1" x14ac:dyDescent="0.3"/>
    <row r="37" spans="2:5" s="25" customFormat="1" x14ac:dyDescent="0.3">
      <c r="B37" s="61" t="s">
        <v>26</v>
      </c>
      <c r="C37" s="61"/>
      <c r="D37" s="61"/>
      <c r="E37" s="28"/>
    </row>
    <row r="38" spans="2:5" s="25" customFormat="1" x14ac:dyDescent="0.3">
      <c r="B38" s="31" t="s">
        <v>12</v>
      </c>
      <c r="C38" s="31" t="s">
        <v>20</v>
      </c>
      <c r="D38" s="31" t="s">
        <v>9</v>
      </c>
      <c r="E38" s="28"/>
    </row>
    <row r="39" spans="2:5" s="25" customFormat="1" x14ac:dyDescent="0.3">
      <c r="B39" s="33" t="str">
        <f>Funcional!B4</f>
        <v>Líneas Base</v>
      </c>
      <c r="C39" s="34">
        <f>COUNTA(Funcional!D5:D8)</f>
        <v>0</v>
      </c>
      <c r="D39" s="35" t="e">
        <f>COUNTIF((Funcional!D5:D8),"x")/(COUNTIF((Funcional!D5:D8),"x")+COUNTIF((Funcional!E5:E8),"x"))</f>
        <v>#DIV/0!</v>
      </c>
      <c r="E39" s="28"/>
    </row>
    <row r="40" spans="2:5" s="25" customFormat="1" x14ac:dyDescent="0.3">
      <c r="B40" s="33" t="str">
        <f>Funcional!B10</f>
        <v>Entregables</v>
      </c>
      <c r="C40" s="34">
        <f>COUNTA(Funcional!D11:D18)</f>
        <v>0</v>
      </c>
      <c r="D40" s="35" t="e">
        <f>COUNTIF((Funcional!D11:D18),"x")/(COUNTIF((Funcional!D11:D18),"x")+COUNTIF((Funcional!E11:E18),"x"))</f>
        <v>#DIV/0!</v>
      </c>
    </row>
    <row r="41" spans="2:5" s="25" customFormat="1" x14ac:dyDescent="0.3">
      <c r="B41" s="33" t="str">
        <f>Funcional!B20</f>
        <v>Control de Cambios</v>
      </c>
      <c r="C41" s="34">
        <f>COUNTA(Funcional!D21:D25)</f>
        <v>0</v>
      </c>
      <c r="D41" s="35" t="e">
        <f>COUNTIF((Funcional!D21:D25),"x")/(COUNTIF((Funcional!D21:D25),"x")+COUNTIF((Funcional!E21:E25),"x"))</f>
        <v>#DIV/0!</v>
      </c>
    </row>
    <row r="42" spans="2:5" s="25" customFormat="1" x14ac:dyDescent="0.3"/>
    <row r="43" spans="2:5" s="25" customFormat="1" x14ac:dyDescent="0.3"/>
  </sheetData>
  <mergeCells count="10">
    <mergeCell ref="C8:F8"/>
    <mergeCell ref="B37:D37"/>
    <mergeCell ref="B11:D11"/>
    <mergeCell ref="B20:D20"/>
    <mergeCell ref="B31:D31"/>
    <mergeCell ref="A2:F2"/>
    <mergeCell ref="B4:F4"/>
    <mergeCell ref="C5:F5"/>
    <mergeCell ref="C6:F6"/>
    <mergeCell ref="C7:F7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topLeftCell="A36" workbookViewId="0">
      <selection activeCell="C46" sqref="C46"/>
    </sheetView>
  </sheetViews>
  <sheetFormatPr baseColWidth="10" defaultRowHeight="13.2" x14ac:dyDescent="0.25"/>
  <cols>
    <col min="1" max="1" width="4.109375" style="41" customWidth="1"/>
    <col min="2" max="2" width="11.5546875" style="41"/>
    <col min="3" max="3" width="68.5546875" style="41" customWidth="1"/>
    <col min="4" max="6" width="11.5546875" style="41"/>
    <col min="7" max="7" width="22.88671875" style="41" customWidth="1"/>
    <col min="8" max="16384" width="11.5546875" style="41"/>
  </cols>
  <sheetData>
    <row r="1" spans="2:7" x14ac:dyDescent="0.25">
      <c r="B1" s="5"/>
      <c r="C1" s="5"/>
      <c r="D1" s="36"/>
      <c r="E1" s="36"/>
      <c r="F1" s="36"/>
      <c r="G1" s="5"/>
    </row>
    <row r="2" spans="2:7" x14ac:dyDescent="0.25">
      <c r="B2" s="64" t="s">
        <v>2</v>
      </c>
      <c r="C2" s="64"/>
      <c r="D2" s="64" t="s">
        <v>3</v>
      </c>
      <c r="E2" s="64"/>
      <c r="F2" s="64"/>
      <c r="G2" s="64" t="s">
        <v>4</v>
      </c>
    </row>
    <row r="3" spans="2:7" x14ac:dyDescent="0.25">
      <c r="B3" s="65"/>
      <c r="C3" s="65"/>
      <c r="D3" s="43" t="s">
        <v>5</v>
      </c>
      <c r="E3" s="43" t="s">
        <v>6</v>
      </c>
      <c r="F3" s="43" t="s">
        <v>10</v>
      </c>
      <c r="G3" s="64"/>
    </row>
    <row r="4" spans="2:7" x14ac:dyDescent="0.25">
      <c r="B4" s="67" t="s">
        <v>28</v>
      </c>
      <c r="C4" s="67"/>
      <c r="D4" s="67"/>
      <c r="E4" s="67"/>
      <c r="F4" s="67"/>
      <c r="G4" s="67"/>
    </row>
    <row r="5" spans="2:7" x14ac:dyDescent="0.25">
      <c r="B5" s="10">
        <v>1</v>
      </c>
      <c r="C5" s="39" t="s">
        <v>79</v>
      </c>
      <c r="D5" s="12"/>
      <c r="E5" s="12"/>
      <c r="F5" s="12"/>
      <c r="G5" s="13"/>
    </row>
    <row r="6" spans="2:7" x14ac:dyDescent="0.25">
      <c r="B6" s="10">
        <v>2</v>
      </c>
      <c r="C6" s="39" t="s">
        <v>80</v>
      </c>
      <c r="D6" s="12"/>
      <c r="E6" s="12"/>
      <c r="F6" s="12"/>
      <c r="G6" s="13"/>
    </row>
    <row r="7" spans="2:7" x14ac:dyDescent="0.25">
      <c r="B7" s="10">
        <v>3</v>
      </c>
      <c r="C7" s="39" t="s">
        <v>81</v>
      </c>
      <c r="D7" s="12"/>
      <c r="E7" s="12"/>
      <c r="F7" s="12"/>
      <c r="G7" s="13"/>
    </row>
    <row r="8" spans="2:7" x14ac:dyDescent="0.25">
      <c r="B8" s="10">
        <v>4</v>
      </c>
      <c r="C8" s="39" t="s">
        <v>82</v>
      </c>
      <c r="D8" s="12"/>
      <c r="E8" s="12"/>
      <c r="F8" s="12"/>
      <c r="G8" s="13"/>
    </row>
    <row r="9" spans="2:7" x14ac:dyDescent="0.25">
      <c r="B9" s="10">
        <v>5</v>
      </c>
      <c r="C9" s="39" t="s">
        <v>83</v>
      </c>
      <c r="D9" s="12"/>
      <c r="E9" s="12"/>
      <c r="F9" s="12"/>
      <c r="G9" s="13"/>
    </row>
    <row r="10" spans="2:7" x14ac:dyDescent="0.25">
      <c r="B10" s="10">
        <v>6</v>
      </c>
      <c r="C10" s="39" t="s">
        <v>41</v>
      </c>
      <c r="D10" s="12"/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8" t="s">
        <v>30</v>
      </c>
      <c r="C12" s="69"/>
      <c r="D12" s="67"/>
      <c r="E12" s="67"/>
      <c r="F12" s="67"/>
      <c r="G12" s="67"/>
    </row>
    <row r="13" spans="2:7" x14ac:dyDescent="0.25">
      <c r="B13" s="10">
        <v>1</v>
      </c>
      <c r="C13" s="39" t="s">
        <v>151</v>
      </c>
      <c r="D13" s="12"/>
      <c r="E13" s="12"/>
      <c r="F13" s="12"/>
      <c r="G13" s="13"/>
    </row>
    <row r="14" spans="2:7" x14ac:dyDescent="0.25">
      <c r="B14" s="10">
        <v>2</v>
      </c>
      <c r="C14" s="39" t="s">
        <v>84</v>
      </c>
      <c r="D14" s="12"/>
      <c r="E14" s="12"/>
      <c r="F14" s="12"/>
      <c r="G14" s="13"/>
    </row>
    <row r="15" spans="2:7" x14ac:dyDescent="0.25">
      <c r="B15" s="10">
        <v>3</v>
      </c>
      <c r="C15" s="39" t="s">
        <v>85</v>
      </c>
      <c r="D15" s="12"/>
      <c r="E15" s="12"/>
      <c r="F15" s="12"/>
      <c r="G15" s="13"/>
    </row>
    <row r="16" spans="2:7" x14ac:dyDescent="0.25">
      <c r="B16" s="10">
        <v>4</v>
      </c>
      <c r="C16" s="39" t="s">
        <v>86</v>
      </c>
      <c r="D16" s="12"/>
      <c r="E16" s="12"/>
      <c r="F16" s="12"/>
      <c r="G16" s="13"/>
    </row>
    <row r="17" spans="2:7" x14ac:dyDescent="0.25">
      <c r="B17" s="10">
        <v>5</v>
      </c>
      <c r="C17" s="39" t="s">
        <v>87</v>
      </c>
      <c r="D17" s="12"/>
      <c r="E17" s="12"/>
      <c r="F17" s="12"/>
      <c r="G17" s="13"/>
    </row>
    <row r="18" spans="2:7" x14ac:dyDescent="0.25">
      <c r="B18" s="10">
        <f>+B17+1</f>
        <v>6</v>
      </c>
      <c r="C18" s="39" t="s">
        <v>92</v>
      </c>
      <c r="D18" s="12"/>
      <c r="E18" s="12"/>
      <c r="F18" s="12"/>
      <c r="G18" s="13"/>
    </row>
    <row r="19" spans="2:7" x14ac:dyDescent="0.25">
      <c r="B19" s="10">
        <f>+B18+1</f>
        <v>7</v>
      </c>
      <c r="C19" s="39" t="s">
        <v>152</v>
      </c>
      <c r="D19" s="12"/>
      <c r="E19" s="12"/>
      <c r="F19" s="12"/>
      <c r="G19" s="13"/>
    </row>
    <row r="20" spans="2:7" x14ac:dyDescent="0.25">
      <c r="B20" s="10">
        <f t="shared" ref="B20:B23" si="0">+B19+1</f>
        <v>8</v>
      </c>
      <c r="C20" s="39" t="s">
        <v>88</v>
      </c>
      <c r="D20" s="12"/>
      <c r="E20" s="12"/>
      <c r="F20" s="12"/>
      <c r="G20" s="13"/>
    </row>
    <row r="21" spans="2:7" x14ac:dyDescent="0.25">
      <c r="B21" s="10">
        <f t="shared" si="0"/>
        <v>9</v>
      </c>
      <c r="C21" s="39" t="s">
        <v>89</v>
      </c>
      <c r="D21" s="12"/>
      <c r="E21" s="12"/>
      <c r="F21" s="12"/>
      <c r="G21" s="13"/>
    </row>
    <row r="22" spans="2:7" x14ac:dyDescent="0.25">
      <c r="B22" s="10">
        <f t="shared" si="0"/>
        <v>10</v>
      </c>
      <c r="C22" s="39" t="s">
        <v>90</v>
      </c>
      <c r="D22" s="12"/>
      <c r="E22" s="12"/>
      <c r="F22" s="12"/>
      <c r="G22" s="13"/>
    </row>
    <row r="23" spans="2:7" x14ac:dyDescent="0.25">
      <c r="B23" s="10">
        <f t="shared" si="0"/>
        <v>11</v>
      </c>
      <c r="C23" s="39" t="s">
        <v>91</v>
      </c>
      <c r="D23" s="12"/>
      <c r="E23" s="12"/>
      <c r="F23" s="12"/>
      <c r="G23" s="13"/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8" t="s">
        <v>63</v>
      </c>
      <c r="C25" s="69"/>
      <c r="D25" s="67"/>
      <c r="E25" s="67"/>
      <c r="F25" s="67"/>
      <c r="G25" s="67"/>
    </row>
    <row r="26" spans="2:7" x14ac:dyDescent="0.25">
      <c r="B26" s="10">
        <v>1</v>
      </c>
      <c r="C26" s="11" t="s">
        <v>93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94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95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96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97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153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98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9" t="s">
        <v>99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6" t="s">
        <v>64</v>
      </c>
      <c r="C35" s="66"/>
      <c r="D35" s="44"/>
      <c r="E35" s="44"/>
      <c r="F35" s="44"/>
      <c r="G35" s="44"/>
    </row>
    <row r="36" spans="2:7" x14ac:dyDescent="0.25">
      <c r="B36" s="10">
        <v>1</v>
      </c>
      <c r="C36" s="39" t="s">
        <v>100</v>
      </c>
      <c r="D36" s="12"/>
      <c r="E36" s="12"/>
      <c r="F36" s="12"/>
      <c r="G36" s="13"/>
    </row>
    <row r="37" spans="2:7" x14ac:dyDescent="0.25">
      <c r="B37" s="10">
        <f>+B36+1</f>
        <v>2</v>
      </c>
      <c r="C37" s="39" t="s">
        <v>101</v>
      </c>
      <c r="D37" s="12"/>
      <c r="E37" s="12"/>
      <c r="F37" s="12"/>
      <c r="G37" s="13"/>
    </row>
    <row r="39" spans="2:7" ht="13.2" customHeight="1" x14ac:dyDescent="0.25">
      <c r="B39" s="66" t="s">
        <v>75</v>
      </c>
      <c r="C39" s="66"/>
      <c r="D39" s="66"/>
      <c r="E39" s="66"/>
      <c r="F39" s="66"/>
      <c r="G39" s="66"/>
    </row>
    <row r="40" spans="2:7" x14ac:dyDescent="0.25">
      <c r="B40" s="10">
        <v>1</v>
      </c>
      <c r="C40" s="39" t="s">
        <v>135</v>
      </c>
      <c r="D40" s="12"/>
      <c r="E40" s="12"/>
      <c r="F40" s="12"/>
      <c r="G40" s="13"/>
    </row>
    <row r="41" spans="2:7" x14ac:dyDescent="0.25">
      <c r="B41" s="10">
        <f>B40+1</f>
        <v>2</v>
      </c>
      <c r="C41" s="39" t="s">
        <v>154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9" t="s">
        <v>136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9" t="s">
        <v>137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9" t="s">
        <v>138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9" t="s">
        <v>155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9" t="s">
        <v>139</v>
      </c>
      <c r="D46" s="12"/>
      <c r="E46" s="12"/>
      <c r="F46" s="12"/>
      <c r="G46" s="13"/>
    </row>
    <row r="47" spans="2:7" x14ac:dyDescent="0.25">
      <c r="B47" s="42"/>
      <c r="C47" s="40"/>
    </row>
    <row r="48" spans="2:7" x14ac:dyDescent="0.25">
      <c r="B48" s="66" t="s">
        <v>140</v>
      </c>
      <c r="C48" s="66"/>
      <c r="D48" s="66"/>
      <c r="E48" s="66"/>
      <c r="F48" s="66"/>
      <c r="G48" s="66"/>
    </row>
    <row r="49" spans="2:7" x14ac:dyDescent="0.25">
      <c r="B49" s="10">
        <v>1</v>
      </c>
      <c r="C49" s="39" t="s">
        <v>141</v>
      </c>
      <c r="D49" s="12"/>
      <c r="E49" s="12"/>
      <c r="F49" s="12"/>
      <c r="G49" s="13"/>
    </row>
    <row r="50" spans="2:7" x14ac:dyDescent="0.25">
      <c r="B50" s="10">
        <f>B49+1</f>
        <v>2</v>
      </c>
      <c r="C50" s="39" t="s">
        <v>142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9" t="s">
        <v>143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9" t="s">
        <v>144</v>
      </c>
      <c r="D52" s="12"/>
      <c r="E52" s="12"/>
      <c r="F52" s="12"/>
      <c r="G52" s="13"/>
    </row>
  </sheetData>
  <mergeCells count="19">
    <mergeCell ref="B48:C48"/>
    <mergeCell ref="D48:E48"/>
    <mergeCell ref="F48:G48"/>
    <mergeCell ref="B35:C35"/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  <mergeCell ref="F12:G12"/>
    <mergeCell ref="D25:E25"/>
    <mergeCell ref="F25:G25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80" workbookViewId="0">
      <selection activeCell="F87" sqref="F87"/>
    </sheetView>
  </sheetViews>
  <sheetFormatPr baseColWidth="10" defaultColWidth="11.44140625" defaultRowHeight="13.2" x14ac:dyDescent="0.25"/>
  <cols>
    <col min="1" max="1" width="3.33203125" style="45" customWidth="1"/>
    <col min="2" max="2" width="3" style="45" bestFit="1" customWidth="1"/>
    <col min="3" max="3" width="63.109375" style="45" customWidth="1"/>
    <col min="4" max="6" width="11.44140625" style="45"/>
    <col min="7" max="7" width="27.88671875" style="45" customWidth="1"/>
    <col min="8" max="16384" width="11.44140625" style="45"/>
  </cols>
  <sheetData>
    <row r="1" spans="1:7" x14ac:dyDescent="0.25">
      <c r="A1" s="5"/>
      <c r="B1" s="5"/>
      <c r="C1" s="5"/>
      <c r="D1" s="36"/>
      <c r="E1" s="36"/>
      <c r="F1" s="36"/>
      <c r="G1" s="5"/>
    </row>
    <row r="2" spans="1:7" x14ac:dyDescent="0.25">
      <c r="A2" s="5"/>
      <c r="B2" s="70"/>
      <c r="C2" s="64" t="s">
        <v>2</v>
      </c>
      <c r="D2" s="64" t="s">
        <v>3</v>
      </c>
      <c r="E2" s="64"/>
      <c r="F2" s="64"/>
      <c r="G2" s="64" t="s">
        <v>4</v>
      </c>
    </row>
    <row r="3" spans="1:7" x14ac:dyDescent="0.25">
      <c r="A3" s="5"/>
      <c r="B3" s="70"/>
      <c r="C3" s="64"/>
      <c r="D3" s="43" t="s">
        <v>5</v>
      </c>
      <c r="E3" s="43" t="s">
        <v>6</v>
      </c>
      <c r="F3" s="43" t="s">
        <v>10</v>
      </c>
      <c r="G3" s="64"/>
    </row>
    <row r="4" spans="1:7" ht="13.2" customHeight="1" x14ac:dyDescent="0.25">
      <c r="A4" s="5"/>
      <c r="B4" s="67" t="s">
        <v>28</v>
      </c>
      <c r="C4" s="67"/>
      <c r="D4" s="67"/>
      <c r="E4" s="67"/>
      <c r="F4" s="67"/>
      <c r="G4" s="67"/>
    </row>
    <row r="5" spans="1:7" ht="26.4" x14ac:dyDescent="0.25">
      <c r="A5" s="5"/>
      <c r="B5" s="46">
        <v>1</v>
      </c>
      <c r="C5" s="17" t="s">
        <v>33</v>
      </c>
      <c r="D5" s="47"/>
      <c r="E5" s="37"/>
      <c r="F5" s="37"/>
      <c r="G5" s="38"/>
    </row>
    <row r="6" spans="1:7" x14ac:dyDescent="0.25">
      <c r="A6" s="5"/>
      <c r="B6" s="10">
        <f>+B5+1</f>
        <v>2</v>
      </c>
      <c r="C6" s="45" t="s">
        <v>34</v>
      </c>
      <c r="D6" s="47"/>
      <c r="E6" s="37"/>
      <c r="F6" s="37"/>
      <c r="G6" s="38"/>
    </row>
    <row r="7" spans="1:7" x14ac:dyDescent="0.25">
      <c r="A7" s="5"/>
      <c r="B7" s="10">
        <f>+B6+1</f>
        <v>3</v>
      </c>
      <c r="C7" s="17" t="s">
        <v>38</v>
      </c>
      <c r="D7" s="47"/>
      <c r="E7" s="37"/>
      <c r="F7" s="37"/>
      <c r="G7" s="38"/>
    </row>
    <row r="8" spans="1:7" x14ac:dyDescent="0.25">
      <c r="A8" s="5"/>
      <c r="B8" s="10">
        <f t="shared" ref="B8:B14" si="0">+B7+1</f>
        <v>4</v>
      </c>
      <c r="C8" s="17" t="s">
        <v>57</v>
      </c>
      <c r="D8" s="47"/>
      <c r="E8" s="37"/>
      <c r="F8" s="37"/>
      <c r="G8" s="38"/>
    </row>
    <row r="9" spans="1:7" x14ac:dyDescent="0.25">
      <c r="A9" s="5"/>
      <c r="B9" s="10">
        <f t="shared" si="0"/>
        <v>5</v>
      </c>
      <c r="C9" s="17" t="s">
        <v>58</v>
      </c>
      <c r="D9" s="47"/>
      <c r="E9" s="37"/>
      <c r="F9" s="37"/>
      <c r="G9" s="38"/>
    </row>
    <row r="10" spans="1:7" x14ac:dyDescent="0.25">
      <c r="A10" s="5"/>
      <c r="B10" s="10">
        <f t="shared" si="0"/>
        <v>6</v>
      </c>
      <c r="C10" s="17" t="s">
        <v>59</v>
      </c>
      <c r="D10" s="47"/>
      <c r="E10" s="37"/>
      <c r="F10" s="37"/>
      <c r="G10" s="38"/>
    </row>
    <row r="11" spans="1:7" x14ac:dyDescent="0.25">
      <c r="A11" s="5"/>
      <c r="B11" s="10">
        <f t="shared" si="0"/>
        <v>7</v>
      </c>
      <c r="C11" s="17" t="s">
        <v>35</v>
      </c>
      <c r="D11" s="47"/>
      <c r="E11" s="37"/>
      <c r="F11" s="37"/>
      <c r="G11" s="38"/>
    </row>
    <row r="12" spans="1:7" x14ac:dyDescent="0.25">
      <c r="A12" s="5"/>
      <c r="B12" s="10">
        <f t="shared" si="0"/>
        <v>8</v>
      </c>
      <c r="C12" s="17" t="s">
        <v>102</v>
      </c>
      <c r="D12" s="47"/>
      <c r="E12" s="37"/>
      <c r="F12" s="37"/>
      <c r="G12" s="38"/>
    </row>
    <row r="13" spans="1:7" ht="26.4" x14ac:dyDescent="0.25">
      <c r="A13" s="5"/>
      <c r="B13" s="10">
        <f t="shared" si="0"/>
        <v>9</v>
      </c>
      <c r="C13" s="17" t="s">
        <v>60</v>
      </c>
      <c r="D13" s="47"/>
      <c r="E13" s="37"/>
      <c r="F13" s="37"/>
      <c r="G13" s="38"/>
    </row>
    <row r="14" spans="1:7" x14ac:dyDescent="0.25">
      <c r="A14" s="5"/>
      <c r="B14" s="10">
        <f t="shared" si="0"/>
        <v>10</v>
      </c>
      <c r="C14" s="39" t="s">
        <v>29</v>
      </c>
      <c r="D14" s="47"/>
      <c r="E14" s="37"/>
      <c r="F14" s="37"/>
      <c r="G14" s="38"/>
    </row>
    <row r="15" spans="1:7" x14ac:dyDescent="0.25">
      <c r="A15" s="5"/>
      <c r="B15" s="48"/>
      <c r="C15" s="48"/>
      <c r="D15" s="48"/>
      <c r="E15" s="48"/>
      <c r="F15" s="48"/>
      <c r="G15" s="48"/>
    </row>
    <row r="16" spans="1:7" x14ac:dyDescent="0.25">
      <c r="A16" s="5"/>
      <c r="B16" s="67" t="s">
        <v>123</v>
      </c>
      <c r="C16" s="67"/>
      <c r="D16" s="67"/>
      <c r="E16" s="67"/>
      <c r="F16" s="67"/>
      <c r="G16" s="67"/>
    </row>
    <row r="17" spans="1:7" x14ac:dyDescent="0.25">
      <c r="A17" s="5"/>
      <c r="B17" s="10">
        <v>1</v>
      </c>
      <c r="C17" s="17" t="s">
        <v>156</v>
      </c>
      <c r="D17" s="47"/>
      <c r="E17" s="37"/>
      <c r="F17" s="37"/>
      <c r="G17" s="38"/>
    </row>
    <row r="18" spans="1:7" x14ac:dyDescent="0.25">
      <c r="A18" s="5"/>
      <c r="B18" s="10">
        <f>B17+1</f>
        <v>2</v>
      </c>
      <c r="C18" s="17" t="s">
        <v>157</v>
      </c>
      <c r="D18" s="47"/>
      <c r="E18" s="37"/>
      <c r="F18" s="37"/>
      <c r="G18" s="38"/>
    </row>
    <row r="19" spans="1:7" x14ac:dyDescent="0.25">
      <c r="A19" s="5"/>
      <c r="B19" s="10">
        <f t="shared" ref="B19:B32" si="1">B18+1</f>
        <v>3</v>
      </c>
      <c r="C19" s="17" t="s">
        <v>158</v>
      </c>
      <c r="D19" s="47"/>
      <c r="E19" s="37"/>
      <c r="F19" s="37"/>
      <c r="G19" s="38"/>
    </row>
    <row r="20" spans="1:7" x14ac:dyDescent="0.25">
      <c r="A20" s="5"/>
      <c r="B20" s="10">
        <f t="shared" si="1"/>
        <v>4</v>
      </c>
      <c r="C20" s="17" t="s">
        <v>159</v>
      </c>
      <c r="D20" s="47"/>
      <c r="E20" s="37"/>
      <c r="F20" s="37"/>
      <c r="G20" s="38"/>
    </row>
    <row r="21" spans="1:7" x14ac:dyDescent="0.25">
      <c r="A21" s="5"/>
      <c r="B21" s="10">
        <f t="shared" si="1"/>
        <v>5</v>
      </c>
      <c r="C21" s="17" t="s">
        <v>161</v>
      </c>
      <c r="D21" s="47"/>
      <c r="E21" s="37"/>
      <c r="F21" s="37"/>
      <c r="G21" s="38"/>
    </row>
    <row r="22" spans="1:7" x14ac:dyDescent="0.25">
      <c r="A22" s="5"/>
      <c r="B22" s="10">
        <f t="shared" si="1"/>
        <v>6</v>
      </c>
      <c r="C22" s="17" t="s">
        <v>160</v>
      </c>
      <c r="D22" s="47"/>
      <c r="E22" s="37"/>
      <c r="F22" s="37"/>
      <c r="G22" s="38"/>
    </row>
    <row r="23" spans="1:7" x14ac:dyDescent="0.25">
      <c r="A23" s="5"/>
      <c r="B23" s="10">
        <f t="shared" si="1"/>
        <v>7</v>
      </c>
      <c r="C23" s="17" t="s">
        <v>162</v>
      </c>
      <c r="D23" s="47"/>
      <c r="E23" s="37"/>
      <c r="F23" s="37"/>
      <c r="G23" s="38"/>
    </row>
    <row r="24" spans="1:7" x14ac:dyDescent="0.25">
      <c r="A24" s="5"/>
      <c r="B24" s="10">
        <f t="shared" si="1"/>
        <v>8</v>
      </c>
      <c r="C24" s="17" t="s">
        <v>163</v>
      </c>
      <c r="D24" s="47"/>
      <c r="E24" s="37"/>
      <c r="F24" s="37"/>
      <c r="G24" s="38"/>
    </row>
    <row r="25" spans="1:7" x14ac:dyDescent="0.25">
      <c r="A25" s="5"/>
      <c r="B25" s="10">
        <f t="shared" si="1"/>
        <v>9</v>
      </c>
      <c r="C25" s="17" t="s">
        <v>164</v>
      </c>
      <c r="D25" s="47"/>
      <c r="E25" s="37"/>
      <c r="F25" s="37"/>
      <c r="G25" s="38"/>
    </row>
    <row r="26" spans="1:7" x14ac:dyDescent="0.25">
      <c r="A26" s="5"/>
      <c r="B26" s="10">
        <f t="shared" si="1"/>
        <v>10</v>
      </c>
      <c r="C26" s="17" t="s">
        <v>165</v>
      </c>
      <c r="D26" s="47"/>
      <c r="E26" s="37"/>
      <c r="F26" s="37"/>
      <c r="G26" s="38"/>
    </row>
    <row r="27" spans="1:7" x14ac:dyDescent="0.25">
      <c r="A27" s="5"/>
      <c r="B27" s="10">
        <f t="shared" si="1"/>
        <v>11</v>
      </c>
      <c r="C27" s="17" t="s">
        <v>166</v>
      </c>
      <c r="D27" s="47"/>
      <c r="E27" s="37"/>
      <c r="F27" s="37"/>
      <c r="G27" s="38"/>
    </row>
    <row r="28" spans="1:7" ht="26.4" x14ac:dyDescent="0.25">
      <c r="A28" s="5"/>
      <c r="B28" s="10">
        <f t="shared" si="1"/>
        <v>12</v>
      </c>
      <c r="C28" s="17" t="s">
        <v>167</v>
      </c>
      <c r="D28" s="47"/>
      <c r="E28" s="37"/>
      <c r="F28" s="37"/>
      <c r="G28" s="38"/>
    </row>
    <row r="29" spans="1:7" x14ac:dyDescent="0.25">
      <c r="A29" s="5"/>
      <c r="B29" s="10">
        <f t="shared" si="1"/>
        <v>13</v>
      </c>
      <c r="C29" s="17" t="s">
        <v>168</v>
      </c>
      <c r="D29" s="47"/>
      <c r="E29" s="37"/>
      <c r="F29" s="37"/>
      <c r="G29" s="38"/>
    </row>
    <row r="30" spans="1:7" ht="26.4" x14ac:dyDescent="0.25">
      <c r="A30" s="5"/>
      <c r="B30" s="10">
        <f t="shared" si="1"/>
        <v>14</v>
      </c>
      <c r="C30" s="17" t="s">
        <v>169</v>
      </c>
      <c r="D30" s="47"/>
      <c r="E30" s="37"/>
      <c r="F30" s="37"/>
      <c r="G30" s="38"/>
    </row>
    <row r="31" spans="1:7" x14ac:dyDescent="0.25">
      <c r="A31" s="5"/>
      <c r="B31" s="10">
        <f t="shared" si="1"/>
        <v>15</v>
      </c>
      <c r="C31" s="17" t="s">
        <v>170</v>
      </c>
      <c r="D31" s="47"/>
      <c r="E31" s="37"/>
      <c r="F31" s="37"/>
      <c r="G31" s="38"/>
    </row>
    <row r="32" spans="1:7" x14ac:dyDescent="0.25">
      <c r="A32" s="5"/>
      <c r="B32" s="10">
        <f t="shared" si="1"/>
        <v>16</v>
      </c>
      <c r="C32" s="17" t="s">
        <v>171</v>
      </c>
      <c r="D32" s="47"/>
      <c r="E32" s="37"/>
      <c r="F32" s="37"/>
      <c r="G32" s="38"/>
    </row>
    <row r="33" spans="1:7" x14ac:dyDescent="0.25">
      <c r="A33" s="5"/>
      <c r="B33" s="48"/>
      <c r="C33" s="48"/>
      <c r="D33" s="48"/>
      <c r="E33" s="48"/>
      <c r="F33" s="48"/>
      <c r="G33" s="48"/>
    </row>
    <row r="34" spans="1:7" ht="13.2" customHeight="1" x14ac:dyDescent="0.25">
      <c r="A34" s="5"/>
      <c r="B34" s="67" t="s">
        <v>36</v>
      </c>
      <c r="C34" s="67"/>
      <c r="D34" s="67"/>
      <c r="E34" s="67"/>
      <c r="F34" s="67"/>
      <c r="G34" s="67"/>
    </row>
    <row r="35" spans="1:7" x14ac:dyDescent="0.25">
      <c r="A35" s="5"/>
      <c r="B35" s="10">
        <v>1</v>
      </c>
      <c r="C35" s="39" t="s">
        <v>37</v>
      </c>
      <c r="D35" s="12"/>
      <c r="E35" s="12"/>
      <c r="F35" s="12"/>
      <c r="G35" s="13"/>
    </row>
    <row r="36" spans="1:7" x14ac:dyDescent="0.25">
      <c r="A36" s="5"/>
      <c r="B36" s="10">
        <f>+B35+1</f>
        <v>2</v>
      </c>
      <c r="C36" s="39" t="s">
        <v>39</v>
      </c>
      <c r="D36" s="12"/>
      <c r="E36" s="12"/>
      <c r="F36" s="12"/>
      <c r="G36" s="13"/>
    </row>
    <row r="37" spans="1:7" x14ac:dyDescent="0.25">
      <c r="A37" s="5"/>
      <c r="B37" s="10">
        <f t="shared" ref="B37:B41" si="2">+B36+1</f>
        <v>3</v>
      </c>
      <c r="C37" s="39" t="s">
        <v>124</v>
      </c>
      <c r="D37" s="12"/>
      <c r="E37" s="12"/>
      <c r="F37" s="12"/>
      <c r="G37" s="13"/>
    </row>
    <row r="38" spans="1:7" x14ac:dyDescent="0.25">
      <c r="A38" s="5"/>
      <c r="B38" s="10">
        <f t="shared" si="2"/>
        <v>4</v>
      </c>
      <c r="C38" s="39" t="s">
        <v>125</v>
      </c>
      <c r="D38" s="12"/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9" t="s">
        <v>52</v>
      </c>
      <c r="D39" s="12"/>
      <c r="E39" s="12"/>
      <c r="F39" s="12"/>
      <c r="G39" s="13"/>
    </row>
    <row r="40" spans="1:7" x14ac:dyDescent="0.25">
      <c r="A40" s="5"/>
      <c r="B40" s="10">
        <f t="shared" si="2"/>
        <v>6</v>
      </c>
      <c r="C40" s="39" t="s">
        <v>126</v>
      </c>
      <c r="D40" s="12"/>
      <c r="E40" s="12"/>
      <c r="F40" s="12"/>
      <c r="G40" s="13"/>
    </row>
    <row r="41" spans="1:7" ht="19.5" customHeight="1" x14ac:dyDescent="0.25">
      <c r="A41" s="5"/>
      <c r="B41" s="10">
        <f t="shared" si="2"/>
        <v>7</v>
      </c>
      <c r="C41" s="39" t="s">
        <v>56</v>
      </c>
      <c r="D41" s="12"/>
      <c r="E41" s="12"/>
      <c r="F41" s="12"/>
      <c r="G41" s="13"/>
    </row>
    <row r="42" spans="1:7" ht="19.5" customHeight="1" x14ac:dyDescent="0.25">
      <c r="A42" s="5"/>
      <c r="B42" s="48"/>
      <c r="C42" s="48"/>
      <c r="D42" s="48"/>
      <c r="E42" s="48"/>
      <c r="F42" s="48"/>
      <c r="G42" s="48"/>
    </row>
    <row r="43" spans="1:7" ht="13.2" customHeight="1" x14ac:dyDescent="0.25">
      <c r="A43" s="5"/>
      <c r="B43" s="67" t="s">
        <v>61</v>
      </c>
      <c r="C43" s="67"/>
      <c r="D43" s="67"/>
      <c r="E43" s="67"/>
      <c r="F43" s="67"/>
      <c r="G43" s="67"/>
    </row>
    <row r="44" spans="1:7" x14ac:dyDescent="0.25">
      <c r="A44" s="5"/>
      <c r="B44" s="10">
        <v>1</v>
      </c>
      <c r="C44" s="11" t="s">
        <v>103</v>
      </c>
      <c r="D44" s="12"/>
      <c r="E44" s="12"/>
      <c r="F44" s="12"/>
      <c r="G44" s="13"/>
    </row>
    <row r="45" spans="1:7" x14ac:dyDescent="0.25">
      <c r="A45" s="5"/>
      <c r="B45" s="10">
        <f>+B44+1</f>
        <v>2</v>
      </c>
      <c r="C45" s="11" t="s">
        <v>104</v>
      </c>
      <c r="D45" s="12"/>
      <c r="E45" s="12"/>
      <c r="F45" s="12"/>
      <c r="G45" s="13"/>
    </row>
    <row r="46" spans="1:7" x14ac:dyDescent="0.25">
      <c r="A46" s="5"/>
      <c r="B46" s="10">
        <f>+B45+1</f>
        <v>3</v>
      </c>
      <c r="C46" s="11" t="s">
        <v>105</v>
      </c>
      <c r="D46" s="12"/>
      <c r="E46" s="12"/>
      <c r="F46" s="12"/>
      <c r="G46" s="13"/>
    </row>
    <row r="47" spans="1:7" x14ac:dyDescent="0.25">
      <c r="A47" s="5"/>
      <c r="B47" s="10">
        <f>+B46+1</f>
        <v>4</v>
      </c>
      <c r="C47" s="11" t="s">
        <v>106</v>
      </c>
      <c r="D47" s="12"/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40</v>
      </c>
      <c r="D48" s="12"/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31</v>
      </c>
      <c r="D49" s="12"/>
      <c r="E49" s="12"/>
      <c r="F49" s="12"/>
      <c r="G49" s="13"/>
    </row>
    <row r="50" spans="1:7" x14ac:dyDescent="0.25">
      <c r="A50" s="5"/>
      <c r="B50" s="10">
        <f t="shared" si="3"/>
        <v>7</v>
      </c>
      <c r="C50" s="11" t="s">
        <v>32</v>
      </c>
      <c r="D50" s="12"/>
      <c r="E50" s="12"/>
      <c r="F50" s="12"/>
      <c r="G50" s="13"/>
    </row>
    <row r="51" spans="1:7" x14ac:dyDescent="0.25">
      <c r="A51" s="5"/>
      <c r="B51" s="10">
        <f t="shared" si="3"/>
        <v>8</v>
      </c>
      <c r="C51" s="11" t="s">
        <v>107</v>
      </c>
      <c r="D51" s="12"/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108</v>
      </c>
      <c r="D52" s="12"/>
      <c r="E52" s="12"/>
      <c r="F52" s="12"/>
      <c r="G52" s="13"/>
    </row>
    <row r="53" spans="1:7" x14ac:dyDescent="0.25">
      <c r="A53" s="5"/>
      <c r="B53" s="10">
        <f t="shared" si="3"/>
        <v>10</v>
      </c>
      <c r="C53" s="11" t="s">
        <v>109</v>
      </c>
      <c r="D53" s="12"/>
      <c r="E53" s="12"/>
      <c r="F53" s="12"/>
      <c r="G53" s="13"/>
    </row>
    <row r="54" spans="1:7" x14ac:dyDescent="0.25">
      <c r="A54" s="5"/>
      <c r="B54" s="10">
        <f t="shared" si="3"/>
        <v>11</v>
      </c>
      <c r="C54" s="11" t="s">
        <v>110</v>
      </c>
      <c r="D54" s="12"/>
      <c r="E54" s="12"/>
      <c r="F54" s="12"/>
      <c r="G54" s="13"/>
    </row>
    <row r="55" spans="1:7" x14ac:dyDescent="0.25">
      <c r="A55" s="5"/>
      <c r="B55" s="10">
        <f t="shared" si="3"/>
        <v>12</v>
      </c>
      <c r="C55" s="11" t="s">
        <v>111</v>
      </c>
      <c r="D55" s="12"/>
      <c r="E55" s="12"/>
      <c r="F55" s="12"/>
      <c r="G55" s="13"/>
    </row>
    <row r="56" spans="1:7" x14ac:dyDescent="0.25">
      <c r="A56" s="5"/>
      <c r="B56" s="10">
        <f t="shared" si="3"/>
        <v>13</v>
      </c>
      <c r="C56" s="11" t="s">
        <v>118</v>
      </c>
      <c r="D56" s="12"/>
      <c r="E56" s="12"/>
      <c r="F56" s="12"/>
      <c r="G56" s="13"/>
    </row>
    <row r="57" spans="1:7" x14ac:dyDescent="0.25">
      <c r="A57" s="5"/>
      <c r="B57" s="10">
        <f t="shared" si="3"/>
        <v>14</v>
      </c>
      <c r="C57" s="11" t="s">
        <v>112</v>
      </c>
      <c r="D57" s="12"/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113</v>
      </c>
      <c r="D58" s="12"/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115</v>
      </c>
      <c r="D59" s="12"/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114</v>
      </c>
      <c r="D60" s="12"/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116</v>
      </c>
      <c r="D61" s="12"/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117</v>
      </c>
      <c r="D62" s="12"/>
      <c r="E62" s="12"/>
      <c r="F62" s="12"/>
      <c r="G62" s="13"/>
    </row>
    <row r="63" spans="1:7" x14ac:dyDescent="0.25">
      <c r="A63" s="5"/>
      <c r="B63" s="10">
        <f t="shared" si="3"/>
        <v>20</v>
      </c>
      <c r="C63" s="11" t="s">
        <v>120</v>
      </c>
      <c r="D63" s="12"/>
      <c r="E63" s="12"/>
      <c r="F63" s="12"/>
      <c r="G63" s="13"/>
    </row>
    <row r="64" spans="1:7" x14ac:dyDescent="0.25">
      <c r="A64" s="5"/>
      <c r="B64" s="10">
        <f t="shared" si="3"/>
        <v>21</v>
      </c>
      <c r="C64" s="11" t="s">
        <v>119</v>
      </c>
      <c r="D64" s="12"/>
      <c r="E64" s="12"/>
      <c r="F64" s="12"/>
      <c r="G64" s="13"/>
    </row>
    <row r="65" spans="1:7" x14ac:dyDescent="0.25">
      <c r="A65" s="5"/>
      <c r="B65" s="10">
        <f t="shared" si="3"/>
        <v>22</v>
      </c>
      <c r="C65" s="11" t="s">
        <v>121</v>
      </c>
      <c r="D65" s="12"/>
      <c r="E65" s="12"/>
      <c r="F65" s="12"/>
      <c r="G65" s="13"/>
    </row>
    <row r="66" spans="1:7" x14ac:dyDescent="0.25">
      <c r="A66" s="5"/>
      <c r="B66" s="10">
        <f t="shared" si="3"/>
        <v>23</v>
      </c>
      <c r="C66" s="11" t="s">
        <v>122</v>
      </c>
      <c r="D66" s="12"/>
      <c r="E66" s="12"/>
      <c r="F66" s="12"/>
      <c r="G66" s="13"/>
    </row>
    <row r="67" spans="1:7" x14ac:dyDescent="0.25">
      <c r="A67" s="5"/>
      <c r="B67" s="48"/>
      <c r="C67" s="48"/>
      <c r="D67" s="48"/>
      <c r="E67" s="48"/>
      <c r="F67" s="48"/>
      <c r="G67" s="48"/>
    </row>
    <row r="68" spans="1:7" x14ac:dyDescent="0.25">
      <c r="A68" s="5"/>
      <c r="B68" s="67" t="s">
        <v>172</v>
      </c>
      <c r="C68" s="67"/>
      <c r="D68" s="67"/>
      <c r="E68" s="67"/>
      <c r="F68" s="67"/>
      <c r="G68" s="67"/>
    </row>
    <row r="69" spans="1:7" x14ac:dyDescent="0.25">
      <c r="A69" s="5"/>
      <c r="B69" s="48">
        <v>1</v>
      </c>
      <c r="C69" s="11" t="s">
        <v>173</v>
      </c>
      <c r="D69" s="12"/>
      <c r="E69" s="12"/>
      <c r="F69" s="12"/>
      <c r="G69" s="13"/>
    </row>
    <row r="70" spans="1:7" x14ac:dyDescent="0.25">
      <c r="A70" s="5"/>
      <c r="B70" s="48">
        <f>B69+1</f>
        <v>2</v>
      </c>
      <c r="C70" s="11" t="s">
        <v>174</v>
      </c>
      <c r="D70" s="12"/>
      <c r="E70" s="12"/>
      <c r="F70" s="12"/>
      <c r="G70" s="13"/>
    </row>
    <row r="71" spans="1:7" x14ac:dyDescent="0.25">
      <c r="A71" s="5"/>
      <c r="B71" s="48">
        <f t="shared" ref="B71:B79" si="4">B70+1</f>
        <v>3</v>
      </c>
      <c r="C71" s="11" t="s">
        <v>175</v>
      </c>
      <c r="D71" s="12"/>
      <c r="E71" s="12"/>
      <c r="F71" s="12"/>
      <c r="G71" s="13"/>
    </row>
    <row r="72" spans="1:7" x14ac:dyDescent="0.25">
      <c r="A72" s="5"/>
      <c r="B72" s="48">
        <f t="shared" si="4"/>
        <v>4</v>
      </c>
      <c r="C72" s="11" t="s">
        <v>176</v>
      </c>
      <c r="D72" s="12"/>
      <c r="E72" s="12"/>
      <c r="F72" s="12"/>
      <c r="G72" s="13"/>
    </row>
    <row r="73" spans="1:7" x14ac:dyDescent="0.25">
      <c r="A73" s="5"/>
      <c r="B73" s="48">
        <f t="shared" si="4"/>
        <v>5</v>
      </c>
      <c r="C73" s="11" t="s">
        <v>177</v>
      </c>
      <c r="D73" s="12"/>
      <c r="E73" s="12"/>
      <c r="F73" s="12"/>
      <c r="G73" s="13"/>
    </row>
    <row r="74" spans="1:7" x14ac:dyDescent="0.25">
      <c r="A74" s="5"/>
      <c r="B74" s="48">
        <f t="shared" si="4"/>
        <v>6</v>
      </c>
      <c r="C74" s="11" t="s">
        <v>178</v>
      </c>
      <c r="D74" s="12"/>
      <c r="E74" s="12"/>
      <c r="F74" s="12"/>
      <c r="G74" s="13"/>
    </row>
    <row r="75" spans="1:7" x14ac:dyDescent="0.25">
      <c r="A75" s="5"/>
      <c r="B75" s="48">
        <f t="shared" si="4"/>
        <v>7</v>
      </c>
      <c r="C75" s="11" t="s">
        <v>180</v>
      </c>
      <c r="D75" s="12"/>
      <c r="E75" s="12"/>
      <c r="F75" s="12"/>
      <c r="G75" s="13"/>
    </row>
    <row r="76" spans="1:7" x14ac:dyDescent="0.25">
      <c r="A76" s="5"/>
      <c r="B76" s="48">
        <f t="shared" si="4"/>
        <v>8</v>
      </c>
      <c r="C76" s="11" t="s">
        <v>179</v>
      </c>
      <c r="D76" s="12"/>
      <c r="E76" s="12"/>
      <c r="F76" s="12"/>
      <c r="G76" s="13"/>
    </row>
    <row r="77" spans="1:7" x14ac:dyDescent="0.25">
      <c r="A77" s="5"/>
      <c r="B77" s="48">
        <f t="shared" si="4"/>
        <v>9</v>
      </c>
      <c r="C77" s="11" t="s">
        <v>181</v>
      </c>
      <c r="D77" s="12"/>
      <c r="E77" s="12"/>
      <c r="F77" s="12"/>
      <c r="G77" s="13"/>
    </row>
    <row r="78" spans="1:7" x14ac:dyDescent="0.25">
      <c r="A78" s="5"/>
      <c r="B78" s="48">
        <f t="shared" si="4"/>
        <v>10</v>
      </c>
      <c r="C78" s="11" t="s">
        <v>182</v>
      </c>
      <c r="D78" s="12"/>
      <c r="E78" s="12"/>
      <c r="F78" s="12"/>
      <c r="G78" s="13"/>
    </row>
    <row r="79" spans="1:7" x14ac:dyDescent="0.25">
      <c r="A79" s="5"/>
      <c r="B79" s="48">
        <f t="shared" si="4"/>
        <v>11</v>
      </c>
      <c r="C79" s="11" t="s">
        <v>183</v>
      </c>
      <c r="D79" s="12"/>
      <c r="E79" s="12"/>
      <c r="F79" s="12"/>
      <c r="G79" s="13"/>
    </row>
    <row r="80" spans="1:7" x14ac:dyDescent="0.25">
      <c r="A80" s="5"/>
      <c r="B80" s="48"/>
      <c r="C80" s="48"/>
      <c r="D80" s="48"/>
      <c r="E80" s="48"/>
      <c r="F80" s="48"/>
      <c r="G80" s="48"/>
    </row>
    <row r="81" spans="1:7" x14ac:dyDescent="0.25">
      <c r="A81" s="5"/>
      <c r="B81" s="67" t="s">
        <v>184</v>
      </c>
      <c r="C81" s="67"/>
      <c r="D81" s="67"/>
      <c r="E81" s="67"/>
      <c r="F81" s="67"/>
      <c r="G81" s="67"/>
    </row>
    <row r="82" spans="1:7" x14ac:dyDescent="0.25">
      <c r="A82" s="5"/>
      <c r="B82" s="48">
        <v>1</v>
      </c>
      <c r="C82" s="11" t="s">
        <v>185</v>
      </c>
      <c r="D82" s="12"/>
      <c r="E82" s="12"/>
      <c r="F82" s="12"/>
      <c r="G82" s="13"/>
    </row>
    <row r="83" spans="1:7" x14ac:dyDescent="0.25">
      <c r="A83" s="5"/>
      <c r="B83" s="48">
        <f>B82+1</f>
        <v>2</v>
      </c>
      <c r="C83" s="11" t="s">
        <v>186</v>
      </c>
      <c r="D83" s="12"/>
      <c r="E83" s="12"/>
      <c r="F83" s="12"/>
      <c r="G83" s="13"/>
    </row>
    <row r="84" spans="1:7" x14ac:dyDescent="0.25">
      <c r="A84" s="5"/>
      <c r="B84" s="48">
        <f t="shared" ref="B84:B88" si="5">B83+1</f>
        <v>3</v>
      </c>
      <c r="C84" s="11" t="s">
        <v>187</v>
      </c>
      <c r="D84" s="12"/>
      <c r="E84" s="12"/>
      <c r="F84" s="12"/>
      <c r="G84" s="13"/>
    </row>
    <row r="85" spans="1:7" x14ac:dyDescent="0.25">
      <c r="A85" s="5"/>
      <c r="B85" s="48">
        <f t="shared" si="5"/>
        <v>4</v>
      </c>
      <c r="C85" s="11" t="s">
        <v>188</v>
      </c>
      <c r="D85" s="12"/>
      <c r="E85" s="12"/>
      <c r="F85" s="12"/>
      <c r="G85" s="13"/>
    </row>
    <row r="86" spans="1:7" x14ac:dyDescent="0.25">
      <c r="A86" s="5"/>
      <c r="B86" s="48">
        <f t="shared" si="5"/>
        <v>5</v>
      </c>
      <c r="C86" s="11" t="s">
        <v>189</v>
      </c>
      <c r="D86" s="12"/>
      <c r="E86" s="12"/>
      <c r="F86" s="12"/>
      <c r="G86" s="13"/>
    </row>
    <row r="87" spans="1:7" x14ac:dyDescent="0.25">
      <c r="A87" s="5"/>
      <c r="B87" s="48">
        <f t="shared" si="5"/>
        <v>6</v>
      </c>
      <c r="C87" s="11" t="s">
        <v>190</v>
      </c>
      <c r="D87" s="12"/>
      <c r="E87" s="12"/>
      <c r="F87" s="12"/>
      <c r="G87" s="13"/>
    </row>
    <row r="88" spans="1:7" x14ac:dyDescent="0.25">
      <c r="A88" s="5"/>
      <c r="B88" s="48">
        <f t="shared" si="5"/>
        <v>7</v>
      </c>
      <c r="C88" s="11" t="s">
        <v>191</v>
      </c>
      <c r="D88" s="12"/>
      <c r="E88" s="12"/>
      <c r="F88" s="12"/>
      <c r="G88" s="13"/>
    </row>
    <row r="89" spans="1:7" x14ac:dyDescent="0.25">
      <c r="A89" s="5"/>
      <c r="B89" s="48"/>
      <c r="C89" s="48"/>
      <c r="D89" s="48"/>
      <c r="E89" s="48"/>
      <c r="F89" s="48"/>
      <c r="G89" s="48"/>
    </row>
    <row r="90" spans="1:7" ht="13.2" customHeight="1" x14ac:dyDescent="0.25">
      <c r="A90" s="5"/>
      <c r="B90" s="67" t="s">
        <v>62</v>
      </c>
      <c r="C90" s="67"/>
      <c r="D90" s="67"/>
      <c r="E90" s="67"/>
      <c r="F90" s="67"/>
      <c r="G90" s="67"/>
    </row>
    <row r="91" spans="1:7" x14ac:dyDescent="0.25">
      <c r="B91" s="10">
        <v>1</v>
      </c>
      <c r="C91" s="11" t="s">
        <v>127</v>
      </c>
      <c r="D91" s="12"/>
      <c r="E91" s="12"/>
      <c r="F91" s="12"/>
      <c r="G91" s="13"/>
    </row>
    <row r="92" spans="1:7" x14ac:dyDescent="0.25">
      <c r="B92" s="10">
        <f>B91+1</f>
        <v>2</v>
      </c>
      <c r="C92" s="11" t="s">
        <v>128</v>
      </c>
      <c r="D92" s="12"/>
      <c r="E92" s="12"/>
      <c r="F92" s="12"/>
      <c r="G92" s="13"/>
    </row>
    <row r="93" spans="1:7" x14ac:dyDescent="0.25">
      <c r="B93" s="10">
        <f t="shared" ref="B93:B98" si="6">B92+1</f>
        <v>3</v>
      </c>
      <c r="C93" s="11" t="s">
        <v>129</v>
      </c>
      <c r="D93" s="12"/>
      <c r="E93" s="12"/>
      <c r="F93" s="12"/>
      <c r="G93" s="13"/>
    </row>
    <row r="94" spans="1:7" x14ac:dyDescent="0.25">
      <c r="B94" s="10">
        <f t="shared" si="6"/>
        <v>4</v>
      </c>
      <c r="C94" s="11" t="s">
        <v>130</v>
      </c>
      <c r="D94" s="12"/>
      <c r="E94" s="12"/>
      <c r="F94" s="12"/>
      <c r="G94" s="13"/>
    </row>
    <row r="95" spans="1:7" x14ac:dyDescent="0.25">
      <c r="B95" s="10">
        <f t="shared" si="6"/>
        <v>5</v>
      </c>
      <c r="C95" s="11" t="s">
        <v>131</v>
      </c>
      <c r="D95" s="12"/>
      <c r="E95" s="12"/>
      <c r="F95" s="12"/>
      <c r="G95" s="13"/>
    </row>
    <row r="96" spans="1:7" x14ac:dyDescent="0.25">
      <c r="B96" s="10">
        <f t="shared" si="6"/>
        <v>6</v>
      </c>
      <c r="C96" s="11" t="s">
        <v>132</v>
      </c>
      <c r="D96" s="12"/>
      <c r="E96" s="12"/>
      <c r="F96" s="12"/>
      <c r="G96" s="13"/>
    </row>
    <row r="97" spans="2:7" x14ac:dyDescent="0.25">
      <c r="B97" s="10">
        <f t="shared" si="6"/>
        <v>7</v>
      </c>
      <c r="C97" s="11" t="s">
        <v>133</v>
      </c>
      <c r="D97" s="12"/>
      <c r="E97" s="12"/>
      <c r="F97" s="12"/>
      <c r="G97" s="13"/>
    </row>
    <row r="98" spans="2:7" x14ac:dyDescent="0.25">
      <c r="B98" s="10">
        <f t="shared" si="6"/>
        <v>8</v>
      </c>
      <c r="C98" s="11" t="s">
        <v>134</v>
      </c>
      <c r="D98" s="12"/>
      <c r="E98" s="12"/>
      <c r="F98" s="12"/>
      <c r="G98" s="13"/>
    </row>
    <row r="99" spans="2:7" x14ac:dyDescent="0.25">
      <c r="C99" s="20"/>
    </row>
    <row r="100" spans="2:7" x14ac:dyDescent="0.25">
      <c r="B100" s="67" t="s">
        <v>145</v>
      </c>
      <c r="C100" s="67"/>
      <c r="D100" s="67"/>
      <c r="E100" s="67"/>
      <c r="F100" s="67"/>
      <c r="G100" s="67"/>
    </row>
    <row r="101" spans="2:7" x14ac:dyDescent="0.25">
      <c r="B101" s="10">
        <v>1</v>
      </c>
      <c r="C101" s="11" t="s">
        <v>146</v>
      </c>
      <c r="D101" s="12"/>
      <c r="E101" s="12"/>
      <c r="F101" s="12"/>
      <c r="G101" s="13"/>
    </row>
    <row r="102" spans="2:7" x14ac:dyDescent="0.25">
      <c r="B102" s="10">
        <f>B101+1</f>
        <v>2</v>
      </c>
      <c r="C102" s="11" t="s">
        <v>147</v>
      </c>
      <c r="D102" s="12"/>
      <c r="E102" s="12"/>
      <c r="F102" s="12"/>
      <c r="G102" s="13"/>
    </row>
    <row r="103" spans="2:7" x14ac:dyDescent="0.25">
      <c r="B103" s="10">
        <f t="shared" ref="B103:B105" si="7">B102+1</f>
        <v>3</v>
      </c>
      <c r="C103" s="11" t="s">
        <v>148</v>
      </c>
      <c r="D103" s="12"/>
      <c r="E103" s="12"/>
      <c r="F103" s="12"/>
      <c r="G103" s="13"/>
    </row>
    <row r="104" spans="2:7" x14ac:dyDescent="0.25">
      <c r="B104" s="10">
        <f t="shared" si="7"/>
        <v>4</v>
      </c>
      <c r="C104" s="11" t="s">
        <v>149</v>
      </c>
      <c r="D104" s="12"/>
      <c r="E104" s="12"/>
      <c r="F104" s="12"/>
      <c r="G104" s="13"/>
    </row>
    <row r="105" spans="2:7" x14ac:dyDescent="0.25">
      <c r="B105" s="10">
        <f t="shared" si="7"/>
        <v>5</v>
      </c>
      <c r="C105" s="11" t="s">
        <v>150</v>
      </c>
      <c r="D105" s="12"/>
      <c r="E105" s="12"/>
      <c r="F105" s="12"/>
      <c r="G105" s="13"/>
    </row>
  </sheetData>
  <mergeCells count="28">
    <mergeCell ref="B68:C68"/>
    <mergeCell ref="D68:E68"/>
    <mergeCell ref="F68:G68"/>
    <mergeCell ref="B81:C81"/>
    <mergeCell ref="D81:E81"/>
    <mergeCell ref="F81:G81"/>
    <mergeCell ref="D90:E90"/>
    <mergeCell ref="F90:G90"/>
    <mergeCell ref="B100:C100"/>
    <mergeCell ref="D100:E100"/>
    <mergeCell ref="F100:G100"/>
    <mergeCell ref="B90:C90"/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</mergeCells>
  <conditionalFormatting sqref="C99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B8" sqref="B8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6" width="11.44140625" style="2"/>
    <col min="7" max="7" width="26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4" t="s">
        <v>2</v>
      </c>
      <c r="C2" s="64"/>
      <c r="D2" s="64" t="s">
        <v>3</v>
      </c>
      <c r="E2" s="64"/>
      <c r="F2" s="64"/>
      <c r="G2" s="64" t="s">
        <v>4</v>
      </c>
      <c r="H2" s="4"/>
      <c r="I2" s="4"/>
      <c r="J2" s="4"/>
      <c r="K2" s="4"/>
      <c r="L2" s="4"/>
    </row>
    <row r="3" spans="2:12" x14ac:dyDescent="0.3">
      <c r="B3" s="71"/>
      <c r="C3" s="71"/>
      <c r="D3" s="43" t="s">
        <v>5</v>
      </c>
      <c r="E3" s="43" t="s">
        <v>6</v>
      </c>
      <c r="F3" s="43" t="s">
        <v>10</v>
      </c>
      <c r="G3" s="64"/>
      <c r="H3" s="4"/>
      <c r="I3" s="4"/>
      <c r="J3" s="4"/>
      <c r="K3" s="4"/>
      <c r="L3" s="4"/>
    </row>
    <row r="4" spans="2:12" ht="12.75" customHeight="1" x14ac:dyDescent="0.3">
      <c r="B4" s="67" t="s">
        <v>76</v>
      </c>
      <c r="C4" s="67"/>
      <c r="D4" s="67"/>
      <c r="E4" s="67"/>
      <c r="F4" s="67"/>
      <c r="G4" s="67"/>
      <c r="H4" s="4"/>
      <c r="I4" s="4"/>
      <c r="J4" s="4"/>
      <c r="K4" s="4"/>
      <c r="L4" s="4"/>
    </row>
    <row r="5" spans="2:12" ht="26.4" x14ac:dyDescent="0.3">
      <c r="B5" s="46">
        <v>1</v>
      </c>
      <c r="C5" s="17" t="s">
        <v>65</v>
      </c>
      <c r="D5" s="47"/>
      <c r="E5" s="37"/>
      <c r="F5" s="37"/>
      <c r="G5" s="38"/>
      <c r="H5" s="4"/>
      <c r="I5" s="3">
        <f>IF(E5="x",1,0)</f>
        <v>0</v>
      </c>
      <c r="J5" s="3"/>
      <c r="K5" s="3"/>
      <c r="L5" s="4"/>
    </row>
    <row r="6" spans="2:12" ht="26.4" x14ac:dyDescent="0.3">
      <c r="B6" s="46">
        <v>2</v>
      </c>
      <c r="C6" s="17" t="s">
        <v>66</v>
      </c>
      <c r="D6" s="47"/>
      <c r="E6" s="37"/>
      <c r="F6" s="37"/>
      <c r="G6" s="38"/>
      <c r="H6" s="4"/>
      <c r="I6" s="3">
        <f t="shared" ref="I6:I7" si="0">IF(E6="x",1,0)</f>
        <v>0</v>
      </c>
      <c r="J6" s="3"/>
      <c r="K6" s="3"/>
      <c r="L6" s="4"/>
    </row>
    <row r="7" spans="2:12" ht="26.4" x14ac:dyDescent="0.3">
      <c r="B7" s="46">
        <v>3</v>
      </c>
      <c r="C7" s="17" t="s">
        <v>67</v>
      </c>
      <c r="D7" s="47"/>
      <c r="E7" s="37"/>
      <c r="F7" s="37"/>
      <c r="G7" s="38"/>
      <c r="H7" s="4"/>
      <c r="I7" s="3">
        <f t="shared" si="0"/>
        <v>0</v>
      </c>
      <c r="J7" s="3"/>
      <c r="K7" s="3"/>
      <c r="L7" s="4"/>
    </row>
    <row r="8" spans="2:12" x14ac:dyDescent="0.3">
      <c r="B8" s="48"/>
      <c r="C8" s="48"/>
      <c r="D8" s="48"/>
      <c r="E8" s="48"/>
      <c r="F8" s="48"/>
      <c r="G8" s="48"/>
      <c r="H8" s="4"/>
      <c r="J8" s="3"/>
      <c r="K8" s="3"/>
      <c r="L8" s="4"/>
    </row>
    <row r="9" spans="2:12" ht="12.75" customHeight="1" x14ac:dyDescent="0.3">
      <c r="B9" s="67" t="s">
        <v>21</v>
      </c>
      <c r="C9" s="67"/>
      <c r="D9" s="67"/>
      <c r="E9" s="67"/>
      <c r="F9" s="67"/>
      <c r="G9" s="67"/>
      <c r="H9" s="4"/>
      <c r="J9" s="3"/>
      <c r="K9" s="3"/>
      <c r="L9" s="4"/>
    </row>
    <row r="10" spans="2:12" x14ac:dyDescent="0.3">
      <c r="B10" s="46">
        <v>4</v>
      </c>
      <c r="C10" s="17" t="s">
        <v>16</v>
      </c>
      <c r="D10" s="47"/>
      <c r="E10" s="37"/>
      <c r="F10" s="37"/>
      <c r="G10" s="38"/>
      <c r="H10" s="4"/>
      <c r="I10" s="3">
        <f t="shared" ref="I10:I13" si="1">IF(E10="x",1,0)</f>
        <v>0</v>
      </c>
      <c r="J10" s="3"/>
      <c r="K10" s="3"/>
      <c r="L10" s="4"/>
    </row>
    <row r="11" spans="2:12" ht="26.4" x14ac:dyDescent="0.3">
      <c r="B11" s="46">
        <v>5</v>
      </c>
      <c r="C11" s="17" t="s">
        <v>68</v>
      </c>
      <c r="D11" s="47"/>
      <c r="E11" s="37"/>
      <c r="F11" s="37"/>
      <c r="G11" s="38"/>
      <c r="H11" s="4"/>
      <c r="I11" s="3">
        <f t="shared" si="1"/>
        <v>0</v>
      </c>
      <c r="J11" s="3"/>
      <c r="K11" s="3"/>
      <c r="L11" s="4"/>
    </row>
    <row r="12" spans="2:12" ht="26.4" x14ac:dyDescent="0.3">
      <c r="B12" s="46">
        <v>6</v>
      </c>
      <c r="C12" s="17" t="s">
        <v>69</v>
      </c>
      <c r="D12" s="47"/>
      <c r="E12" s="37"/>
      <c r="F12" s="37"/>
      <c r="G12" s="38"/>
      <c r="H12" s="4"/>
      <c r="I12" s="3">
        <f t="shared" si="1"/>
        <v>0</v>
      </c>
      <c r="J12" s="3"/>
      <c r="K12" s="3"/>
      <c r="L12" s="4"/>
    </row>
    <row r="13" spans="2:12" ht="26.4" x14ac:dyDescent="0.3">
      <c r="B13" s="46">
        <v>7</v>
      </c>
      <c r="C13" s="17" t="s">
        <v>15</v>
      </c>
      <c r="D13" s="47"/>
      <c r="E13" s="37"/>
      <c r="F13" s="37"/>
      <c r="G13" s="38"/>
      <c r="H13" s="4"/>
      <c r="I13" s="3">
        <f t="shared" si="1"/>
        <v>0</v>
      </c>
      <c r="J13" s="3"/>
      <c r="K13" s="3"/>
      <c r="L13" s="4"/>
    </row>
    <row r="14" spans="2:12" x14ac:dyDescent="0.3">
      <c r="B14" s="48"/>
      <c r="C14" s="48"/>
      <c r="D14" s="48"/>
      <c r="E14" s="48"/>
      <c r="F14" s="48"/>
      <c r="G14" s="48"/>
      <c r="H14" s="4"/>
      <c r="J14" s="3"/>
      <c r="K14" s="3"/>
      <c r="L14" s="4"/>
    </row>
    <row r="15" spans="2:12" ht="12.75" customHeight="1" x14ac:dyDescent="0.3">
      <c r="B15" s="67" t="s">
        <v>14</v>
      </c>
      <c r="C15" s="67"/>
      <c r="D15" s="67"/>
      <c r="E15" s="67"/>
      <c r="F15" s="67"/>
      <c r="G15" s="67"/>
      <c r="H15" s="4"/>
      <c r="J15" s="3"/>
      <c r="K15" s="3"/>
      <c r="L15" s="4"/>
    </row>
    <row r="16" spans="2:12" ht="26.4" x14ac:dyDescent="0.3">
      <c r="B16" s="46">
        <v>8</v>
      </c>
      <c r="C16" s="17" t="s">
        <v>70</v>
      </c>
      <c r="D16" s="47"/>
      <c r="E16" s="37"/>
      <c r="F16" s="37"/>
      <c r="G16" s="38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0</v>
      </c>
      <c r="J17" s="3"/>
      <c r="K17" s="3"/>
    </row>
  </sheetData>
  <mergeCells count="12">
    <mergeCell ref="G2:G3"/>
    <mergeCell ref="B2:C3"/>
    <mergeCell ref="D2:F2"/>
    <mergeCell ref="D4:E4"/>
    <mergeCell ref="F4:G4"/>
    <mergeCell ref="D15:E15"/>
    <mergeCell ref="F15:G15"/>
    <mergeCell ref="B15:C15"/>
    <mergeCell ref="B9:C9"/>
    <mergeCell ref="B4:C4"/>
    <mergeCell ref="D9:E9"/>
    <mergeCell ref="F9:G9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workbookViewId="0">
      <selection activeCell="H26" sqref="H26"/>
    </sheetView>
  </sheetViews>
  <sheetFormatPr baseColWidth="10" defaultRowHeight="13.2" x14ac:dyDescent="0.25"/>
  <cols>
    <col min="1" max="1" width="4.44140625" style="49" customWidth="1"/>
    <col min="2" max="2" width="2" style="49" bestFit="1" customWidth="1"/>
    <col min="3" max="3" width="57.44140625" style="49" customWidth="1"/>
    <col min="4" max="6" width="11.5546875" style="49"/>
    <col min="7" max="7" width="34.77734375" style="49" customWidth="1"/>
    <col min="8" max="16384" width="11.5546875" style="49"/>
  </cols>
  <sheetData>
    <row r="2" spans="2:7" ht="13.2" customHeight="1" x14ac:dyDescent="0.25">
      <c r="B2" s="64" t="s">
        <v>2</v>
      </c>
      <c r="C2" s="64"/>
      <c r="D2" s="64" t="s">
        <v>3</v>
      </c>
      <c r="E2" s="64"/>
      <c r="F2" s="64"/>
      <c r="G2" s="64" t="s">
        <v>4</v>
      </c>
    </row>
    <row r="3" spans="2:7" x14ac:dyDescent="0.25">
      <c r="B3" s="64"/>
      <c r="C3" s="64"/>
      <c r="D3" s="43" t="s">
        <v>5</v>
      </c>
      <c r="E3" s="43" t="s">
        <v>6</v>
      </c>
      <c r="F3" s="43" t="s">
        <v>10</v>
      </c>
      <c r="G3" s="64"/>
    </row>
    <row r="4" spans="2:7" ht="13.2" customHeight="1" x14ac:dyDescent="0.25">
      <c r="B4" s="67" t="s">
        <v>13</v>
      </c>
      <c r="C4" s="67"/>
      <c r="D4" s="67"/>
      <c r="E4" s="67"/>
      <c r="F4" s="67"/>
      <c r="G4" s="67"/>
    </row>
    <row r="5" spans="2:7" x14ac:dyDescent="0.25">
      <c r="B5" s="10">
        <v>1</v>
      </c>
      <c r="C5" s="17" t="s">
        <v>45</v>
      </c>
      <c r="D5" s="14"/>
      <c r="E5" s="15"/>
      <c r="F5" s="15"/>
      <c r="G5" s="16"/>
    </row>
    <row r="6" spans="2:7" ht="26.4" x14ac:dyDescent="0.25">
      <c r="B6" s="10">
        <v>2</v>
      </c>
      <c r="C6" s="17" t="s">
        <v>44</v>
      </c>
      <c r="D6" s="14"/>
      <c r="E6" s="15"/>
      <c r="F6" s="15"/>
      <c r="G6" s="18"/>
    </row>
    <row r="7" spans="2:7" ht="26.4" x14ac:dyDescent="0.25">
      <c r="B7" s="10">
        <v>3</v>
      </c>
      <c r="C7" s="17" t="s">
        <v>43</v>
      </c>
      <c r="D7" s="14"/>
      <c r="E7" s="15"/>
      <c r="F7" s="15"/>
      <c r="G7" s="16"/>
    </row>
    <row r="8" spans="2:7" x14ac:dyDescent="0.25">
      <c r="B8" s="10">
        <v>4</v>
      </c>
      <c r="C8" s="17" t="s">
        <v>42</v>
      </c>
      <c r="D8" s="14"/>
      <c r="E8" s="15"/>
      <c r="F8" s="15"/>
      <c r="G8" s="16"/>
    </row>
    <row r="9" spans="2:7" x14ac:dyDescent="0.25">
      <c r="B9" s="48"/>
      <c r="C9" s="48"/>
      <c r="D9" s="48"/>
      <c r="E9" s="48"/>
      <c r="F9" s="48"/>
      <c r="G9" s="48"/>
    </row>
    <row r="10" spans="2:7" ht="13.2" customHeight="1" x14ac:dyDescent="0.25">
      <c r="B10" s="67" t="s">
        <v>19</v>
      </c>
      <c r="C10" s="67"/>
      <c r="D10" s="67"/>
      <c r="E10" s="67"/>
      <c r="F10" s="67"/>
      <c r="G10" s="67"/>
    </row>
    <row r="11" spans="2:7" x14ac:dyDescent="0.25">
      <c r="B11" s="6">
        <v>1</v>
      </c>
      <c r="C11" s="7" t="s">
        <v>47</v>
      </c>
      <c r="D11" s="8"/>
      <c r="E11" s="8"/>
      <c r="F11" s="8"/>
      <c r="G11" s="9"/>
    </row>
    <row r="12" spans="2:7" x14ac:dyDescent="0.25">
      <c r="B12" s="6">
        <v>2</v>
      </c>
      <c r="C12" s="7" t="s">
        <v>46</v>
      </c>
      <c r="D12" s="8"/>
      <c r="E12" s="8"/>
      <c r="F12" s="8"/>
      <c r="G12" s="9"/>
    </row>
    <row r="13" spans="2:7" x14ac:dyDescent="0.25">
      <c r="B13" s="6">
        <v>3</v>
      </c>
      <c r="C13" s="7" t="s">
        <v>51</v>
      </c>
      <c r="D13" s="8"/>
      <c r="E13" s="8"/>
      <c r="F13" s="8"/>
      <c r="G13" s="9"/>
    </row>
    <row r="14" spans="2:7" x14ac:dyDescent="0.25">
      <c r="B14" s="6">
        <v>4</v>
      </c>
      <c r="C14" s="7" t="s">
        <v>48</v>
      </c>
      <c r="D14" s="8"/>
      <c r="E14" s="8"/>
      <c r="F14" s="8"/>
      <c r="G14" s="9"/>
    </row>
    <row r="15" spans="2:7" x14ac:dyDescent="0.25">
      <c r="B15" s="6">
        <v>5</v>
      </c>
      <c r="C15" s="7" t="s">
        <v>49</v>
      </c>
      <c r="D15" s="8"/>
      <c r="E15" s="8"/>
      <c r="F15" s="8"/>
      <c r="G15" s="9"/>
    </row>
    <row r="16" spans="2:7" x14ac:dyDescent="0.25">
      <c r="B16" s="6">
        <v>6</v>
      </c>
      <c r="C16" s="7" t="s">
        <v>50</v>
      </c>
      <c r="D16" s="8"/>
      <c r="E16" s="8"/>
      <c r="F16" s="8"/>
      <c r="G16" s="9"/>
    </row>
    <row r="17" spans="2:7" x14ac:dyDescent="0.25">
      <c r="B17" s="6">
        <f>+B16+1</f>
        <v>7</v>
      </c>
      <c r="C17" s="7" t="s">
        <v>71</v>
      </c>
      <c r="D17" s="8"/>
      <c r="E17" s="8"/>
      <c r="F17" s="8"/>
      <c r="G17" s="9"/>
    </row>
    <row r="18" spans="2:7" x14ac:dyDescent="0.25">
      <c r="B18" s="6">
        <f>+B17+1</f>
        <v>8</v>
      </c>
      <c r="C18" s="7" t="s">
        <v>72</v>
      </c>
      <c r="D18" s="8"/>
      <c r="E18" s="8"/>
      <c r="F18" s="8"/>
      <c r="G18" s="9"/>
    </row>
    <row r="19" spans="2:7" x14ac:dyDescent="0.25">
      <c r="B19" s="48"/>
      <c r="C19" s="48"/>
      <c r="D19" s="48"/>
      <c r="E19" s="48"/>
      <c r="F19" s="48"/>
      <c r="G19" s="48"/>
    </row>
    <row r="20" spans="2:7" ht="13.2" customHeight="1" x14ac:dyDescent="0.25">
      <c r="B20" s="67" t="s">
        <v>14</v>
      </c>
      <c r="C20" s="67"/>
      <c r="D20" s="67"/>
      <c r="E20" s="67"/>
      <c r="F20" s="67"/>
      <c r="G20" s="67"/>
    </row>
    <row r="21" spans="2:7" x14ac:dyDescent="0.25">
      <c r="B21" s="10">
        <v>1</v>
      </c>
      <c r="C21" s="11" t="s">
        <v>73</v>
      </c>
      <c r="D21" s="21"/>
      <c r="E21" s="21"/>
      <c r="F21" s="21"/>
      <c r="G21" s="22"/>
    </row>
    <row r="22" spans="2:7" x14ac:dyDescent="0.25">
      <c r="B22" s="10">
        <f>+B21+1</f>
        <v>2</v>
      </c>
      <c r="C22" s="11" t="s">
        <v>54</v>
      </c>
      <c r="D22" s="12"/>
      <c r="E22" s="12"/>
      <c r="F22" s="12"/>
      <c r="G22" s="13"/>
    </row>
    <row r="23" spans="2:7" x14ac:dyDescent="0.25">
      <c r="B23" s="10">
        <f>+B22+1</f>
        <v>3</v>
      </c>
      <c r="C23" s="11" t="s">
        <v>74</v>
      </c>
      <c r="D23" s="12"/>
      <c r="E23" s="12"/>
      <c r="F23" s="12"/>
      <c r="G23" s="13"/>
    </row>
    <row r="24" spans="2:7" ht="26.4" x14ac:dyDescent="0.25">
      <c r="B24" s="10">
        <f t="shared" ref="B24:B25" si="0">+B23+1</f>
        <v>4</v>
      </c>
      <c r="C24" s="11" t="s">
        <v>53</v>
      </c>
      <c r="D24" s="12"/>
      <c r="E24" s="12"/>
      <c r="F24" s="12"/>
      <c r="G24" s="13"/>
    </row>
    <row r="25" spans="2:7" x14ac:dyDescent="0.25">
      <c r="B25" s="10">
        <f t="shared" si="0"/>
        <v>5</v>
      </c>
      <c r="C25" s="11" t="s">
        <v>55</v>
      </c>
      <c r="D25" s="12"/>
      <c r="E25" s="12"/>
      <c r="F25" s="12"/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2015-07-13T18:53:14Z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