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80" windowHeight="7815" activeTab="1"/>
  </bookViews>
  <sheets>
    <sheet name="Inf.Gral Estándar" sheetId="2" r:id="rId1"/>
    <sheet name="No Coformidades" sheetId="1" r:id="rId2"/>
  </sheets>
  <definedNames>
    <definedName name="_xlnm._FilterDatabase" localSheetId="1" hidden="1">'No Coformidades'!$C$3:$N$55</definedName>
  </definedNames>
  <calcPr calcId="145621"/>
</workbook>
</file>

<file path=xl/calcChain.xml><?xml version="1.0" encoding="utf-8"?>
<calcChain xmlns="http://schemas.openxmlformats.org/spreadsheetml/2006/main">
  <c r="K27" i="1" l="1"/>
  <c r="K28" i="1"/>
  <c r="K29" i="1"/>
  <c r="K30" i="1"/>
  <c r="K20" i="1"/>
  <c r="K21" i="1"/>
  <c r="K22" i="1"/>
  <c r="K23" i="1"/>
  <c r="K24" i="1"/>
  <c r="K25" i="1"/>
  <c r="K26" i="1"/>
  <c r="K19" i="1"/>
  <c r="P162" i="1" l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<sst xmlns="http://schemas.openxmlformats.org/spreadsheetml/2006/main" count="255" uniqueCount="88">
  <si>
    <t>Id Desviación</t>
  </si>
  <si>
    <t>Proceso</t>
  </si>
  <si>
    <t>Tipo de Auditorías</t>
  </si>
  <si>
    <t>Documentos auditados</t>
  </si>
  <si>
    <t>No. Revisión</t>
  </si>
  <si>
    <t>Descripción de la no conformidad</t>
  </si>
  <si>
    <t>Gravedad</t>
  </si>
  <si>
    <t>Fecha de Apertura</t>
  </si>
  <si>
    <t>Recomendaciones</t>
  </si>
  <si>
    <t>Fecha Límite</t>
  </si>
  <si>
    <t>Responsable</t>
  </si>
  <si>
    <t>Estado</t>
  </si>
  <si>
    <t>Fecha Real de Cierre</t>
  </si>
  <si>
    <t>Requerimientos</t>
  </si>
  <si>
    <t>Manual</t>
  </si>
  <si>
    <t>no hay manual preliminar</t>
  </si>
  <si>
    <t>mayor</t>
  </si>
  <si>
    <t>Omar</t>
  </si>
  <si>
    <t>Validación</t>
  </si>
  <si>
    <t>no se valido</t>
  </si>
  <si>
    <t>menor</t>
  </si>
  <si>
    <t>Autorización</t>
  </si>
  <si>
    <t>no se firmo de autorizado</t>
  </si>
  <si>
    <t>Producto de Trabajo</t>
  </si>
  <si>
    <t>Fecha</t>
  </si>
  <si>
    <t>no está especificada la fecha de entrega</t>
  </si>
  <si>
    <t>Cuadro de referencias</t>
  </si>
  <si>
    <t>no está actualizado</t>
  </si>
  <si>
    <t>Fuente requicitos</t>
  </si>
  <si>
    <t>no está documentada</t>
  </si>
  <si>
    <t>requerimientos</t>
  </si>
  <si>
    <t>no están firmados</t>
  </si>
  <si>
    <t>Física</t>
  </si>
  <si>
    <t>esquema</t>
  </si>
  <si>
    <t>La nomenclatura de algunos no corresponde a lo configurado en el plan de administración.</t>
  </si>
  <si>
    <t>línea base</t>
  </si>
  <si>
    <t>sin identificar la versión en documento</t>
  </si>
  <si>
    <t>elementos de límea base</t>
  </si>
  <si>
    <t>no estan identificados</t>
  </si>
  <si>
    <t>aprobación de elementos de línea base</t>
  </si>
  <si>
    <t>no estan aprobados por no identificar linea base</t>
  </si>
  <si>
    <t>Funcional</t>
  </si>
  <si>
    <t>líneas base</t>
  </si>
  <si>
    <t>no se generaron por proyecto</t>
  </si>
  <si>
    <t>modificacion de linea base</t>
  </si>
  <si>
    <t>no estan notificadas</t>
  </si>
  <si>
    <t>contenido de línea base</t>
  </si>
  <si>
    <t>no se genero de acuerdo a lo planeado</t>
  </si>
  <si>
    <t>documentos límea base</t>
  </si>
  <si>
    <t>no son las aprobadas</t>
  </si>
  <si>
    <t>Hallazgos de Auditorías de Calidad</t>
  </si>
  <si>
    <t>Proyecto:</t>
  </si>
  <si>
    <t>Web_Anwarcg</t>
  </si>
  <si>
    <t>Adminstrador del Proyecto:</t>
  </si>
  <si>
    <t xml:space="preserve"> Jesus Moreno</t>
  </si>
  <si>
    <t>Identificación del Registro</t>
  </si>
  <si>
    <t xml:space="preserve">Emitido por: </t>
  </si>
  <si>
    <t>Magdalena Muñoz</t>
  </si>
  <si>
    <t xml:space="preserve">Fecha de Emisión: </t>
  </si>
  <si>
    <t xml:space="preserve">Aprobado por: </t>
  </si>
  <si>
    <t>Jesus Moreno</t>
  </si>
  <si>
    <t xml:space="preserve">Fecha de Aprobación: </t>
  </si>
  <si>
    <t>n/a</t>
  </si>
  <si>
    <t>resolver las no conformidades antes de fecha límite</t>
  </si>
  <si>
    <t>Cerrado</t>
  </si>
  <si>
    <t>Estimación y planeación</t>
  </si>
  <si>
    <t>Estimacion y planeación</t>
  </si>
  <si>
    <t>no se encuentra el documento aprovado en la pagina</t>
  </si>
  <si>
    <t>Resolver lo antes posible</t>
  </si>
  <si>
    <t>Jesus</t>
  </si>
  <si>
    <t>Seguimiento del proyecto</t>
  </si>
  <si>
    <t>no se realiza el monitoreo 
de riesgos dentro de las juntas</t>
  </si>
  <si>
    <t>Resolver antes de la siguiente reunión</t>
  </si>
  <si>
    <t>no se encuentran los 
hitos en la presentación</t>
  </si>
  <si>
    <t>Plan de proyecto</t>
  </si>
  <si>
    <t>no se encuentra definido el objetivo del negocio en el documento</t>
  </si>
  <si>
    <t>no se encontro evidencia de la validación del plan en el proyecto</t>
  </si>
  <si>
    <t>Presentación y seguimiento</t>
  </si>
  <si>
    <t>Los hitos no estan definidos en la presentacion del proyecto</t>
  </si>
  <si>
    <t>Los riesgos no estan definidos en la presentacion del proyecto</t>
  </si>
  <si>
    <t>No se tiene minuta de la presentacion</t>
  </si>
  <si>
    <t>Elementos de configuración</t>
  </si>
  <si>
    <t>No estan nombrados adecuadamente algunos archivos</t>
  </si>
  <si>
    <t>Los documentos no estan en la ubicación designada</t>
  </si>
  <si>
    <t>Lineas Base</t>
  </si>
  <si>
    <t>No se encuentran todos los documentos de linea base</t>
  </si>
  <si>
    <t>Entregabkes</t>
  </si>
  <si>
    <t>No esta definido el alcance en la propuesta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</si>
</sst>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0"/>
      <color indexed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Tahoma"/>
      <family val="2"/>
    </font>
    <font>
      <sz val="14"/>
      <color indexed="9"/>
      <name val="Calibri"/>
      <family val="2"/>
      <scheme val="minor"/>
    </font>
    <font>
      <b/>
      <sz val="10"/>
      <name val="Arial"/>
      <family val="2"/>
    </font>
    <font>
      <sz val="10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top" wrapText="1"/>
    </xf>
    <xf numFmtId="2" fontId="3" fillId="0" borderId="0" xfId="0" applyNumberFormat="1" applyFont="1"/>
    <xf numFmtId="0" fontId="3" fillId="0" borderId="1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3" fillId="6" borderId="4" xfId="0" applyFont="1" applyFill="1" applyBorder="1"/>
    <xf numFmtId="0" fontId="3" fillId="0" borderId="1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6" fillId="0" borderId="0" xfId="0" applyFont="1"/>
    <xf numFmtId="0" fontId="10" fillId="0" borderId="0" xfId="0" applyFont="1" applyAlignment="1">
      <alignment wrapText="1"/>
    </xf>
    <xf numFmtId="0" fontId="6" fillId="0" borderId="0" xfId="0" applyFont="1" applyBorder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3" fillId="3" borderId="0" xfId="0" applyFont="1" applyFill="1"/>
    <xf numFmtId="0" fontId="3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15" fillId="3" borderId="0" xfId="0" applyFont="1" applyFill="1"/>
    <xf numFmtId="14" fontId="5" fillId="0" borderId="5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4" fillId="5" borderId="0" xfId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</cellXfs>
  <cellStyles count="3">
    <cellStyle name="Normal" xfId="0" builtinId="0"/>
    <cellStyle name="Normal 3" xfId="1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1133475</xdr:colOff>
      <xdr:row>4</xdr:row>
      <xdr:rowOff>9525</xdr:rowOff>
    </xdr:to>
    <xdr:pic>
      <xdr:nvPicPr>
        <xdr:cNvPr id="2" name="1 Imagen" descr="logo_IWM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58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C20" sqref="C20"/>
    </sheetView>
  </sheetViews>
  <sheetFormatPr baseColWidth="10" defaultRowHeight="12.75" x14ac:dyDescent="0.2"/>
  <cols>
    <col min="1" max="1" width="2.28515625" customWidth="1"/>
    <col min="2" max="2" width="17.5703125" customWidth="1"/>
    <col min="3" max="3" width="21.28515625" customWidth="1"/>
    <col min="4" max="4" width="37.5703125" customWidth="1"/>
    <col min="5" max="5" width="16.28515625" customWidth="1"/>
    <col min="6" max="7" width="5.7109375" customWidth="1"/>
    <col min="8" max="8" width="23.28515625" customWidth="1"/>
    <col min="9" max="9" width="38" bestFit="1" customWidth="1"/>
    <col min="10" max="20" width="5.7109375" customWidth="1"/>
  </cols>
  <sheetData>
    <row r="1" spans="1:10" ht="39" customHeight="1" x14ac:dyDescent="0.2">
      <c r="A1" s="30"/>
      <c r="B1" s="31"/>
      <c r="C1" s="31"/>
      <c r="D1" s="31"/>
      <c r="E1" s="31"/>
      <c r="F1" s="30"/>
      <c r="J1" s="32"/>
    </row>
    <row r="2" spans="1:10" ht="15" x14ac:dyDescent="0.25">
      <c r="A2" s="30"/>
      <c r="D2" s="33"/>
      <c r="E2" s="34"/>
      <c r="F2" s="30"/>
      <c r="J2" s="32"/>
    </row>
    <row r="3" spans="1:10" x14ac:dyDescent="0.2">
      <c r="A3" s="30"/>
      <c r="D3" s="34"/>
      <c r="E3" s="34"/>
      <c r="F3" s="30"/>
      <c r="G3" s="32"/>
      <c r="H3" s="35"/>
      <c r="I3" s="36"/>
      <c r="J3" s="32"/>
    </row>
    <row r="4" spans="1:10" ht="12.75" customHeight="1" x14ac:dyDescent="0.2">
      <c r="A4" s="30"/>
      <c r="B4" s="37"/>
      <c r="C4" s="30"/>
      <c r="D4" s="37"/>
      <c r="E4" s="37"/>
      <c r="F4" s="30"/>
      <c r="G4" s="30"/>
    </row>
    <row r="5" spans="1:10" ht="12.75" customHeight="1" x14ac:dyDescent="0.2">
      <c r="A5" s="30"/>
      <c r="B5" s="37"/>
      <c r="C5" s="30"/>
      <c r="D5" s="37"/>
      <c r="E5" s="37"/>
      <c r="F5" s="30"/>
      <c r="G5" s="30"/>
    </row>
    <row r="6" spans="1:10" s="7" customFormat="1" ht="18.75" x14ac:dyDescent="0.3">
      <c r="A6" s="38"/>
      <c r="B6" s="38" t="s">
        <v>50</v>
      </c>
      <c r="C6" s="38"/>
      <c r="D6" s="38"/>
      <c r="E6" s="38"/>
      <c r="F6" s="38"/>
      <c r="G6" s="38"/>
      <c r="H6" s="38"/>
    </row>
    <row r="7" spans="1:10" s="7" customFormat="1" ht="12.75" customHeight="1" x14ac:dyDescent="0.2">
      <c r="B7" s="39" t="s">
        <v>51</v>
      </c>
      <c r="C7" s="48" t="s">
        <v>52</v>
      </c>
      <c r="D7" s="48"/>
      <c r="E7" s="40"/>
      <c r="F7" s="40"/>
      <c r="G7" s="40"/>
      <c r="H7" s="40"/>
    </row>
    <row r="8" spans="1:10" s="7" customFormat="1" ht="25.5" x14ac:dyDescent="0.2">
      <c r="B8" s="39" t="s">
        <v>53</v>
      </c>
      <c r="C8" s="40" t="s">
        <v>54</v>
      </c>
      <c r="D8" s="40"/>
      <c r="E8" s="40"/>
      <c r="F8" s="40"/>
      <c r="G8" s="40"/>
      <c r="H8" s="40"/>
    </row>
    <row r="9" spans="1:10" s="7" customFormat="1" x14ac:dyDescent="0.2"/>
    <row r="10" spans="1:10" s="7" customFormat="1" ht="18.75" x14ac:dyDescent="0.3">
      <c r="A10" s="41"/>
      <c r="B10" s="38" t="s">
        <v>55</v>
      </c>
      <c r="C10" s="41"/>
      <c r="D10" s="41"/>
      <c r="E10" s="41"/>
      <c r="F10" s="41"/>
      <c r="G10" s="41"/>
      <c r="H10" s="41"/>
    </row>
    <row r="11" spans="1:10" s="7" customFormat="1" x14ac:dyDescent="0.2">
      <c r="B11" s="39" t="s">
        <v>56</v>
      </c>
      <c r="C11" s="40" t="s">
        <v>57</v>
      </c>
      <c r="D11" s="40"/>
      <c r="E11" s="40"/>
      <c r="F11" s="40"/>
      <c r="G11" s="40"/>
      <c r="H11" s="40"/>
    </row>
    <row r="12" spans="1:10" s="7" customFormat="1" x14ac:dyDescent="0.2">
      <c r="B12" s="39" t="s">
        <v>58</v>
      </c>
      <c r="C12" s="42">
        <v>41186</v>
      </c>
      <c r="D12" s="43"/>
      <c r="E12" s="43"/>
      <c r="F12" s="43"/>
      <c r="G12" s="43"/>
      <c r="H12" s="44"/>
    </row>
    <row r="13" spans="1:10" s="7" customFormat="1" x14ac:dyDescent="0.2">
      <c r="B13" s="39" t="s">
        <v>59</v>
      </c>
      <c r="C13" s="45" t="s">
        <v>60</v>
      </c>
      <c r="D13" s="45"/>
      <c r="E13" s="45"/>
      <c r="F13" s="45"/>
      <c r="G13" s="45"/>
      <c r="H13" s="45"/>
    </row>
    <row r="14" spans="1:10" s="7" customFormat="1" ht="14.25" customHeight="1" x14ac:dyDescent="0.2">
      <c r="B14" s="39" t="s">
        <v>61</v>
      </c>
      <c r="C14" s="49"/>
      <c r="D14" s="49"/>
      <c r="E14" s="49"/>
      <c r="F14" s="49"/>
      <c r="G14" s="49"/>
      <c r="H14" s="49"/>
    </row>
    <row r="15" spans="1:10" s="7" customFormat="1" x14ac:dyDescent="0.2">
      <c r="B15" s="46"/>
      <c r="C15" s="47"/>
      <c r="D15" s="47"/>
      <c r="E15" s="47"/>
      <c r="F15" s="47"/>
      <c r="G15" s="47"/>
      <c r="H15" s="47"/>
    </row>
    <row r="16" spans="1:10" s="7" customFormat="1" x14ac:dyDescent="0.2"/>
    <row r="17" s="7" customFormat="1" x14ac:dyDescent="0.2"/>
    <row r="18" s="7" customFormat="1" x14ac:dyDescent="0.2"/>
  </sheetData>
  <mergeCells count="2">
    <mergeCell ref="C7:D7"/>
    <mergeCell ref="C14:H14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2"/>
  <sheetViews>
    <sheetView showGridLines="0" tabSelected="1" topLeftCell="H1" zoomScale="80" workbookViewId="0">
      <pane ySplit="3" topLeftCell="A4" activePane="bottomLeft" state="frozen"/>
      <selection pane="bottomLeft" activeCell="O26" sqref="O26"/>
    </sheetView>
  </sheetViews>
  <sheetFormatPr baseColWidth="10" defaultColWidth="22.85546875" defaultRowHeight="12.75" x14ac:dyDescent="0.2"/>
  <cols>
    <col min="1" max="1" width="2" style="7" customWidth="1"/>
    <col min="2" max="2" width="16.140625" style="7" bestFit="1" customWidth="1"/>
    <col min="3" max="3" width="23" style="7" bestFit="1" customWidth="1"/>
    <col min="4" max="4" width="23" style="7" customWidth="1"/>
    <col min="5" max="5" width="20.28515625" style="7" bestFit="1" customWidth="1"/>
    <col min="6" max="6" width="15.140625" style="7" bestFit="1" customWidth="1"/>
    <col min="7" max="7" width="33.7109375" style="7" bestFit="1" customWidth="1"/>
    <col min="8" max="8" width="12" style="7" bestFit="1" customWidth="1"/>
    <col min="9" max="9" width="39.85546875" style="7" bestFit="1" customWidth="1"/>
    <col min="10" max="10" width="40.7109375" style="7" bestFit="1" customWidth="1"/>
    <col min="11" max="11" width="15" style="7" bestFit="1" customWidth="1"/>
    <col min="12" max="12" width="15.28515625" style="7" bestFit="1" customWidth="1"/>
    <col min="13" max="13" width="11.42578125" style="7" bestFit="1" customWidth="1"/>
    <col min="14" max="14" width="24.140625" style="7" bestFit="1" customWidth="1"/>
    <col min="15" max="15" width="13.85546875" style="29" customWidth="1"/>
    <col min="16" max="16" width="6" style="19" hidden="1" customWidth="1"/>
    <col min="17" max="16384" width="22.85546875" style="7"/>
  </cols>
  <sheetData>
    <row r="1" spans="2:16" ht="15" x14ac:dyDescent="0.25">
      <c r="B1" s="1"/>
      <c r="C1" s="1"/>
      <c r="D1" s="1"/>
      <c r="E1" s="1"/>
      <c r="F1" s="2"/>
      <c r="G1" s="2"/>
      <c r="H1" s="3"/>
      <c r="I1" s="4"/>
      <c r="J1" s="1"/>
      <c r="K1" s="4"/>
      <c r="L1" s="1"/>
      <c r="M1" s="1"/>
      <c r="N1" s="1"/>
      <c r="O1" s="5"/>
      <c r="P1" s="6"/>
    </row>
    <row r="3" spans="2:16" s="10" customFormat="1" ht="37.5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P3" s="11"/>
    </row>
    <row r="4" spans="2:16" ht="25.5" x14ac:dyDescent="0.2">
      <c r="B4" s="12"/>
      <c r="C4" s="13" t="s">
        <v>13</v>
      </c>
      <c r="D4" s="13" t="s">
        <v>1</v>
      </c>
      <c r="E4" s="13" t="s">
        <v>14</v>
      </c>
      <c r="F4" s="12" t="s">
        <v>62</v>
      </c>
      <c r="G4" s="14" t="s">
        <v>15</v>
      </c>
      <c r="H4" s="15" t="s">
        <v>16</v>
      </c>
      <c r="I4" s="16">
        <v>41187</v>
      </c>
      <c r="J4" s="17" t="s">
        <v>63</v>
      </c>
      <c r="K4" s="18">
        <v>41190</v>
      </c>
      <c r="L4" s="18" t="s">
        <v>17</v>
      </c>
      <c r="M4" s="15" t="s">
        <v>64</v>
      </c>
      <c r="N4" s="16">
        <v>41197</v>
      </c>
      <c r="O4" s="7"/>
      <c r="P4" s="19">
        <f>N4-I4</f>
        <v>10</v>
      </c>
    </row>
    <row r="5" spans="2:16" ht="25.5" x14ac:dyDescent="0.2">
      <c r="B5" s="12"/>
      <c r="C5" s="13" t="s">
        <v>13</v>
      </c>
      <c r="D5" s="13" t="s">
        <v>1</v>
      </c>
      <c r="E5" s="13" t="s">
        <v>18</v>
      </c>
      <c r="F5" s="12" t="s">
        <v>62</v>
      </c>
      <c r="G5" s="14" t="s">
        <v>19</v>
      </c>
      <c r="H5" s="15" t="s">
        <v>20</v>
      </c>
      <c r="I5" s="16">
        <v>41187</v>
      </c>
      <c r="J5" s="17" t="s">
        <v>63</v>
      </c>
      <c r="K5" s="18">
        <v>41190</v>
      </c>
      <c r="L5" s="18" t="s">
        <v>17</v>
      </c>
      <c r="M5" s="15" t="s">
        <v>64</v>
      </c>
      <c r="N5" s="16">
        <v>41197</v>
      </c>
      <c r="O5" s="7"/>
      <c r="P5" s="19">
        <f t="shared" ref="P5:P68" si="0">N5-I5</f>
        <v>10</v>
      </c>
    </row>
    <row r="6" spans="2:16" ht="25.5" x14ac:dyDescent="0.2">
      <c r="B6" s="12"/>
      <c r="C6" s="13" t="s">
        <v>13</v>
      </c>
      <c r="D6" s="13" t="s">
        <v>1</v>
      </c>
      <c r="E6" s="20" t="s">
        <v>21</v>
      </c>
      <c r="F6" s="12" t="s">
        <v>62</v>
      </c>
      <c r="G6" s="21" t="s">
        <v>22</v>
      </c>
      <c r="H6" s="15" t="s">
        <v>20</v>
      </c>
      <c r="I6" s="16">
        <v>41187</v>
      </c>
      <c r="J6" s="17" t="s">
        <v>63</v>
      </c>
      <c r="K6" s="18">
        <v>41190</v>
      </c>
      <c r="L6" s="18" t="s">
        <v>17</v>
      </c>
      <c r="M6" s="15" t="s">
        <v>64</v>
      </c>
      <c r="N6" s="16">
        <v>41197</v>
      </c>
      <c r="O6" s="7"/>
      <c r="P6" s="19">
        <f t="shared" si="0"/>
        <v>10</v>
      </c>
    </row>
    <row r="7" spans="2:16" ht="25.5" x14ac:dyDescent="0.2">
      <c r="B7" s="12"/>
      <c r="C7" s="13" t="s">
        <v>13</v>
      </c>
      <c r="D7" s="13" t="s">
        <v>23</v>
      </c>
      <c r="E7" s="20" t="s">
        <v>24</v>
      </c>
      <c r="F7" s="12" t="s">
        <v>62</v>
      </c>
      <c r="G7" s="22" t="s">
        <v>25</v>
      </c>
      <c r="H7" s="15" t="s">
        <v>20</v>
      </c>
      <c r="I7" s="16">
        <v>41187</v>
      </c>
      <c r="J7" s="17" t="s">
        <v>63</v>
      </c>
      <c r="K7" s="18">
        <v>41190</v>
      </c>
      <c r="L7" s="18" t="s">
        <v>17</v>
      </c>
      <c r="M7" s="15" t="s">
        <v>64</v>
      </c>
      <c r="N7" s="16">
        <v>41197</v>
      </c>
      <c r="O7" s="7"/>
      <c r="P7" s="19">
        <f t="shared" si="0"/>
        <v>10</v>
      </c>
    </row>
    <row r="8" spans="2:16" ht="25.5" x14ac:dyDescent="0.2">
      <c r="B8" s="12"/>
      <c r="C8" s="13" t="s">
        <v>13</v>
      </c>
      <c r="D8" s="13" t="s">
        <v>23</v>
      </c>
      <c r="E8" s="20" t="s">
        <v>26</v>
      </c>
      <c r="F8" s="12" t="s">
        <v>62</v>
      </c>
      <c r="G8" s="22" t="s">
        <v>27</v>
      </c>
      <c r="H8" s="15" t="s">
        <v>20</v>
      </c>
      <c r="I8" s="16">
        <v>41187</v>
      </c>
      <c r="J8" s="17" t="s">
        <v>63</v>
      </c>
      <c r="K8" s="18">
        <v>41190</v>
      </c>
      <c r="L8" s="18" t="s">
        <v>17</v>
      </c>
      <c r="M8" s="15" t="s">
        <v>64</v>
      </c>
      <c r="N8" s="16">
        <v>41197</v>
      </c>
      <c r="O8" s="7"/>
      <c r="P8" s="19">
        <f t="shared" si="0"/>
        <v>10</v>
      </c>
    </row>
    <row r="9" spans="2:16" ht="25.5" x14ac:dyDescent="0.2">
      <c r="B9" s="12"/>
      <c r="C9" s="13" t="s">
        <v>13</v>
      </c>
      <c r="D9" s="13" t="s">
        <v>23</v>
      </c>
      <c r="E9" s="20" t="s">
        <v>28</v>
      </c>
      <c r="F9" s="12" t="s">
        <v>62</v>
      </c>
      <c r="G9" s="21" t="s">
        <v>29</v>
      </c>
      <c r="H9" s="15"/>
      <c r="I9" s="16">
        <v>41187</v>
      </c>
      <c r="J9" s="17" t="s">
        <v>63</v>
      </c>
      <c r="K9" s="18">
        <v>41190</v>
      </c>
      <c r="L9" s="18" t="s">
        <v>17</v>
      </c>
      <c r="M9" s="15" t="s">
        <v>64</v>
      </c>
      <c r="N9" s="16">
        <v>41197</v>
      </c>
      <c r="O9" s="7"/>
      <c r="P9" s="19">
        <f t="shared" si="0"/>
        <v>10</v>
      </c>
    </row>
    <row r="10" spans="2:16" ht="25.5" x14ac:dyDescent="0.2">
      <c r="B10" s="12"/>
      <c r="C10" s="13" t="s">
        <v>13</v>
      </c>
      <c r="D10" s="13" t="s">
        <v>23</v>
      </c>
      <c r="E10" s="20" t="s">
        <v>30</v>
      </c>
      <c r="F10" s="12" t="s">
        <v>62</v>
      </c>
      <c r="G10" s="17" t="s">
        <v>31</v>
      </c>
      <c r="H10" s="15"/>
      <c r="I10" s="16">
        <v>41187</v>
      </c>
      <c r="J10" s="17" t="s">
        <v>63</v>
      </c>
      <c r="K10" s="18">
        <v>41190</v>
      </c>
      <c r="L10" s="15" t="s">
        <v>17</v>
      </c>
      <c r="M10" s="15" t="s">
        <v>64</v>
      </c>
      <c r="N10" s="16">
        <v>41197</v>
      </c>
      <c r="O10" s="7"/>
      <c r="P10" s="19">
        <f t="shared" si="0"/>
        <v>10</v>
      </c>
    </row>
    <row r="11" spans="2:16" ht="25.5" x14ac:dyDescent="0.2">
      <c r="B11" s="12"/>
      <c r="C11" s="13" t="s">
        <v>13</v>
      </c>
      <c r="D11" s="13" t="s">
        <v>32</v>
      </c>
      <c r="E11" s="20" t="s">
        <v>33</v>
      </c>
      <c r="F11" s="12" t="s">
        <v>62</v>
      </c>
      <c r="G11" s="23" t="s">
        <v>34</v>
      </c>
      <c r="H11" s="15" t="s">
        <v>20</v>
      </c>
      <c r="I11" s="16">
        <v>41187</v>
      </c>
      <c r="J11" s="17" t="s">
        <v>63</v>
      </c>
      <c r="K11" s="18">
        <v>41190</v>
      </c>
      <c r="L11" s="15" t="s">
        <v>17</v>
      </c>
      <c r="M11" s="15" t="s">
        <v>64</v>
      </c>
      <c r="N11" s="16">
        <v>41197</v>
      </c>
      <c r="O11" s="7"/>
      <c r="P11" s="19">
        <f t="shared" si="0"/>
        <v>10</v>
      </c>
    </row>
    <row r="12" spans="2:16" ht="25.5" x14ac:dyDescent="0.2">
      <c r="B12" s="12"/>
      <c r="C12" s="13" t="s">
        <v>13</v>
      </c>
      <c r="D12" s="13" t="s">
        <v>32</v>
      </c>
      <c r="E12" s="20" t="s">
        <v>35</v>
      </c>
      <c r="F12" s="12" t="s">
        <v>62</v>
      </c>
      <c r="G12" s="17" t="s">
        <v>36</v>
      </c>
      <c r="H12" s="15" t="s">
        <v>20</v>
      </c>
      <c r="I12" s="16">
        <v>41187</v>
      </c>
      <c r="J12" s="17" t="s">
        <v>63</v>
      </c>
      <c r="K12" s="18">
        <v>41190</v>
      </c>
      <c r="L12" s="15" t="s">
        <v>17</v>
      </c>
      <c r="M12" s="15" t="s">
        <v>64</v>
      </c>
      <c r="N12" s="16">
        <v>41197</v>
      </c>
      <c r="O12" s="7"/>
      <c r="P12" s="19">
        <f t="shared" si="0"/>
        <v>10</v>
      </c>
    </row>
    <row r="13" spans="2:16" ht="25.5" x14ac:dyDescent="0.2">
      <c r="B13" s="12"/>
      <c r="C13" s="13" t="s">
        <v>13</v>
      </c>
      <c r="D13" s="13" t="s">
        <v>32</v>
      </c>
      <c r="E13" s="20" t="s">
        <v>37</v>
      </c>
      <c r="F13" s="12" t="s">
        <v>62</v>
      </c>
      <c r="G13" s="17" t="s">
        <v>38</v>
      </c>
      <c r="H13" s="15" t="s">
        <v>20</v>
      </c>
      <c r="I13" s="16">
        <v>41187</v>
      </c>
      <c r="J13" s="17" t="s">
        <v>63</v>
      </c>
      <c r="K13" s="18">
        <v>41190</v>
      </c>
      <c r="L13" s="15" t="s">
        <v>17</v>
      </c>
      <c r="M13" s="15" t="s">
        <v>64</v>
      </c>
      <c r="N13" s="16">
        <v>41197</v>
      </c>
      <c r="O13" s="7"/>
      <c r="P13" s="19">
        <f t="shared" si="0"/>
        <v>10</v>
      </c>
    </row>
    <row r="14" spans="2:16" ht="25.5" x14ac:dyDescent="0.2">
      <c r="B14" s="12"/>
      <c r="C14" s="13" t="s">
        <v>13</v>
      </c>
      <c r="D14" s="13" t="s">
        <v>32</v>
      </c>
      <c r="E14" s="20" t="s">
        <v>39</v>
      </c>
      <c r="F14" s="12" t="s">
        <v>62</v>
      </c>
      <c r="G14" s="17" t="s">
        <v>40</v>
      </c>
      <c r="H14" s="15" t="s">
        <v>20</v>
      </c>
      <c r="I14" s="16">
        <v>41187</v>
      </c>
      <c r="J14" s="17" t="s">
        <v>63</v>
      </c>
      <c r="K14" s="18">
        <v>41190</v>
      </c>
      <c r="L14" s="15" t="s">
        <v>17</v>
      </c>
      <c r="M14" s="15" t="s">
        <v>64</v>
      </c>
      <c r="N14" s="16">
        <v>41197</v>
      </c>
      <c r="O14" s="7"/>
      <c r="P14" s="19">
        <f t="shared" si="0"/>
        <v>10</v>
      </c>
    </row>
    <row r="15" spans="2:16" ht="25.5" x14ac:dyDescent="0.2">
      <c r="B15" s="12"/>
      <c r="C15" s="13" t="s">
        <v>13</v>
      </c>
      <c r="D15" s="13" t="s">
        <v>41</v>
      </c>
      <c r="E15" s="20" t="s">
        <v>42</v>
      </c>
      <c r="F15" s="12" t="s">
        <v>62</v>
      </c>
      <c r="G15" s="17" t="s">
        <v>43</v>
      </c>
      <c r="H15" s="15" t="s">
        <v>16</v>
      </c>
      <c r="I15" s="16">
        <v>41187</v>
      </c>
      <c r="J15" s="17" t="s">
        <v>63</v>
      </c>
      <c r="K15" s="18">
        <v>41190</v>
      </c>
      <c r="L15" s="15" t="s">
        <v>17</v>
      </c>
      <c r="M15" s="15" t="s">
        <v>64</v>
      </c>
      <c r="N15" s="16">
        <v>41197</v>
      </c>
      <c r="O15" s="7"/>
      <c r="P15" s="19">
        <f t="shared" si="0"/>
        <v>10</v>
      </c>
    </row>
    <row r="16" spans="2:16" ht="25.5" x14ac:dyDescent="0.2">
      <c r="B16" s="12"/>
      <c r="C16" s="13" t="s">
        <v>13</v>
      </c>
      <c r="D16" s="13" t="s">
        <v>41</v>
      </c>
      <c r="E16" s="20" t="s">
        <v>44</v>
      </c>
      <c r="F16" s="12" t="s">
        <v>62</v>
      </c>
      <c r="G16" s="17" t="s">
        <v>45</v>
      </c>
      <c r="H16" s="15" t="s">
        <v>20</v>
      </c>
      <c r="I16" s="16">
        <v>41187</v>
      </c>
      <c r="J16" s="17" t="s">
        <v>63</v>
      </c>
      <c r="K16" s="18">
        <v>41190</v>
      </c>
      <c r="L16" s="15" t="s">
        <v>17</v>
      </c>
      <c r="M16" s="15" t="s">
        <v>64</v>
      </c>
      <c r="N16" s="16">
        <v>41197</v>
      </c>
      <c r="O16" s="7"/>
      <c r="P16" s="19">
        <f t="shared" si="0"/>
        <v>10</v>
      </c>
    </row>
    <row r="17" spans="2:16" ht="25.5" x14ac:dyDescent="0.2">
      <c r="B17" s="12"/>
      <c r="C17" s="13" t="s">
        <v>13</v>
      </c>
      <c r="D17" s="13" t="s">
        <v>41</v>
      </c>
      <c r="E17" s="20" t="s">
        <v>46</v>
      </c>
      <c r="F17" s="12" t="s">
        <v>62</v>
      </c>
      <c r="G17" s="17" t="s">
        <v>47</v>
      </c>
      <c r="H17" s="15" t="s">
        <v>20</v>
      </c>
      <c r="I17" s="16">
        <v>41187</v>
      </c>
      <c r="J17" s="17" t="s">
        <v>63</v>
      </c>
      <c r="K17" s="18">
        <v>41190</v>
      </c>
      <c r="L17" s="15" t="s">
        <v>17</v>
      </c>
      <c r="M17" s="15" t="s">
        <v>64</v>
      </c>
      <c r="N17" s="16">
        <v>41197</v>
      </c>
      <c r="O17" s="7"/>
      <c r="P17" s="19">
        <f t="shared" si="0"/>
        <v>10</v>
      </c>
    </row>
    <row r="18" spans="2:16" ht="25.5" x14ac:dyDescent="0.2">
      <c r="B18" s="12"/>
      <c r="C18" s="13" t="s">
        <v>13</v>
      </c>
      <c r="D18" s="13" t="s">
        <v>41</v>
      </c>
      <c r="E18" s="20" t="s">
        <v>48</v>
      </c>
      <c r="F18" s="12" t="s">
        <v>62</v>
      </c>
      <c r="G18" s="17" t="s">
        <v>49</v>
      </c>
      <c r="H18" s="15" t="s">
        <v>20</v>
      </c>
      <c r="I18" s="16">
        <v>41187</v>
      </c>
      <c r="J18" s="17" t="s">
        <v>63</v>
      </c>
      <c r="K18" s="18">
        <v>41190</v>
      </c>
      <c r="L18" s="15" t="s">
        <v>17</v>
      </c>
      <c r="M18" s="15" t="s">
        <v>64</v>
      </c>
      <c r="N18" s="16">
        <v>41197</v>
      </c>
      <c r="O18" s="7"/>
      <c r="P18" s="19">
        <f t="shared" si="0"/>
        <v>10</v>
      </c>
    </row>
    <row r="19" spans="2:16" ht="25.5" x14ac:dyDescent="0.2">
      <c r="B19" s="12"/>
      <c r="C19" s="13" t="s">
        <v>65</v>
      </c>
      <c r="D19" s="13" t="s">
        <v>1</v>
      </c>
      <c r="E19" s="20" t="s">
        <v>66</v>
      </c>
      <c r="F19" s="12" t="s">
        <v>62</v>
      </c>
      <c r="G19" s="17" t="s">
        <v>67</v>
      </c>
      <c r="H19" s="15" t="s">
        <v>16</v>
      </c>
      <c r="I19" s="16">
        <v>41203</v>
      </c>
      <c r="J19" s="17" t="s">
        <v>68</v>
      </c>
      <c r="K19" s="16">
        <f>I19+5</f>
        <v>41208</v>
      </c>
      <c r="L19" s="15" t="s">
        <v>69</v>
      </c>
      <c r="M19" s="15" t="s">
        <v>64</v>
      </c>
      <c r="N19" s="16">
        <v>41207</v>
      </c>
      <c r="O19" s="7"/>
      <c r="P19" s="19">
        <f t="shared" si="0"/>
        <v>4</v>
      </c>
    </row>
    <row r="20" spans="2:16" ht="25.5" x14ac:dyDescent="0.2">
      <c r="B20" s="12"/>
      <c r="C20" s="13"/>
      <c r="D20" s="13" t="s">
        <v>1</v>
      </c>
      <c r="E20" s="20" t="s">
        <v>70</v>
      </c>
      <c r="F20" s="12" t="s">
        <v>62</v>
      </c>
      <c r="G20" s="17" t="s">
        <v>71</v>
      </c>
      <c r="H20" s="15" t="s">
        <v>20</v>
      </c>
      <c r="I20" s="16">
        <v>41203</v>
      </c>
      <c r="J20" s="17" t="s">
        <v>72</v>
      </c>
      <c r="K20" s="16">
        <f t="shared" ref="K20:K30" si="1">I20+5</f>
        <v>41208</v>
      </c>
      <c r="L20" s="15" t="s">
        <v>69</v>
      </c>
      <c r="M20" s="15" t="s">
        <v>64</v>
      </c>
      <c r="N20" s="16">
        <v>41207</v>
      </c>
      <c r="O20" s="7"/>
      <c r="P20" s="19">
        <f t="shared" si="0"/>
        <v>4</v>
      </c>
    </row>
    <row r="21" spans="2:16" ht="25.5" x14ac:dyDescent="0.2">
      <c r="B21" s="12"/>
      <c r="C21" s="13"/>
      <c r="D21" s="13" t="s">
        <v>1</v>
      </c>
      <c r="E21" s="20" t="s">
        <v>70</v>
      </c>
      <c r="F21" s="12" t="s">
        <v>62</v>
      </c>
      <c r="G21" s="17" t="s">
        <v>73</v>
      </c>
      <c r="H21" s="15" t="s">
        <v>20</v>
      </c>
      <c r="I21" s="16">
        <v>41203</v>
      </c>
      <c r="J21" s="17" t="s">
        <v>72</v>
      </c>
      <c r="K21" s="16">
        <f t="shared" si="1"/>
        <v>41208</v>
      </c>
      <c r="L21" s="15" t="s">
        <v>69</v>
      </c>
      <c r="M21" s="15" t="s">
        <v>64</v>
      </c>
      <c r="N21" s="16">
        <v>41207</v>
      </c>
      <c r="O21" s="7"/>
      <c r="P21" s="19">
        <f t="shared" si="0"/>
        <v>4</v>
      </c>
    </row>
    <row r="22" spans="2:16" ht="25.5" x14ac:dyDescent="0.2">
      <c r="B22" s="12"/>
      <c r="C22" s="13"/>
      <c r="D22" s="13" t="s">
        <v>23</v>
      </c>
      <c r="E22" s="20" t="s">
        <v>74</v>
      </c>
      <c r="F22" s="12" t="s">
        <v>62</v>
      </c>
      <c r="G22" s="15" t="s">
        <v>75</v>
      </c>
      <c r="H22" s="15" t="s">
        <v>20</v>
      </c>
      <c r="I22" s="16">
        <v>41203</v>
      </c>
      <c r="J22" s="17" t="s">
        <v>68</v>
      </c>
      <c r="K22" s="16">
        <f t="shared" si="1"/>
        <v>41208</v>
      </c>
      <c r="L22" s="15" t="s">
        <v>69</v>
      </c>
      <c r="M22" s="15" t="s">
        <v>64</v>
      </c>
      <c r="N22" s="16">
        <v>41207</v>
      </c>
      <c r="O22" s="7"/>
      <c r="P22" s="19">
        <f t="shared" si="0"/>
        <v>4</v>
      </c>
    </row>
    <row r="23" spans="2:16" ht="25.5" x14ac:dyDescent="0.2">
      <c r="B23" s="12"/>
      <c r="C23" s="13"/>
      <c r="D23" s="13" t="s">
        <v>23</v>
      </c>
      <c r="E23" s="20" t="s">
        <v>74</v>
      </c>
      <c r="F23" s="12" t="s">
        <v>62</v>
      </c>
      <c r="G23" s="17" t="s">
        <v>76</v>
      </c>
      <c r="H23" s="15" t="s">
        <v>20</v>
      </c>
      <c r="I23" s="16">
        <v>41203</v>
      </c>
      <c r="J23" s="17" t="s">
        <v>68</v>
      </c>
      <c r="K23" s="16">
        <f t="shared" si="1"/>
        <v>41208</v>
      </c>
      <c r="L23" s="15" t="s">
        <v>69</v>
      </c>
      <c r="M23" s="15" t="s">
        <v>64</v>
      </c>
      <c r="N23" s="16">
        <v>41207</v>
      </c>
      <c r="O23" s="7"/>
      <c r="P23" s="19">
        <f t="shared" si="0"/>
        <v>4</v>
      </c>
    </row>
    <row r="24" spans="2:16" ht="25.5" x14ac:dyDescent="0.2">
      <c r="B24" s="12"/>
      <c r="C24" s="13"/>
      <c r="D24" s="13" t="s">
        <v>23</v>
      </c>
      <c r="E24" s="20" t="s">
        <v>77</v>
      </c>
      <c r="F24" s="12" t="s">
        <v>62</v>
      </c>
      <c r="G24" s="17" t="s">
        <v>78</v>
      </c>
      <c r="H24" s="15" t="s">
        <v>20</v>
      </c>
      <c r="I24" s="16">
        <v>41203</v>
      </c>
      <c r="J24" s="17" t="s">
        <v>68</v>
      </c>
      <c r="K24" s="16">
        <f t="shared" si="1"/>
        <v>41208</v>
      </c>
      <c r="L24" s="15" t="s">
        <v>69</v>
      </c>
      <c r="M24" s="15" t="s">
        <v>64</v>
      </c>
      <c r="N24" s="16">
        <v>41207</v>
      </c>
      <c r="O24" s="7"/>
      <c r="P24" s="19">
        <f t="shared" si="0"/>
        <v>4</v>
      </c>
    </row>
    <row r="25" spans="2:16" ht="25.5" x14ac:dyDescent="0.2">
      <c r="B25" s="12"/>
      <c r="C25" s="13"/>
      <c r="D25" s="13" t="s">
        <v>23</v>
      </c>
      <c r="E25" s="20" t="s">
        <v>77</v>
      </c>
      <c r="F25" s="12" t="s">
        <v>62</v>
      </c>
      <c r="G25" s="17" t="s">
        <v>79</v>
      </c>
      <c r="H25" s="15" t="s">
        <v>20</v>
      </c>
      <c r="I25" s="16">
        <v>41203</v>
      </c>
      <c r="J25" s="17" t="s">
        <v>68</v>
      </c>
      <c r="K25" s="16">
        <f t="shared" si="1"/>
        <v>41208</v>
      </c>
      <c r="L25" s="15" t="s">
        <v>69</v>
      </c>
      <c r="M25" s="15" t="s">
        <v>64</v>
      </c>
      <c r="N25" s="16">
        <v>41207</v>
      </c>
      <c r="O25" s="7"/>
      <c r="P25" s="19">
        <f t="shared" si="0"/>
        <v>4</v>
      </c>
    </row>
    <row r="26" spans="2:16" ht="25.5" x14ac:dyDescent="0.2">
      <c r="B26" s="12"/>
      <c r="C26" s="13"/>
      <c r="D26" s="13" t="s">
        <v>23</v>
      </c>
      <c r="E26" s="20" t="s">
        <v>77</v>
      </c>
      <c r="F26" s="12" t="s">
        <v>62</v>
      </c>
      <c r="G26" s="17" t="s">
        <v>80</v>
      </c>
      <c r="H26" s="15" t="s">
        <v>20</v>
      </c>
      <c r="I26" s="16">
        <v>41203</v>
      </c>
      <c r="J26" s="17" t="s">
        <v>68</v>
      </c>
      <c r="K26" s="16">
        <f t="shared" si="1"/>
        <v>41208</v>
      </c>
      <c r="L26" s="15" t="s">
        <v>69</v>
      </c>
      <c r="M26" s="15" t="s">
        <v>64</v>
      </c>
      <c r="N26" s="16">
        <v>41207</v>
      </c>
      <c r="O26" s="7"/>
      <c r="P26" s="19">
        <f t="shared" si="0"/>
        <v>4</v>
      </c>
    </row>
    <row r="27" spans="2:16" ht="25.5" x14ac:dyDescent="0.2">
      <c r="B27" s="12"/>
      <c r="C27" s="13"/>
      <c r="D27" s="13" t="s">
        <v>32</v>
      </c>
      <c r="E27" s="20" t="s">
        <v>81</v>
      </c>
      <c r="F27" s="12" t="s">
        <v>62</v>
      </c>
      <c r="G27" s="17" t="s">
        <v>82</v>
      </c>
      <c r="H27" s="15" t="s">
        <v>20</v>
      </c>
      <c r="I27" s="16">
        <v>41203</v>
      </c>
      <c r="J27" s="17" t="s">
        <v>68</v>
      </c>
      <c r="K27" s="16">
        <f t="shared" si="1"/>
        <v>41208</v>
      </c>
      <c r="L27" s="15" t="s">
        <v>69</v>
      </c>
      <c r="M27" s="15" t="s">
        <v>64</v>
      </c>
      <c r="N27" s="16">
        <v>41207</v>
      </c>
      <c r="O27" s="7"/>
      <c r="P27" s="19">
        <f t="shared" si="0"/>
        <v>4</v>
      </c>
    </row>
    <row r="28" spans="2:16" ht="25.5" x14ac:dyDescent="0.2">
      <c r="B28" s="12"/>
      <c r="C28" s="13"/>
      <c r="D28" s="13" t="s">
        <v>32</v>
      </c>
      <c r="E28" s="20" t="s">
        <v>81</v>
      </c>
      <c r="F28" s="12" t="s">
        <v>62</v>
      </c>
      <c r="G28" s="17" t="s">
        <v>83</v>
      </c>
      <c r="H28" s="15" t="s">
        <v>20</v>
      </c>
      <c r="I28" s="16">
        <v>41203</v>
      </c>
      <c r="J28" s="17" t="s">
        <v>68</v>
      </c>
      <c r="K28" s="16">
        <f t="shared" si="1"/>
        <v>41208</v>
      </c>
      <c r="L28" s="15" t="s">
        <v>69</v>
      </c>
      <c r="M28" s="15" t="s">
        <v>64</v>
      </c>
      <c r="N28" s="16">
        <v>41207</v>
      </c>
      <c r="O28" s="7"/>
      <c r="P28" s="19">
        <f t="shared" si="0"/>
        <v>4</v>
      </c>
    </row>
    <row r="29" spans="2:16" ht="25.5" x14ac:dyDescent="0.2">
      <c r="B29" s="12"/>
      <c r="C29" s="13"/>
      <c r="D29" s="13" t="s">
        <v>41</v>
      </c>
      <c r="E29" s="20" t="s">
        <v>84</v>
      </c>
      <c r="F29" s="12" t="s">
        <v>62</v>
      </c>
      <c r="G29" s="17" t="s">
        <v>85</v>
      </c>
      <c r="H29" s="15" t="s">
        <v>20</v>
      </c>
      <c r="I29" s="16">
        <v>41203</v>
      </c>
      <c r="J29" s="17" t="s">
        <v>68</v>
      </c>
      <c r="K29" s="16">
        <f t="shared" si="1"/>
        <v>41208</v>
      </c>
      <c r="L29" s="15" t="s">
        <v>69</v>
      </c>
      <c r="M29" s="15" t="s">
        <v>64</v>
      </c>
      <c r="N29" s="16">
        <v>41207</v>
      </c>
      <c r="O29" s="7"/>
      <c r="P29" s="19">
        <f t="shared" si="0"/>
        <v>4</v>
      </c>
    </row>
    <row r="30" spans="2:16" ht="25.5" x14ac:dyDescent="0.2">
      <c r="B30" s="12"/>
      <c r="C30" s="13"/>
      <c r="D30" s="13" t="s">
        <v>41</v>
      </c>
      <c r="E30" s="20" t="s">
        <v>86</v>
      </c>
      <c r="F30" s="12" t="s">
        <v>62</v>
      </c>
      <c r="G30" s="17" t="s">
        <v>87</v>
      </c>
      <c r="H30" s="15" t="s">
        <v>20</v>
      </c>
      <c r="I30" s="16">
        <v>41203</v>
      </c>
      <c r="J30" s="17" t="s">
        <v>68</v>
      </c>
      <c r="K30" s="16">
        <f t="shared" si="1"/>
        <v>41208</v>
      </c>
      <c r="L30" s="15" t="s">
        <v>69</v>
      </c>
      <c r="M30" s="15" t="s">
        <v>64</v>
      </c>
      <c r="N30" s="16">
        <v>41207</v>
      </c>
      <c r="O30" s="7"/>
      <c r="P30" s="19">
        <f t="shared" si="0"/>
        <v>4</v>
      </c>
    </row>
    <row r="31" spans="2:16" x14ac:dyDescent="0.2">
      <c r="B31" s="12"/>
      <c r="C31" s="13"/>
      <c r="D31" s="13"/>
      <c r="E31" s="20"/>
      <c r="F31" s="12"/>
      <c r="G31" s="17"/>
      <c r="H31" s="15"/>
      <c r="I31" s="16"/>
      <c r="J31" s="17"/>
      <c r="K31" s="16"/>
      <c r="L31" s="15"/>
      <c r="M31" s="15"/>
      <c r="N31" s="16"/>
      <c r="O31" s="7"/>
    </row>
    <row r="32" spans="2:16" x14ac:dyDescent="0.2">
      <c r="B32" s="12"/>
      <c r="C32" s="13"/>
      <c r="D32" s="13"/>
      <c r="E32" s="20"/>
      <c r="F32" s="12"/>
      <c r="G32" s="17"/>
      <c r="H32" s="15"/>
      <c r="I32" s="16"/>
      <c r="J32" s="17"/>
      <c r="K32" s="16"/>
      <c r="L32" s="15"/>
      <c r="M32" s="15"/>
      <c r="N32" s="16"/>
      <c r="O32" s="7"/>
    </row>
    <row r="33" spans="2:16" x14ac:dyDescent="0.2">
      <c r="B33" s="12"/>
      <c r="C33" s="13"/>
      <c r="D33" s="13"/>
      <c r="E33" s="20"/>
      <c r="F33" s="12"/>
      <c r="G33" s="17"/>
      <c r="H33" s="15"/>
      <c r="I33" s="16"/>
      <c r="J33" s="17"/>
      <c r="K33" s="18"/>
      <c r="L33" s="15"/>
      <c r="M33" s="15"/>
      <c r="N33" s="16"/>
      <c r="O33" s="7"/>
      <c r="P33" s="19">
        <f t="shared" si="0"/>
        <v>0</v>
      </c>
    </row>
    <row r="34" spans="2:16" x14ac:dyDescent="0.2">
      <c r="B34" s="12"/>
      <c r="C34" s="13"/>
      <c r="D34" s="13"/>
      <c r="E34" s="20"/>
      <c r="F34" s="12"/>
      <c r="G34" s="17"/>
      <c r="H34" s="15"/>
      <c r="I34" s="16"/>
      <c r="J34" s="17"/>
      <c r="K34" s="18"/>
      <c r="L34" s="15"/>
      <c r="M34" s="15"/>
      <c r="N34" s="16"/>
      <c r="O34" s="7"/>
      <c r="P34" s="19">
        <f t="shared" si="0"/>
        <v>0</v>
      </c>
    </row>
    <row r="35" spans="2:16" x14ac:dyDescent="0.2">
      <c r="B35" s="12"/>
      <c r="C35" s="13"/>
      <c r="D35" s="13"/>
      <c r="E35" s="20"/>
      <c r="F35" s="12"/>
      <c r="G35" s="17"/>
      <c r="H35" s="15"/>
      <c r="I35" s="16"/>
      <c r="J35" s="17"/>
      <c r="K35" s="18"/>
      <c r="L35" s="15"/>
      <c r="M35" s="15"/>
      <c r="N35" s="16"/>
      <c r="O35" s="7"/>
      <c r="P35" s="19">
        <f t="shared" si="0"/>
        <v>0</v>
      </c>
    </row>
    <row r="36" spans="2:16" x14ac:dyDescent="0.2">
      <c r="B36" s="12"/>
      <c r="C36" s="13"/>
      <c r="D36" s="13"/>
      <c r="E36" s="20"/>
      <c r="F36" s="12"/>
      <c r="G36" s="17"/>
      <c r="H36" s="15"/>
      <c r="I36" s="16"/>
      <c r="J36" s="17"/>
      <c r="K36" s="18"/>
      <c r="L36" s="15"/>
      <c r="M36" s="15"/>
      <c r="N36" s="16"/>
      <c r="O36" s="7"/>
      <c r="P36" s="19">
        <f t="shared" si="0"/>
        <v>0</v>
      </c>
    </row>
    <row r="37" spans="2:16" x14ac:dyDescent="0.2">
      <c r="B37" s="12"/>
      <c r="C37" s="13"/>
      <c r="D37" s="13"/>
      <c r="E37" s="20"/>
      <c r="F37" s="12"/>
      <c r="G37" s="17"/>
      <c r="H37" s="15"/>
      <c r="I37" s="16"/>
      <c r="J37" s="17"/>
      <c r="K37" s="18"/>
      <c r="L37" s="15"/>
      <c r="M37" s="15"/>
      <c r="N37" s="16"/>
      <c r="O37" s="7"/>
      <c r="P37" s="19">
        <f t="shared" si="0"/>
        <v>0</v>
      </c>
    </row>
    <row r="38" spans="2:16" x14ac:dyDescent="0.2">
      <c r="B38" s="12"/>
      <c r="C38" s="13"/>
      <c r="D38" s="13"/>
      <c r="E38" s="20"/>
      <c r="F38" s="12"/>
      <c r="G38" s="17"/>
      <c r="H38" s="15"/>
      <c r="I38" s="16"/>
      <c r="J38" s="17"/>
      <c r="K38" s="18"/>
      <c r="L38" s="15"/>
      <c r="M38" s="15"/>
      <c r="N38" s="16"/>
      <c r="O38" s="7"/>
      <c r="P38" s="19">
        <f t="shared" si="0"/>
        <v>0</v>
      </c>
    </row>
    <row r="39" spans="2:16" x14ac:dyDescent="0.2">
      <c r="B39" s="12"/>
      <c r="C39" s="13"/>
      <c r="D39" s="13"/>
      <c r="E39" s="20"/>
      <c r="F39" s="12"/>
      <c r="G39" s="17"/>
      <c r="H39" s="15"/>
      <c r="I39" s="16"/>
      <c r="J39" s="17"/>
      <c r="K39" s="18"/>
      <c r="L39" s="15"/>
      <c r="M39" s="15"/>
      <c r="N39" s="16"/>
      <c r="O39" s="7"/>
      <c r="P39" s="19">
        <f t="shared" si="0"/>
        <v>0</v>
      </c>
    </row>
    <row r="40" spans="2:16" x14ac:dyDescent="0.2">
      <c r="B40" s="12"/>
      <c r="C40" s="13"/>
      <c r="D40" s="13"/>
      <c r="E40" s="20"/>
      <c r="F40" s="12"/>
      <c r="G40" s="17"/>
      <c r="H40" s="15"/>
      <c r="I40" s="16"/>
      <c r="J40" s="17"/>
      <c r="K40" s="18"/>
      <c r="L40" s="15"/>
      <c r="M40" s="15"/>
      <c r="N40" s="16"/>
      <c r="O40" s="7"/>
      <c r="P40" s="19">
        <f t="shared" si="0"/>
        <v>0</v>
      </c>
    </row>
    <row r="41" spans="2:16" x14ac:dyDescent="0.2">
      <c r="B41" s="12"/>
      <c r="C41" s="13"/>
      <c r="D41" s="13"/>
      <c r="E41" s="20"/>
      <c r="F41" s="12"/>
      <c r="G41" s="17"/>
      <c r="H41" s="15"/>
      <c r="I41" s="16"/>
      <c r="J41" s="17"/>
      <c r="K41" s="18"/>
      <c r="L41" s="15"/>
      <c r="M41" s="15"/>
      <c r="N41" s="16"/>
      <c r="O41" s="7"/>
      <c r="P41" s="19">
        <f t="shared" si="0"/>
        <v>0</v>
      </c>
    </row>
    <row r="42" spans="2:16" x14ac:dyDescent="0.2">
      <c r="B42" s="12"/>
      <c r="C42" s="13"/>
      <c r="D42" s="13"/>
      <c r="E42" s="20"/>
      <c r="F42" s="12"/>
      <c r="G42" s="17"/>
      <c r="H42" s="15"/>
      <c r="I42" s="16"/>
      <c r="J42" s="17"/>
      <c r="K42" s="18"/>
      <c r="L42" s="15"/>
      <c r="M42" s="15"/>
      <c r="N42" s="16"/>
      <c r="O42" s="7"/>
      <c r="P42" s="19">
        <f t="shared" si="0"/>
        <v>0</v>
      </c>
    </row>
    <row r="43" spans="2:16" x14ac:dyDescent="0.2">
      <c r="B43" s="12"/>
      <c r="C43" s="13"/>
      <c r="D43" s="13"/>
      <c r="E43" s="20"/>
      <c r="F43" s="12"/>
      <c r="G43" s="17"/>
      <c r="H43" s="15"/>
      <c r="I43" s="16"/>
      <c r="J43" s="17"/>
      <c r="K43" s="18"/>
      <c r="L43" s="15"/>
      <c r="M43" s="15"/>
      <c r="N43" s="16"/>
      <c r="O43" s="7"/>
      <c r="P43" s="19">
        <f t="shared" si="0"/>
        <v>0</v>
      </c>
    </row>
    <row r="44" spans="2:16" x14ac:dyDescent="0.2">
      <c r="B44" s="12"/>
      <c r="C44" s="13"/>
      <c r="D44" s="13"/>
      <c r="E44" s="20"/>
      <c r="F44" s="12"/>
      <c r="G44" s="17"/>
      <c r="H44" s="15"/>
      <c r="I44" s="16"/>
      <c r="J44" s="17"/>
      <c r="K44" s="18"/>
      <c r="L44" s="15"/>
      <c r="M44" s="15"/>
      <c r="N44" s="16"/>
      <c r="O44" s="7"/>
      <c r="P44" s="19">
        <f t="shared" si="0"/>
        <v>0</v>
      </c>
    </row>
    <row r="45" spans="2:16" x14ac:dyDescent="0.2">
      <c r="B45" s="24"/>
      <c r="C45" s="13"/>
      <c r="D45" s="13"/>
      <c r="E45" s="25"/>
      <c r="F45" s="24"/>
      <c r="G45" s="26"/>
      <c r="H45" s="15"/>
      <c r="I45" s="27"/>
      <c r="J45" s="26"/>
      <c r="K45" s="27"/>
      <c r="L45" s="28"/>
      <c r="M45" s="15"/>
      <c r="N45" s="27"/>
      <c r="O45" s="7"/>
      <c r="P45" s="19">
        <f t="shared" si="0"/>
        <v>0</v>
      </c>
    </row>
    <row r="46" spans="2:16" x14ac:dyDescent="0.2">
      <c r="B46" s="24"/>
      <c r="C46" s="13"/>
      <c r="D46" s="13"/>
      <c r="E46" s="25"/>
      <c r="F46" s="24"/>
      <c r="G46" s="26"/>
      <c r="H46" s="15"/>
      <c r="I46" s="27"/>
      <c r="J46" s="26"/>
      <c r="K46" s="27"/>
      <c r="L46" s="28"/>
      <c r="M46" s="15"/>
      <c r="N46" s="27"/>
      <c r="O46" s="7"/>
      <c r="P46" s="19">
        <f t="shared" si="0"/>
        <v>0</v>
      </c>
    </row>
    <row r="47" spans="2:16" x14ac:dyDescent="0.2">
      <c r="B47" s="24"/>
      <c r="C47" s="13"/>
      <c r="D47" s="13"/>
      <c r="E47" s="25"/>
      <c r="F47" s="24"/>
      <c r="G47" s="26"/>
      <c r="H47" s="15"/>
      <c r="I47" s="27"/>
      <c r="J47" s="26"/>
      <c r="K47" s="27"/>
      <c r="L47" s="28"/>
      <c r="M47" s="15"/>
      <c r="N47" s="27"/>
      <c r="O47" s="7"/>
      <c r="P47" s="19">
        <f t="shared" si="0"/>
        <v>0</v>
      </c>
    </row>
    <row r="48" spans="2:16" x14ac:dyDescent="0.2">
      <c r="B48" s="24"/>
      <c r="C48" s="13"/>
      <c r="D48" s="13"/>
      <c r="E48" s="25"/>
      <c r="F48" s="24"/>
      <c r="G48" s="26"/>
      <c r="H48" s="15"/>
      <c r="I48" s="27"/>
      <c r="J48" s="26"/>
      <c r="K48" s="27"/>
      <c r="L48" s="28"/>
      <c r="M48" s="15"/>
      <c r="N48" s="27"/>
      <c r="O48" s="7"/>
      <c r="P48" s="19">
        <f t="shared" si="0"/>
        <v>0</v>
      </c>
    </row>
    <row r="49" spans="2:16" x14ac:dyDescent="0.2">
      <c r="B49" s="24"/>
      <c r="C49" s="13"/>
      <c r="D49" s="13"/>
      <c r="E49" s="25"/>
      <c r="F49" s="24"/>
      <c r="G49" s="26"/>
      <c r="H49" s="15"/>
      <c r="I49" s="27"/>
      <c r="J49" s="26"/>
      <c r="K49" s="27"/>
      <c r="L49" s="28"/>
      <c r="M49" s="15"/>
      <c r="N49" s="27"/>
      <c r="O49" s="7"/>
      <c r="P49" s="19">
        <f t="shared" si="0"/>
        <v>0</v>
      </c>
    </row>
    <row r="50" spans="2:16" x14ac:dyDescent="0.2">
      <c r="B50" s="24"/>
      <c r="C50" s="13"/>
      <c r="D50" s="13"/>
      <c r="E50" s="25"/>
      <c r="F50" s="24"/>
      <c r="G50" s="26"/>
      <c r="H50" s="15"/>
      <c r="I50" s="27"/>
      <c r="J50" s="26"/>
      <c r="K50" s="27"/>
      <c r="L50" s="28"/>
      <c r="M50" s="15"/>
      <c r="N50" s="27"/>
      <c r="O50" s="7"/>
      <c r="P50" s="19">
        <f t="shared" si="0"/>
        <v>0</v>
      </c>
    </row>
    <row r="51" spans="2:16" x14ac:dyDescent="0.2">
      <c r="B51" s="24"/>
      <c r="C51" s="13"/>
      <c r="D51" s="13"/>
      <c r="E51" s="25"/>
      <c r="F51" s="24"/>
      <c r="G51" s="26"/>
      <c r="H51" s="15"/>
      <c r="I51" s="27"/>
      <c r="J51" s="26"/>
      <c r="K51" s="27"/>
      <c r="L51" s="28"/>
      <c r="M51" s="15"/>
      <c r="N51" s="27"/>
      <c r="O51" s="7"/>
      <c r="P51" s="19">
        <f t="shared" si="0"/>
        <v>0</v>
      </c>
    </row>
    <row r="52" spans="2:16" x14ac:dyDescent="0.2">
      <c r="B52" s="24"/>
      <c r="C52" s="13"/>
      <c r="D52" s="13"/>
      <c r="E52" s="25"/>
      <c r="F52" s="24"/>
      <c r="G52" s="26"/>
      <c r="H52" s="15"/>
      <c r="I52" s="27"/>
      <c r="J52" s="26"/>
      <c r="K52" s="27"/>
      <c r="L52" s="28"/>
      <c r="M52" s="15"/>
      <c r="N52" s="27"/>
      <c r="O52" s="7"/>
      <c r="P52" s="19">
        <f t="shared" si="0"/>
        <v>0</v>
      </c>
    </row>
    <row r="53" spans="2:16" x14ac:dyDescent="0.2">
      <c r="B53" s="24"/>
      <c r="C53" s="13"/>
      <c r="D53" s="13"/>
      <c r="E53" s="25"/>
      <c r="F53" s="24"/>
      <c r="G53" s="26"/>
      <c r="H53" s="15"/>
      <c r="I53" s="27"/>
      <c r="J53" s="26"/>
      <c r="K53" s="27"/>
      <c r="L53" s="28"/>
      <c r="M53" s="15"/>
      <c r="N53" s="27"/>
      <c r="O53" s="7"/>
      <c r="P53" s="19">
        <f t="shared" si="0"/>
        <v>0</v>
      </c>
    </row>
    <row r="54" spans="2:16" x14ac:dyDescent="0.2">
      <c r="B54" s="24"/>
      <c r="C54" s="13"/>
      <c r="D54" s="13"/>
      <c r="E54" s="25"/>
      <c r="F54" s="24"/>
      <c r="G54" s="26"/>
      <c r="H54" s="15"/>
      <c r="I54" s="27"/>
      <c r="J54" s="26"/>
      <c r="K54" s="27"/>
      <c r="L54" s="28"/>
      <c r="M54" s="15"/>
      <c r="N54" s="27"/>
      <c r="O54" s="7"/>
      <c r="P54" s="19">
        <f t="shared" si="0"/>
        <v>0</v>
      </c>
    </row>
    <row r="55" spans="2:16" x14ac:dyDescent="0.2">
      <c r="B55" s="24"/>
      <c r="C55" s="13"/>
      <c r="D55" s="13"/>
      <c r="E55" s="25"/>
      <c r="F55" s="24"/>
      <c r="G55" s="26"/>
      <c r="H55" s="15"/>
      <c r="I55" s="27"/>
      <c r="J55" s="26"/>
      <c r="K55" s="27"/>
      <c r="L55" s="28"/>
      <c r="M55" s="15"/>
      <c r="N55" s="27"/>
      <c r="O55" s="7"/>
      <c r="P55" s="19">
        <f t="shared" si="0"/>
        <v>0</v>
      </c>
    </row>
    <row r="56" spans="2:16" x14ac:dyDescent="0.2">
      <c r="O56" s="7"/>
      <c r="P56" s="19">
        <f t="shared" si="0"/>
        <v>0</v>
      </c>
    </row>
    <row r="57" spans="2:16" x14ac:dyDescent="0.2">
      <c r="O57" s="7"/>
      <c r="P57" s="19">
        <f t="shared" si="0"/>
        <v>0</v>
      </c>
    </row>
    <row r="58" spans="2:16" x14ac:dyDescent="0.2">
      <c r="O58" s="7"/>
      <c r="P58" s="19">
        <f t="shared" si="0"/>
        <v>0</v>
      </c>
    </row>
    <row r="59" spans="2:16" x14ac:dyDescent="0.2">
      <c r="O59" s="7"/>
      <c r="P59" s="19">
        <f t="shared" si="0"/>
        <v>0</v>
      </c>
    </row>
    <row r="60" spans="2:16" x14ac:dyDescent="0.2">
      <c r="O60" s="7"/>
      <c r="P60" s="19">
        <f t="shared" si="0"/>
        <v>0</v>
      </c>
    </row>
    <row r="61" spans="2:16" x14ac:dyDescent="0.2">
      <c r="O61" s="7"/>
      <c r="P61" s="19">
        <f t="shared" si="0"/>
        <v>0</v>
      </c>
    </row>
    <row r="62" spans="2:16" x14ac:dyDescent="0.2">
      <c r="O62" s="7"/>
      <c r="P62" s="19">
        <f t="shared" si="0"/>
        <v>0</v>
      </c>
    </row>
    <row r="63" spans="2:16" x14ac:dyDescent="0.2">
      <c r="O63" s="7"/>
      <c r="P63" s="19">
        <f t="shared" si="0"/>
        <v>0</v>
      </c>
    </row>
    <row r="64" spans="2:16" x14ac:dyDescent="0.2">
      <c r="O64" s="7"/>
      <c r="P64" s="19">
        <f t="shared" si="0"/>
        <v>0</v>
      </c>
    </row>
    <row r="65" spans="15:16" x14ac:dyDescent="0.2">
      <c r="O65" s="7"/>
      <c r="P65" s="19">
        <f t="shared" si="0"/>
        <v>0</v>
      </c>
    </row>
    <row r="66" spans="15:16" x14ac:dyDescent="0.2">
      <c r="O66" s="7"/>
      <c r="P66" s="19">
        <f t="shared" si="0"/>
        <v>0</v>
      </c>
    </row>
    <row r="67" spans="15:16" x14ac:dyDescent="0.2">
      <c r="O67" s="7"/>
      <c r="P67" s="19">
        <f t="shared" si="0"/>
        <v>0</v>
      </c>
    </row>
    <row r="68" spans="15:16" x14ac:dyDescent="0.2">
      <c r="O68" s="7"/>
      <c r="P68" s="19">
        <f t="shared" si="0"/>
        <v>0</v>
      </c>
    </row>
    <row r="69" spans="15:16" x14ac:dyDescent="0.2">
      <c r="O69" s="7"/>
      <c r="P69" s="19">
        <f t="shared" ref="P69:P132" si="2">N69-I69</f>
        <v>0</v>
      </c>
    </row>
    <row r="70" spans="15:16" x14ac:dyDescent="0.2">
      <c r="O70" s="7"/>
      <c r="P70" s="19">
        <f t="shared" si="2"/>
        <v>0</v>
      </c>
    </row>
    <row r="71" spans="15:16" x14ac:dyDescent="0.2">
      <c r="O71" s="7"/>
      <c r="P71" s="19">
        <f t="shared" si="2"/>
        <v>0</v>
      </c>
    </row>
    <row r="72" spans="15:16" x14ac:dyDescent="0.2">
      <c r="O72" s="7"/>
      <c r="P72" s="19">
        <f t="shared" si="2"/>
        <v>0</v>
      </c>
    </row>
    <row r="73" spans="15:16" x14ac:dyDescent="0.2">
      <c r="O73" s="7"/>
      <c r="P73" s="19">
        <f t="shared" si="2"/>
        <v>0</v>
      </c>
    </row>
    <row r="74" spans="15:16" x14ac:dyDescent="0.2">
      <c r="O74" s="7"/>
      <c r="P74" s="19">
        <f t="shared" si="2"/>
        <v>0</v>
      </c>
    </row>
    <row r="75" spans="15:16" x14ac:dyDescent="0.2">
      <c r="O75" s="7"/>
      <c r="P75" s="19">
        <f t="shared" si="2"/>
        <v>0</v>
      </c>
    </row>
    <row r="76" spans="15:16" x14ac:dyDescent="0.2">
      <c r="O76" s="7"/>
      <c r="P76" s="19">
        <f t="shared" si="2"/>
        <v>0</v>
      </c>
    </row>
    <row r="77" spans="15:16" x14ac:dyDescent="0.2">
      <c r="O77" s="7"/>
      <c r="P77" s="19">
        <f t="shared" si="2"/>
        <v>0</v>
      </c>
    </row>
    <row r="78" spans="15:16" x14ac:dyDescent="0.2">
      <c r="O78" s="7"/>
      <c r="P78" s="19">
        <f t="shared" si="2"/>
        <v>0</v>
      </c>
    </row>
    <row r="79" spans="15:16" x14ac:dyDescent="0.2">
      <c r="O79" s="7"/>
      <c r="P79" s="19">
        <f t="shared" si="2"/>
        <v>0</v>
      </c>
    </row>
    <row r="80" spans="15:16" x14ac:dyDescent="0.2">
      <c r="O80" s="7"/>
      <c r="P80" s="19">
        <f t="shared" si="2"/>
        <v>0</v>
      </c>
    </row>
    <row r="81" spans="15:16" x14ac:dyDescent="0.2">
      <c r="O81" s="7"/>
      <c r="P81" s="19">
        <f t="shared" si="2"/>
        <v>0</v>
      </c>
    </row>
    <row r="82" spans="15:16" x14ac:dyDescent="0.2">
      <c r="P82" s="19">
        <f t="shared" si="2"/>
        <v>0</v>
      </c>
    </row>
    <row r="83" spans="15:16" x14ac:dyDescent="0.2">
      <c r="P83" s="19">
        <f t="shared" si="2"/>
        <v>0</v>
      </c>
    </row>
    <row r="84" spans="15:16" x14ac:dyDescent="0.2">
      <c r="P84" s="19">
        <f t="shared" si="2"/>
        <v>0</v>
      </c>
    </row>
    <row r="85" spans="15:16" x14ac:dyDescent="0.2">
      <c r="P85" s="19">
        <f t="shared" si="2"/>
        <v>0</v>
      </c>
    </row>
    <row r="86" spans="15:16" x14ac:dyDescent="0.2">
      <c r="P86" s="19">
        <f t="shared" si="2"/>
        <v>0</v>
      </c>
    </row>
    <row r="87" spans="15:16" x14ac:dyDescent="0.2">
      <c r="P87" s="19">
        <f t="shared" si="2"/>
        <v>0</v>
      </c>
    </row>
    <row r="88" spans="15:16" x14ac:dyDescent="0.2">
      <c r="P88" s="19">
        <f t="shared" si="2"/>
        <v>0</v>
      </c>
    </row>
    <row r="89" spans="15:16" x14ac:dyDescent="0.2">
      <c r="P89" s="19">
        <f t="shared" si="2"/>
        <v>0</v>
      </c>
    </row>
    <row r="90" spans="15:16" x14ac:dyDescent="0.2">
      <c r="P90" s="19">
        <f t="shared" si="2"/>
        <v>0</v>
      </c>
    </row>
    <row r="91" spans="15:16" x14ac:dyDescent="0.2">
      <c r="P91" s="19">
        <f t="shared" si="2"/>
        <v>0</v>
      </c>
    </row>
    <row r="92" spans="15:16" x14ac:dyDescent="0.2">
      <c r="P92" s="19">
        <f t="shared" si="2"/>
        <v>0</v>
      </c>
    </row>
    <row r="93" spans="15:16" x14ac:dyDescent="0.2">
      <c r="P93" s="19">
        <f t="shared" si="2"/>
        <v>0</v>
      </c>
    </row>
    <row r="94" spans="15:16" x14ac:dyDescent="0.2">
      <c r="P94" s="19">
        <f t="shared" si="2"/>
        <v>0</v>
      </c>
    </row>
    <row r="95" spans="15:16" x14ac:dyDescent="0.2">
      <c r="P95" s="19">
        <f t="shared" si="2"/>
        <v>0</v>
      </c>
    </row>
    <row r="96" spans="15:16" x14ac:dyDescent="0.2">
      <c r="P96" s="19">
        <f t="shared" si="2"/>
        <v>0</v>
      </c>
    </row>
    <row r="97" spans="16:16" x14ac:dyDescent="0.2">
      <c r="P97" s="19">
        <f t="shared" si="2"/>
        <v>0</v>
      </c>
    </row>
    <row r="98" spans="16:16" x14ac:dyDescent="0.2">
      <c r="P98" s="19">
        <f t="shared" si="2"/>
        <v>0</v>
      </c>
    </row>
    <row r="99" spans="16:16" x14ac:dyDescent="0.2">
      <c r="P99" s="19">
        <f t="shared" si="2"/>
        <v>0</v>
      </c>
    </row>
    <row r="100" spans="16:16" x14ac:dyDescent="0.2">
      <c r="P100" s="19">
        <f t="shared" si="2"/>
        <v>0</v>
      </c>
    </row>
    <row r="101" spans="16:16" x14ac:dyDescent="0.2">
      <c r="P101" s="19">
        <f t="shared" si="2"/>
        <v>0</v>
      </c>
    </row>
    <row r="102" spans="16:16" x14ac:dyDescent="0.2">
      <c r="P102" s="19">
        <f t="shared" si="2"/>
        <v>0</v>
      </c>
    </row>
    <row r="103" spans="16:16" x14ac:dyDescent="0.2">
      <c r="P103" s="19">
        <f t="shared" si="2"/>
        <v>0</v>
      </c>
    </row>
    <row r="104" spans="16:16" x14ac:dyDescent="0.2">
      <c r="P104" s="19">
        <f t="shared" si="2"/>
        <v>0</v>
      </c>
    </row>
    <row r="105" spans="16:16" x14ac:dyDescent="0.2">
      <c r="P105" s="19">
        <f t="shared" si="2"/>
        <v>0</v>
      </c>
    </row>
    <row r="106" spans="16:16" x14ac:dyDescent="0.2">
      <c r="P106" s="19">
        <f t="shared" si="2"/>
        <v>0</v>
      </c>
    </row>
    <row r="107" spans="16:16" x14ac:dyDescent="0.2">
      <c r="P107" s="19">
        <f t="shared" si="2"/>
        <v>0</v>
      </c>
    </row>
    <row r="108" spans="16:16" x14ac:dyDescent="0.2">
      <c r="P108" s="19">
        <f t="shared" si="2"/>
        <v>0</v>
      </c>
    </row>
    <row r="109" spans="16:16" x14ac:dyDescent="0.2">
      <c r="P109" s="19">
        <f t="shared" si="2"/>
        <v>0</v>
      </c>
    </row>
    <row r="110" spans="16:16" x14ac:dyDescent="0.2">
      <c r="P110" s="19">
        <f t="shared" si="2"/>
        <v>0</v>
      </c>
    </row>
    <row r="111" spans="16:16" x14ac:dyDescent="0.2">
      <c r="P111" s="19">
        <f t="shared" si="2"/>
        <v>0</v>
      </c>
    </row>
    <row r="112" spans="16:16" x14ac:dyDescent="0.2">
      <c r="P112" s="19">
        <f t="shared" si="2"/>
        <v>0</v>
      </c>
    </row>
    <row r="113" spans="16:16" x14ac:dyDescent="0.2">
      <c r="P113" s="19">
        <f t="shared" si="2"/>
        <v>0</v>
      </c>
    </row>
    <row r="114" spans="16:16" x14ac:dyDescent="0.2">
      <c r="P114" s="19">
        <f t="shared" si="2"/>
        <v>0</v>
      </c>
    </row>
    <row r="115" spans="16:16" x14ac:dyDescent="0.2">
      <c r="P115" s="19">
        <f t="shared" si="2"/>
        <v>0</v>
      </c>
    </row>
    <row r="116" spans="16:16" x14ac:dyDescent="0.2">
      <c r="P116" s="19">
        <f t="shared" si="2"/>
        <v>0</v>
      </c>
    </row>
    <row r="117" spans="16:16" x14ac:dyDescent="0.2">
      <c r="P117" s="19">
        <f t="shared" si="2"/>
        <v>0</v>
      </c>
    </row>
    <row r="118" spans="16:16" x14ac:dyDescent="0.2">
      <c r="P118" s="19">
        <f t="shared" si="2"/>
        <v>0</v>
      </c>
    </row>
    <row r="119" spans="16:16" x14ac:dyDescent="0.2">
      <c r="P119" s="19">
        <f t="shared" si="2"/>
        <v>0</v>
      </c>
    </row>
    <row r="120" spans="16:16" x14ac:dyDescent="0.2">
      <c r="P120" s="19">
        <f t="shared" si="2"/>
        <v>0</v>
      </c>
    </row>
    <row r="121" spans="16:16" x14ac:dyDescent="0.2">
      <c r="P121" s="19">
        <f t="shared" si="2"/>
        <v>0</v>
      </c>
    </row>
    <row r="122" spans="16:16" x14ac:dyDescent="0.2">
      <c r="P122" s="19">
        <f t="shared" si="2"/>
        <v>0</v>
      </c>
    </row>
    <row r="123" spans="16:16" x14ac:dyDescent="0.2">
      <c r="P123" s="19">
        <f t="shared" si="2"/>
        <v>0</v>
      </c>
    </row>
    <row r="124" spans="16:16" x14ac:dyDescent="0.2">
      <c r="P124" s="19">
        <f t="shared" si="2"/>
        <v>0</v>
      </c>
    </row>
    <row r="125" spans="16:16" x14ac:dyDescent="0.2">
      <c r="P125" s="19">
        <f t="shared" si="2"/>
        <v>0</v>
      </c>
    </row>
    <row r="126" spans="16:16" x14ac:dyDescent="0.2">
      <c r="P126" s="19">
        <f t="shared" si="2"/>
        <v>0</v>
      </c>
    </row>
    <row r="127" spans="16:16" x14ac:dyDescent="0.2">
      <c r="P127" s="19">
        <f t="shared" si="2"/>
        <v>0</v>
      </c>
    </row>
    <row r="128" spans="16:16" x14ac:dyDescent="0.2">
      <c r="P128" s="19">
        <f t="shared" si="2"/>
        <v>0</v>
      </c>
    </row>
    <row r="129" spans="16:16" x14ac:dyDescent="0.2">
      <c r="P129" s="19">
        <f t="shared" si="2"/>
        <v>0</v>
      </c>
    </row>
    <row r="130" spans="16:16" x14ac:dyDescent="0.2">
      <c r="P130" s="19">
        <f t="shared" si="2"/>
        <v>0</v>
      </c>
    </row>
    <row r="131" spans="16:16" x14ac:dyDescent="0.2">
      <c r="P131" s="19">
        <f t="shared" si="2"/>
        <v>0</v>
      </c>
    </row>
    <row r="132" spans="16:16" x14ac:dyDescent="0.2">
      <c r="P132" s="19">
        <f t="shared" si="2"/>
        <v>0</v>
      </c>
    </row>
    <row r="133" spans="16:16" x14ac:dyDescent="0.2">
      <c r="P133" s="19">
        <f t="shared" ref="P133:P162" si="3">N133-I133</f>
        <v>0</v>
      </c>
    </row>
    <row r="134" spans="16:16" x14ac:dyDescent="0.2">
      <c r="P134" s="19">
        <f t="shared" si="3"/>
        <v>0</v>
      </c>
    </row>
    <row r="135" spans="16:16" x14ac:dyDescent="0.2">
      <c r="P135" s="19">
        <f t="shared" si="3"/>
        <v>0</v>
      </c>
    </row>
    <row r="136" spans="16:16" x14ac:dyDescent="0.2">
      <c r="P136" s="19">
        <f t="shared" si="3"/>
        <v>0</v>
      </c>
    </row>
    <row r="137" spans="16:16" x14ac:dyDescent="0.2">
      <c r="P137" s="19">
        <f t="shared" si="3"/>
        <v>0</v>
      </c>
    </row>
    <row r="138" spans="16:16" x14ac:dyDescent="0.2">
      <c r="P138" s="19">
        <f t="shared" si="3"/>
        <v>0</v>
      </c>
    </row>
    <row r="139" spans="16:16" x14ac:dyDescent="0.2">
      <c r="P139" s="19">
        <f t="shared" si="3"/>
        <v>0</v>
      </c>
    </row>
    <row r="140" spans="16:16" x14ac:dyDescent="0.2">
      <c r="P140" s="19">
        <f t="shared" si="3"/>
        <v>0</v>
      </c>
    </row>
    <row r="141" spans="16:16" x14ac:dyDescent="0.2">
      <c r="P141" s="19">
        <f t="shared" si="3"/>
        <v>0</v>
      </c>
    </row>
    <row r="142" spans="16:16" x14ac:dyDescent="0.2">
      <c r="P142" s="19">
        <f t="shared" si="3"/>
        <v>0</v>
      </c>
    </row>
    <row r="143" spans="16:16" x14ac:dyDescent="0.2">
      <c r="P143" s="19">
        <f t="shared" si="3"/>
        <v>0</v>
      </c>
    </row>
    <row r="144" spans="16:16" x14ac:dyDescent="0.2">
      <c r="P144" s="19">
        <f t="shared" si="3"/>
        <v>0</v>
      </c>
    </row>
    <row r="145" spans="16:16" x14ac:dyDescent="0.2">
      <c r="P145" s="19">
        <f t="shared" si="3"/>
        <v>0</v>
      </c>
    </row>
    <row r="146" spans="16:16" x14ac:dyDescent="0.2">
      <c r="P146" s="19">
        <f t="shared" si="3"/>
        <v>0</v>
      </c>
    </row>
    <row r="147" spans="16:16" x14ac:dyDescent="0.2">
      <c r="P147" s="19">
        <f t="shared" si="3"/>
        <v>0</v>
      </c>
    </row>
    <row r="148" spans="16:16" x14ac:dyDescent="0.2">
      <c r="P148" s="19">
        <f t="shared" si="3"/>
        <v>0</v>
      </c>
    </row>
    <row r="149" spans="16:16" x14ac:dyDescent="0.2">
      <c r="P149" s="19">
        <f t="shared" si="3"/>
        <v>0</v>
      </c>
    </row>
    <row r="150" spans="16:16" x14ac:dyDescent="0.2">
      <c r="P150" s="19">
        <f t="shared" si="3"/>
        <v>0</v>
      </c>
    </row>
    <row r="151" spans="16:16" x14ac:dyDescent="0.2">
      <c r="P151" s="19">
        <f t="shared" si="3"/>
        <v>0</v>
      </c>
    </row>
    <row r="152" spans="16:16" x14ac:dyDescent="0.2">
      <c r="P152" s="19">
        <f t="shared" si="3"/>
        <v>0</v>
      </c>
    </row>
    <row r="153" spans="16:16" x14ac:dyDescent="0.2">
      <c r="P153" s="19">
        <f t="shared" si="3"/>
        <v>0</v>
      </c>
    </row>
    <row r="154" spans="16:16" x14ac:dyDescent="0.2">
      <c r="P154" s="19">
        <f t="shared" si="3"/>
        <v>0</v>
      </c>
    </row>
    <row r="155" spans="16:16" x14ac:dyDescent="0.2">
      <c r="P155" s="19">
        <f t="shared" si="3"/>
        <v>0</v>
      </c>
    </row>
    <row r="156" spans="16:16" x14ac:dyDescent="0.2">
      <c r="P156" s="19">
        <f t="shared" si="3"/>
        <v>0</v>
      </c>
    </row>
    <row r="157" spans="16:16" x14ac:dyDescent="0.2">
      <c r="P157" s="19">
        <f t="shared" si="3"/>
        <v>0</v>
      </c>
    </row>
    <row r="158" spans="16:16" x14ac:dyDescent="0.2">
      <c r="P158" s="19">
        <f t="shared" si="3"/>
        <v>0</v>
      </c>
    </row>
    <row r="159" spans="16:16" x14ac:dyDescent="0.2">
      <c r="P159" s="19">
        <f t="shared" si="3"/>
        <v>0</v>
      </c>
    </row>
    <row r="160" spans="16:16" x14ac:dyDescent="0.2">
      <c r="P160" s="19">
        <f t="shared" si="3"/>
        <v>0</v>
      </c>
    </row>
    <row r="161" spans="16:16" x14ac:dyDescent="0.2">
      <c r="P161" s="19">
        <f t="shared" si="3"/>
        <v>0</v>
      </c>
    </row>
    <row r="162" spans="16:16" x14ac:dyDescent="0.2">
      <c r="P162" s="19">
        <f t="shared" si="3"/>
        <v>0</v>
      </c>
    </row>
  </sheetData>
  <dataValidations count="4">
    <dataValidation type="list" allowBlank="1" showInputMessage="1" showErrorMessage="1" sqref="C4:C55">
      <formula1>"Requerimientos, Estimación y planeación, Ejecución, Entrega al cliente, Aseguramiento de la calidad, Medición, Seguimiento del proyecto, Control de cambios"</formula1>
    </dataValidation>
    <dataValidation type="list" allowBlank="1" showInputMessage="1" showErrorMessage="1" sqref="H4:H55">
      <formula1>"menor, mayor"</formula1>
    </dataValidation>
    <dataValidation type="list" allowBlank="1" showInputMessage="1" showErrorMessage="1" sqref="D4:D55">
      <formula1>"…,Proceso, Producto de Trabajo, Física, Funcional"</formula1>
    </dataValidation>
    <dataValidation type="list" allowBlank="1" showInputMessage="1" showErrorMessage="1" sqref="M4:M55">
      <formula1>"…,Identificado, Notificado, Cerrado"</formula1>
    </dataValidation>
  </dataValidations>
  <pageMargins left="0.28000000000000003" right="0.75" top="1" bottom="1" header="0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Inf.Gral Estándar</vt:lpstr>
      <vt:lpstr>No Coformidades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nena.munoz</dc:creator>
  <cp:lastModifiedBy>ruben.lopez</cp:lastModifiedBy>
  <dcterms:created xsi:type="dcterms:W3CDTF">2012-10-10T22:33:36Z</dcterms:created>
  <dcterms:modified xsi:type="dcterms:W3CDTF">2012-11-01T06:10:47Z</dcterms:modified>
</cp:coreProperties>
</file>