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3" i="1" l="1"/>
  <c r="C23" i="1"/>
  <c r="B42" i="6" l="1"/>
  <c r="B43" i="6" s="1"/>
  <c r="B44" i="6" s="1"/>
  <c r="B45" i="6" s="1"/>
  <c r="B46" i="6" s="1"/>
  <c r="B41" i="6"/>
  <c r="D27" i="1" l="1"/>
  <c r="C27" i="1"/>
  <c r="B27" i="1"/>
  <c r="B80" i="7" l="1"/>
  <c r="B81" i="7" s="1"/>
  <c r="B82" i="7" s="1"/>
  <c r="B83" i="7" s="1"/>
  <c r="D18" i="1" l="1"/>
  <c r="C18" i="1"/>
  <c r="B18" i="1"/>
  <c r="B50" i="6"/>
  <c r="B51" i="6" s="1"/>
  <c r="B52" i="6" s="1"/>
  <c r="D17" i="1" l="1"/>
  <c r="C17" i="1"/>
  <c r="D39" i="1"/>
  <c r="C39" i="1"/>
  <c r="C31" i="1"/>
  <c r="C24" i="1"/>
  <c r="D25" i="1"/>
  <c r="C25" i="1"/>
  <c r="D26" i="1"/>
  <c r="C26" i="1"/>
  <c r="B26" i="1"/>
  <c r="B70" i="7"/>
  <c r="B71" i="7" s="1"/>
  <c r="B72" i="7" s="1"/>
  <c r="B73" i="7" s="1"/>
  <c r="B74" i="7" s="1"/>
  <c r="B75" i="7" s="1"/>
  <c r="B76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38" i="1" l="1"/>
  <c r="C38" i="1"/>
  <c r="D37" i="1"/>
  <c r="C37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7" i="1" l="1"/>
  <c r="B39" i="1"/>
  <c r="B38" i="1"/>
  <c r="B33" i="1"/>
  <c r="B32" i="1"/>
  <c r="B31" i="1"/>
  <c r="B22" i="1"/>
  <c r="B15" i="1"/>
  <c r="B14" i="1"/>
  <c r="B13" i="1"/>
  <c r="D33" i="1" l="1"/>
  <c r="D32" i="1"/>
  <c r="D31" i="1"/>
  <c r="C33" i="1"/>
  <c r="C32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<sst xmlns="http://schemas.openxmlformats.org/spreadsheetml/2006/main" count="200" uniqueCount="172">
  <si>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</si>
  <si>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</si>
  <si>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</si>
  <si>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</si>
  <si>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</si>
  <si>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</si>
  <si>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</si>
  <si>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</si>
  <si>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</si>
  <si>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</si>
  <si>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</si>
  <si>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</si>
  <si>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</si>
  <si>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</si>
  <si>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</si>
  <si>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</si>
  <si>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</si>
  <si>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&lt;Nombre&gt;</t>
  </si>
  <si>
    <t>&lt;Fecha&gt;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</si>
  <si>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</si>
  <si>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</si>
  <si>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</si>
  <si>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</si>
  <si>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</si>
  <si>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</si>
  <si>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</si>
  <si>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</si>
  <si>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</si>
  <si>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</si>
  <si>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</si>
  <si>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</si>
  <si>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</si>
  <si>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</si>
  <si>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</si>
  <si>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</si>
  <si>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</si>
  <si>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</si>
  <si>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</si>
  <si>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</si>
  <si>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</si>
  <si>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</si>
  <si>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</si>
  <si>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</si>
  <si>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</si>
  <si>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</si>
  <si>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</si>
  <si>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</si>
  <si>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</si>
  <si>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</si>
  <si>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</si>
  <si>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</si>
  <si>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</si>
  <si>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</si>
  <si>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</si>
  <si>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</si>
  <si>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</si>
  <si>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</si>
  <si>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</si>
  <si>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</si>
  <si>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</si>
  <si>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documentados todos los requerimientos no funcionales con almenos No Aplica?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</si>
  <si>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</si>
  <si>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</si>
  <si>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</si>
  <si>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</si>
  <si>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</si>
  <si>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</si>
  <si>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</si>
  <si>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</si>
  <si>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</si>
  <si>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</si>
  <si>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</si>
  <si>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</si>
  <si>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</si>
  <si>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</si>
  <si>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</si>
  <si>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</si>
  <si>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&lt;Proyecto&gt;</t>
  </si>
  <si>
    <t>&lt;Nombre del Responsable&gt;</t>
  </si>
  <si>
    <t>¿Se realizó el levantamiento de requerimientos?</t>
  </si>
  <si>
    <t>¿Se analizaron los requerimientos?</t>
  </si>
  <si>
    <t>¿Se validó el manual de mantenimiento?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</si>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</sst>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D1" sqref="D1"/>
    </sheetView>
  </sheetViews>
  <sheetFormatPr baseColWidth="10" defaultColWidth="11.44140625" defaultRowHeight="13.8" x14ac:dyDescent="0.3"/>
  <cols>
    <col min="1" max="1" width="2.5546875" style="23" customWidth="1"/>
    <col min="2" max="2" width="51.6640625" style="23" bestFit="1" customWidth="1"/>
    <col min="3" max="3" width="20.44140625" style="23" bestFit="1" customWidth="1"/>
    <col min="4" max="4" width="20.33203125" style="23" bestFit="1" customWidth="1"/>
    <col min="5" max="5" width="12.5546875" style="23" customWidth="1"/>
    <col min="6" max="6" width="11.109375" style="23" customWidth="1"/>
    <col min="7" max="7" width="10.6640625" style="23" customWidth="1"/>
    <col min="8" max="8" width="23" style="23" customWidth="1"/>
    <col min="9" max="16384" width="11.44140625" style="23"/>
  </cols>
  <sheetData>
    <row r="1" spans="1:6" ht="14.25" customHeight="1" x14ac:dyDescent="0.3"/>
    <row r="2" spans="1:6" ht="13.8" customHeight="1" x14ac:dyDescent="0.35">
      <c r="A2" s="59" t="s">
        <v>22</v>
      </c>
      <c r="B2" s="59"/>
      <c r="C2" s="59"/>
      <c r="D2" s="59"/>
      <c r="E2" s="59"/>
      <c r="F2" s="59"/>
    </row>
    <row r="4" spans="1:6" x14ac:dyDescent="0.3">
      <c r="B4" s="60" t="s">
        <v>0</v>
      </c>
      <c r="C4" s="60"/>
      <c r="D4" s="60"/>
      <c r="E4" s="60"/>
      <c r="F4" s="60"/>
    </row>
    <row r="5" spans="1:6" ht="12.75" customHeight="1" x14ac:dyDescent="0.3">
      <c r="B5" s="50" t="s">
        <v>27</v>
      </c>
      <c r="C5" s="61" t="s">
        <v>77</v>
      </c>
      <c r="D5" s="62"/>
      <c r="E5" s="62"/>
      <c r="F5" s="63"/>
    </row>
    <row r="6" spans="1:6" ht="13.8" customHeight="1" x14ac:dyDescent="0.3">
      <c r="B6" s="51" t="s">
        <v>11</v>
      </c>
      <c r="C6" s="53" t="s">
        <v>78</v>
      </c>
      <c r="D6" s="54"/>
      <c r="E6" s="54"/>
      <c r="F6" s="55"/>
    </row>
    <row r="7" spans="1:6" ht="12.75" customHeight="1" x14ac:dyDescent="0.3">
      <c r="B7" s="52" t="s">
        <v>7</v>
      </c>
      <c r="C7" s="53" t="s">
        <v>18</v>
      </c>
      <c r="D7" s="54"/>
      <c r="E7" s="54"/>
      <c r="F7" s="55"/>
    </row>
    <row r="8" spans="1:6" ht="12.75" customHeight="1" x14ac:dyDescent="0.3">
      <c r="B8" s="52" t="s">
        <v>1</v>
      </c>
      <c r="C8" s="53" t="s">
        <v>17</v>
      </c>
      <c r="D8" s="54"/>
      <c r="E8" s="54"/>
      <c r="F8" s="55"/>
    </row>
    <row r="9" spans="1:6" ht="16.5" customHeight="1" x14ac:dyDescent="0.3"/>
    <row r="10" spans="1:6" ht="16.5" customHeight="1" x14ac:dyDescent="0.3"/>
    <row r="11" spans="1:6" ht="16.5" customHeight="1" x14ac:dyDescent="0.3">
      <c r="B11" s="56" t="s">
        <v>23</v>
      </c>
      <c r="C11" s="56"/>
      <c r="D11" s="56"/>
    </row>
    <row r="12" spans="1:6" ht="16.5" customHeight="1" x14ac:dyDescent="0.3">
      <c r="B12" s="31" t="s">
        <v>12</v>
      </c>
      <c r="C12" s="31" t="s">
        <v>20</v>
      </c>
      <c r="D12" s="31" t="s">
        <v>9</v>
      </c>
    </row>
    <row r="13" spans="1:6" ht="16.5" customHeight="1" x14ac:dyDescent="0.3">
      <c r="B13" s="33" t="str">
        <f>Procesos!B4</f>
        <v>Requerimientos</v>
      </c>
      <c r="C13" s="34">
        <f>COUNTA(Procesos!D5:D10)</f>
        <v>0</v>
      </c>
      <c r="D13" s="35" t="e">
        <f>COUNTIF((Procesos!D5:D10),"x")/(COUNTIF((Procesos!D5:D10),"x")+COUNTIF((Procesos!E5:E10),"x"))</f>
        <v>#DIV/0!</v>
      </c>
    </row>
    <row r="14" spans="1:6" ht="16.5" customHeight="1" x14ac:dyDescent="0.3">
      <c r="B14" s="33" t="str">
        <f>Procesos!B12</f>
        <v>Estimación y Planeación</v>
      </c>
      <c r="C14" s="34">
        <f>COUNTA(Procesos!D13:D23)</f>
        <v>0</v>
      </c>
      <c r="D14" s="35" t="e">
        <f>COUNTIF((Procesos!D13:D23),"x")/(COUNTIF((Procesos!D13:D23),"x")+COUNTIF((Procesos!E13:E23),"x"))</f>
        <v>#DIV/0!</v>
      </c>
    </row>
    <row r="15" spans="1:6" ht="16.5" customHeight="1" x14ac:dyDescent="0.3">
      <c r="B15" s="33" t="str">
        <f>Procesos!B25</f>
        <v>Ejecución</v>
      </c>
      <c r="C15" s="34">
        <f>COUNTA(Procesos!D26:D33)</f>
        <v>0</v>
      </c>
      <c r="D15" s="35" t="e">
        <f>COUNTIF((Procesos!D26:D33),"x")/(COUNTIF((Procesos!D26:D33),"x")+COUNTIF((Procesos!E26:E33),"x"))</f>
        <v>#DIV/0!</v>
      </c>
    </row>
    <row r="16" spans="1:6" ht="16.5" customHeight="1" x14ac:dyDescent="0.3">
      <c r="B16" s="33" t="str">
        <f>Procesos!B35</f>
        <v>Entrega con el Cliente</v>
      </c>
      <c r="C16" s="34">
        <f>COUNTA(Procesos!D36:D37)</f>
        <v>0</v>
      </c>
      <c r="D16" s="35" t="e">
        <f>COUNTIF((Procesos!D36:D37),"x")/(COUNTIF((Procesos!D36:D37),"x")+COUNTIF((Procesos!E36:E37),"x"))</f>
        <v>#DIV/0!</v>
      </c>
    </row>
    <row r="17" spans="2:8" ht="16.5" customHeight="1" x14ac:dyDescent="0.3">
      <c r="B17" s="33" t="str">
        <f>Procesos!B39</f>
        <v>Seguimiento del proyecto</v>
      </c>
      <c r="C17" s="34">
        <f>COUNTA(Procesos!D40:D46)</f>
        <v>0</v>
      </c>
      <c r="D17" s="35" t="e">
        <f>COUNTIF((Procesos!D40:D46),"x")/(COUNTIF((Procesos!D40:D46),"x")+COUNTIF((Procesos!E40:E46),"x"))</f>
        <v>#DIV/0!</v>
      </c>
    </row>
    <row r="18" spans="2:8" ht="16.5" customHeight="1" x14ac:dyDescent="0.3">
      <c r="B18" s="33" t="str">
        <f>Procesos!B48</f>
        <v>Toma de Decisión</v>
      </c>
      <c r="C18" s="34">
        <f>COUNTA(Procesos!D49:D52)</f>
        <v>0</v>
      </c>
      <c r="D18" s="35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56" t="s">
        <v>24</v>
      </c>
      <c r="C20" s="56"/>
      <c r="D20" s="56"/>
    </row>
    <row r="21" spans="2:8" ht="16.5" customHeight="1" x14ac:dyDescent="0.3">
      <c r="B21" s="30" t="s">
        <v>12</v>
      </c>
      <c r="C21" s="31" t="s">
        <v>20</v>
      </c>
      <c r="D21" s="31" t="s">
        <v>9</v>
      </c>
    </row>
    <row r="22" spans="2:8" ht="16.5" customHeight="1" x14ac:dyDescent="0.3">
      <c r="B22" s="33" t="str">
        <f>Productos!B4</f>
        <v>Requerimientos</v>
      </c>
      <c r="C22" s="34">
        <f>COUNTA(Productos!D5:D14)</f>
        <v>0</v>
      </c>
      <c r="D22" s="35" t="e">
        <f>COUNTIF((Productos!D5:D14),"x")/(COUNTIF((Productos!D5:D14),"x")+COUNTIF((Productos!E5:E14),"x"))</f>
        <v>#DIV/0!</v>
      </c>
    </row>
    <row r="23" spans="2:8" ht="16.5" customHeight="1" x14ac:dyDescent="0.3">
      <c r="B23" s="33" t="str">
        <f>Productos!B16</f>
        <v>Estimación</v>
      </c>
      <c r="C23" s="34">
        <f>COUNTA(Productos!D17:D32)</f>
        <v>0</v>
      </c>
      <c r="D23" s="35" t="e">
        <f>COUNTIF((Productos!D17:D32),"x")/(COUNTIF((Productos!D17:D32),"x")+COUNTIF((Productos!E17:E32),"x"))</f>
        <v>#DIV/0!</v>
      </c>
    </row>
    <row r="24" spans="2:8" ht="16.5" customHeight="1" x14ac:dyDescent="0.3">
      <c r="B24" s="33" t="str">
        <f>Productos!B34</f>
        <v>Propuesta comercial</v>
      </c>
      <c r="C24" s="34">
        <f>COUNTA(Productos!D35:D41)</f>
        <v>0</v>
      </c>
      <c r="D24" s="35" t="e">
        <f>COUNTIF((Productos!D35:D41),"x")/(COUNTIF((Productos!D35:D41),"x")+COUNTIF((Productos!E35:E41),"x"))</f>
        <v>#DIV/0!</v>
      </c>
    </row>
    <row r="25" spans="2:8" ht="16.5" customHeight="1" x14ac:dyDescent="0.3">
      <c r="B25" s="33" t="str">
        <f>Productos!B43</f>
        <v>Plan de proyecto</v>
      </c>
      <c r="C25" s="34">
        <f>COUNTA(Productos!D44:D66)</f>
        <v>0</v>
      </c>
      <c r="D25" s="35" t="e">
        <f>COUNTIF((Productos!D44:D66),"x")/(COUNTIF((Productos!D44:D66),"x")+COUNTIF((Productos!E44:E66),"x"))</f>
        <v>#DIV/0!</v>
      </c>
    </row>
    <row r="26" spans="2:8" ht="16.5" customHeight="1" x14ac:dyDescent="0.3">
      <c r="B26" s="33" t="str">
        <f>Productos!B68</f>
        <v>Presentación y Seguimiento</v>
      </c>
      <c r="C26" s="34">
        <f>COUNTA(Productos!D69:D76)</f>
        <v>0</v>
      </c>
      <c r="D26" s="35" t="e">
        <f>COUNTIF((Productos!D69:D76),"x")/(COUNTIF((Productos!D69:D76),"x")+COUNTIF((Productos!E69:E76),"x"))</f>
        <v>#DIV/0!</v>
      </c>
    </row>
    <row r="27" spans="2:8" ht="16.5" customHeight="1" x14ac:dyDescent="0.3">
      <c r="B27" s="33" t="str">
        <f>Productos!B78</f>
        <v>Toma de Decision</v>
      </c>
      <c r="C27" s="34">
        <f>COUNTA(Productos!D79:D83)</f>
        <v>0</v>
      </c>
      <c r="D27" s="35" t="e">
        <f>COUNTIF((Productos!D79:D83),"x")/(COUNTIF((Productos!D79:D83),"x")+COUNTIF((Productos!E79:E83),"x"))</f>
        <v>#DIV/0!</v>
      </c>
    </row>
    <row r="28" spans="2:8" ht="19.5" customHeight="1" x14ac:dyDescent="0.3"/>
    <row r="29" spans="2:8" s="25" customFormat="1" x14ac:dyDescent="0.3">
      <c r="B29" s="57" t="s">
        <v>25</v>
      </c>
      <c r="C29" s="58"/>
      <c r="D29" s="58"/>
      <c r="E29" s="23"/>
      <c r="F29" s="29"/>
      <c r="G29" s="29"/>
      <c r="H29" s="29"/>
    </row>
    <row r="30" spans="2:8" s="25" customFormat="1" ht="12.75" customHeight="1" x14ac:dyDescent="0.3">
      <c r="B30" s="32" t="s">
        <v>12</v>
      </c>
      <c r="C30" s="32" t="s">
        <v>8</v>
      </c>
      <c r="D30" s="32" t="s">
        <v>9</v>
      </c>
      <c r="E30" s="23"/>
    </row>
    <row r="31" spans="2:8" s="25" customFormat="1" x14ac:dyDescent="0.3">
      <c r="B31" s="24" t="str">
        <f>Fisica!B4</f>
        <v>Elementos de Configuración</v>
      </c>
      <c r="C31" s="26">
        <f>COUNTA(Fisica!D5:D7)</f>
        <v>0</v>
      </c>
      <c r="D31" s="27" t="e">
        <f>COUNTIF((Fisica!D5:D7),"x")/(COUNTIF((Fisica!D5:D7),"x")+COUNTIF((Fisica!E5:E7),"x"))</f>
        <v>#DIV/0!</v>
      </c>
      <c r="E31" s="23"/>
    </row>
    <row r="32" spans="2:8" s="25" customFormat="1" x14ac:dyDescent="0.3">
      <c r="B32" s="24" t="str">
        <f>Fisica!B9</f>
        <v>Línea Base</v>
      </c>
      <c r="C32" s="26">
        <f>COUNTA(Fisica!D10:D13)</f>
        <v>0</v>
      </c>
      <c r="D32" s="27" t="e">
        <f>COUNTIF((Fisica!D10:D13),"x")/(COUNTIF((Fisica!D10:D13),"x")+COUNTIF((Fisica!E10:E13),"x"))</f>
        <v>#DIV/0!</v>
      </c>
      <c r="E32" s="23"/>
    </row>
    <row r="33" spans="2:5" s="25" customFormat="1" x14ac:dyDescent="0.3">
      <c r="B33" s="24" t="str">
        <f>Fisica!B15</f>
        <v>Control de Cambios</v>
      </c>
      <c r="C33" s="26">
        <f>COUNTA(Fisica!D16:D16)</f>
        <v>0</v>
      </c>
      <c r="D33" s="27" t="e">
        <f>COUNTIF((Fisica!D16:D16),"x")/(COUNTIF((Fisica!D16:D16),"x")+COUNTIF((Fisica!E16:E16),"x"))</f>
        <v>#DIV/0!</v>
      </c>
      <c r="E33" s="23"/>
    </row>
    <row r="34" spans="2:5" s="25" customFormat="1" x14ac:dyDescent="0.3"/>
    <row r="35" spans="2:5" s="25" customFormat="1" x14ac:dyDescent="0.3">
      <c r="B35" s="56" t="s">
        <v>26</v>
      </c>
      <c r="C35" s="56"/>
      <c r="D35" s="56"/>
      <c r="E35" s="28"/>
    </row>
    <row r="36" spans="2:5" s="25" customFormat="1" x14ac:dyDescent="0.3">
      <c r="B36" s="31" t="s">
        <v>12</v>
      </c>
      <c r="C36" s="31" t="s">
        <v>20</v>
      </c>
      <c r="D36" s="31" t="s">
        <v>9</v>
      </c>
      <c r="E36" s="28"/>
    </row>
    <row r="37" spans="2:5" s="25" customFormat="1" x14ac:dyDescent="0.3">
      <c r="B37" s="33" t="str">
        <f>Funcional!B4</f>
        <v>Líneas Base</v>
      </c>
      <c r="C37" s="34">
        <f>COUNTA(Funcional!D5:D8)</f>
        <v>0</v>
      </c>
      <c r="D37" s="35" t="e">
        <f>COUNTIF((Funcional!D5:D8),"x")/(COUNTIF((Funcional!D5:D8),"x")+COUNTIF((Funcional!E5:E8),"x"))</f>
        <v>#DIV/0!</v>
      </c>
      <c r="E37" s="28"/>
    </row>
    <row r="38" spans="2:5" s="25" customFormat="1" x14ac:dyDescent="0.3">
      <c r="B38" s="33" t="str">
        <f>Funcional!B10</f>
        <v>Entregables</v>
      </c>
      <c r="C38" s="34">
        <f>COUNTA(Funcional!D11:D18)</f>
        <v>0</v>
      </c>
      <c r="D38" s="35" t="e">
        <f>COUNTIF((Funcional!D11:D18),"x")/(COUNTIF((Funcional!D11:D18),"x")+COUNTIF((Funcional!E11:E18),"x"))</f>
        <v>#DIV/0!</v>
      </c>
    </row>
    <row r="39" spans="2:5" s="25" customFormat="1" x14ac:dyDescent="0.3">
      <c r="B39" s="33" t="str">
        <f>Funcional!B20</f>
        <v>Control de Cambios</v>
      </c>
      <c r="C39" s="34">
        <f>COUNTA(Funcional!D21:D25)</f>
        <v>0</v>
      </c>
      <c r="D39" s="35" t="e">
        <f>COUNTIF((Funcional!D21:D25),"x")/(COUNTIF((Funcional!D21:D25),"x")+COUNTIF((Funcional!E21:E25),"x"))</f>
        <v>#DIV/0!</v>
      </c>
    </row>
    <row r="40" spans="2:5" s="25" customFormat="1" x14ac:dyDescent="0.3"/>
    <row r="41" spans="2:5" s="25" customFormat="1" x14ac:dyDescent="0.3"/>
  </sheetData>
  <mergeCells count="10">
    <mergeCell ref="A2:F2"/>
    <mergeCell ref="B4:F4"/>
    <mergeCell ref="C5:F5"/>
    <mergeCell ref="C6:F6"/>
    <mergeCell ref="C7:F7"/>
    <mergeCell ref="C8:F8"/>
    <mergeCell ref="B35:D35"/>
    <mergeCell ref="B11:D11"/>
    <mergeCell ref="B20:D20"/>
    <mergeCell ref="B29:D29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opLeftCell="A36" workbookViewId="0">
      <selection activeCell="C46" sqref="C46"/>
    </sheetView>
  </sheetViews>
  <sheetFormatPr baseColWidth="10" defaultRowHeight="13.2" x14ac:dyDescent="0.25"/>
  <cols>
    <col min="1" max="1" width="4.109375" style="41" customWidth="1"/>
    <col min="2" max="2" width="11.5546875" style="41"/>
    <col min="3" max="3" width="68.5546875" style="41" customWidth="1"/>
    <col min="4" max="6" width="11.5546875" style="41"/>
    <col min="7" max="7" width="22.88671875" style="41" customWidth="1"/>
    <col min="8" max="16384" width="11.5546875" style="41"/>
  </cols>
  <sheetData>
    <row r="1" spans="2:7" x14ac:dyDescent="0.25">
      <c r="B1" s="5"/>
      <c r="C1" s="5"/>
      <c r="D1" s="36"/>
      <c r="E1" s="36"/>
      <c r="F1" s="36"/>
      <c r="G1" s="5"/>
    </row>
    <row r="2" spans="2:7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7"/>
      <c r="C3" s="67"/>
      <c r="D3" s="43" t="s">
        <v>5</v>
      </c>
      <c r="E3" s="43" t="s">
        <v>6</v>
      </c>
      <c r="F3" s="43" t="s">
        <v>10</v>
      </c>
      <c r="G3" s="66"/>
    </row>
    <row r="4" spans="2:7" x14ac:dyDescent="0.25">
      <c r="B4" s="64" t="s">
        <v>28</v>
      </c>
      <c r="C4" s="64"/>
      <c r="D4" s="64"/>
      <c r="E4" s="64"/>
      <c r="F4" s="64"/>
      <c r="G4" s="64"/>
    </row>
    <row r="5" spans="2:7" x14ac:dyDescent="0.25">
      <c r="B5" s="10">
        <v>1</v>
      </c>
      <c r="C5" s="39" t="s">
        <v>79</v>
      </c>
      <c r="D5" s="12"/>
      <c r="E5" s="12"/>
      <c r="F5" s="12"/>
      <c r="G5" s="13"/>
    </row>
    <row r="6" spans="2:7" x14ac:dyDescent="0.25">
      <c r="B6" s="10">
        <v>2</v>
      </c>
      <c r="C6" s="39" t="s">
        <v>80</v>
      </c>
      <c r="D6" s="12"/>
      <c r="E6" s="12"/>
      <c r="F6" s="12"/>
      <c r="G6" s="13"/>
    </row>
    <row r="7" spans="2:7" x14ac:dyDescent="0.25">
      <c r="B7" s="10">
        <v>3</v>
      </c>
      <c r="C7" s="39" t="s">
        <v>81</v>
      </c>
      <c r="D7" s="12"/>
      <c r="E7" s="12"/>
      <c r="F7" s="12"/>
      <c r="G7" s="13"/>
    </row>
    <row r="8" spans="2:7" x14ac:dyDescent="0.25">
      <c r="B8" s="10">
        <v>4</v>
      </c>
      <c r="C8" s="39" t="s">
        <v>82</v>
      </c>
      <c r="D8" s="12"/>
      <c r="E8" s="12"/>
      <c r="F8" s="12"/>
      <c r="G8" s="13"/>
    </row>
    <row r="9" spans="2:7" x14ac:dyDescent="0.25">
      <c r="B9" s="10">
        <v>5</v>
      </c>
      <c r="C9" s="39" t="s">
        <v>83</v>
      </c>
      <c r="D9" s="12"/>
      <c r="E9" s="12"/>
      <c r="F9" s="12"/>
      <c r="G9" s="13"/>
    </row>
    <row r="10" spans="2:7" x14ac:dyDescent="0.25">
      <c r="B10" s="10">
        <v>6</v>
      </c>
      <c r="C10" s="39" t="s">
        <v>41</v>
      </c>
      <c r="D10" s="12"/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30</v>
      </c>
      <c r="C12" s="69"/>
      <c r="D12" s="64"/>
      <c r="E12" s="64"/>
      <c r="F12" s="64"/>
      <c r="G12" s="64"/>
    </row>
    <row r="13" spans="2:7" x14ac:dyDescent="0.25">
      <c r="B13" s="10">
        <v>1</v>
      </c>
      <c r="C13" s="39" t="s">
        <v>151</v>
      </c>
      <c r="D13" s="12"/>
      <c r="E13" s="12"/>
      <c r="F13" s="12"/>
      <c r="G13" s="13"/>
    </row>
    <row r="14" spans="2:7" x14ac:dyDescent="0.25">
      <c r="B14" s="10">
        <v>2</v>
      </c>
      <c r="C14" s="39" t="s">
        <v>84</v>
      </c>
      <c r="D14" s="12"/>
      <c r="E14" s="12"/>
      <c r="F14" s="12"/>
      <c r="G14" s="13"/>
    </row>
    <row r="15" spans="2:7" x14ac:dyDescent="0.25">
      <c r="B15" s="10">
        <v>3</v>
      </c>
      <c r="C15" s="39" t="s">
        <v>85</v>
      </c>
      <c r="D15" s="12"/>
      <c r="E15" s="12"/>
      <c r="F15" s="12"/>
      <c r="G15" s="13"/>
    </row>
    <row r="16" spans="2:7" x14ac:dyDescent="0.25">
      <c r="B16" s="10">
        <v>4</v>
      </c>
      <c r="C16" s="39" t="s">
        <v>86</v>
      </c>
      <c r="D16" s="12"/>
      <c r="E16" s="12"/>
      <c r="F16" s="12"/>
      <c r="G16" s="13"/>
    </row>
    <row r="17" spans="2:7" x14ac:dyDescent="0.25">
      <c r="B17" s="10">
        <v>5</v>
      </c>
      <c r="C17" s="39" t="s">
        <v>87</v>
      </c>
      <c r="D17" s="12"/>
      <c r="E17" s="12"/>
      <c r="F17" s="12"/>
      <c r="G17" s="13"/>
    </row>
    <row r="18" spans="2:7" x14ac:dyDescent="0.25">
      <c r="B18" s="10">
        <f>+B17+1</f>
        <v>6</v>
      </c>
      <c r="C18" s="39" t="s">
        <v>92</v>
      </c>
      <c r="D18" s="12"/>
      <c r="E18" s="12"/>
      <c r="F18" s="12"/>
      <c r="G18" s="13"/>
    </row>
    <row r="19" spans="2:7" x14ac:dyDescent="0.25">
      <c r="B19" s="10">
        <f>+B18+1</f>
        <v>7</v>
      </c>
      <c r="C19" s="39" t="s">
        <v>152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9" t="s">
        <v>88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9" t="s">
        <v>89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9" t="s">
        <v>90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9" t="s">
        <v>91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63</v>
      </c>
      <c r="C25" s="69"/>
      <c r="D25" s="64"/>
      <c r="E25" s="64"/>
      <c r="F25" s="64"/>
      <c r="G25" s="64"/>
    </row>
    <row r="26" spans="2:7" x14ac:dyDescent="0.25">
      <c r="B26" s="10">
        <v>1</v>
      </c>
      <c r="C26" s="11" t="s">
        <v>93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94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95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96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97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153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98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9" t="s">
        <v>99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5" t="s">
        <v>64</v>
      </c>
      <c r="C35" s="65"/>
      <c r="D35" s="44"/>
      <c r="E35" s="44"/>
      <c r="F35" s="44"/>
      <c r="G35" s="44"/>
    </row>
    <row r="36" spans="2:7" x14ac:dyDescent="0.25">
      <c r="B36" s="10">
        <v>1</v>
      </c>
      <c r="C36" s="39" t="s">
        <v>100</v>
      </c>
      <c r="D36" s="12"/>
      <c r="E36" s="12"/>
      <c r="F36" s="12"/>
      <c r="G36" s="13"/>
    </row>
    <row r="37" spans="2:7" x14ac:dyDescent="0.25">
      <c r="B37" s="10">
        <f>+B36+1</f>
        <v>2</v>
      </c>
      <c r="C37" s="39" t="s">
        <v>101</v>
      </c>
      <c r="D37" s="12"/>
      <c r="E37" s="12"/>
      <c r="F37" s="12"/>
      <c r="G37" s="13"/>
    </row>
    <row r="39" spans="2:7" ht="13.2" customHeight="1" x14ac:dyDescent="0.25">
      <c r="B39" s="65" t="s">
        <v>75</v>
      </c>
      <c r="C39" s="65"/>
      <c r="D39" s="65"/>
      <c r="E39" s="65"/>
      <c r="F39" s="65"/>
      <c r="G39" s="65"/>
    </row>
    <row r="40" spans="2:7" x14ac:dyDescent="0.25">
      <c r="B40" s="10">
        <v>1</v>
      </c>
      <c r="C40" s="39" t="s">
        <v>135</v>
      </c>
      <c r="D40" s="12"/>
      <c r="E40" s="12"/>
      <c r="F40" s="12"/>
      <c r="G40" s="13"/>
    </row>
    <row r="41" spans="2:7" x14ac:dyDescent="0.25">
      <c r="B41" s="10">
        <f>B40+1</f>
        <v>2</v>
      </c>
      <c r="C41" s="39" t="s">
        <v>154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9" t="s">
        <v>136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9" t="s">
        <v>137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9" t="s">
        <v>138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9" t="s">
        <v>155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9" t="s">
        <v>139</v>
      </c>
      <c r="D46" s="12"/>
      <c r="E46" s="12"/>
      <c r="F46" s="12"/>
      <c r="G46" s="13"/>
    </row>
    <row r="47" spans="2:7" x14ac:dyDescent="0.25">
      <c r="B47" s="42"/>
      <c r="C47" s="40"/>
    </row>
    <row r="48" spans="2:7" x14ac:dyDescent="0.25">
      <c r="B48" s="65" t="s">
        <v>140</v>
      </c>
      <c r="C48" s="65"/>
      <c r="D48" s="65"/>
      <c r="E48" s="65"/>
      <c r="F48" s="65"/>
      <c r="G48" s="65"/>
    </row>
    <row r="49" spans="2:7" x14ac:dyDescent="0.25">
      <c r="B49" s="10">
        <v>1</v>
      </c>
      <c r="C49" s="39" t="s">
        <v>141</v>
      </c>
      <c r="D49" s="12"/>
      <c r="E49" s="12"/>
      <c r="F49" s="12"/>
      <c r="G49" s="13"/>
    </row>
    <row r="50" spans="2:7" x14ac:dyDescent="0.25">
      <c r="B50" s="10">
        <f>B49+1</f>
        <v>2</v>
      </c>
      <c r="C50" s="39" t="s">
        <v>142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9" t="s">
        <v>143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9" t="s">
        <v>144</v>
      </c>
      <c r="D52" s="12"/>
      <c r="E52" s="12"/>
      <c r="F52" s="12"/>
      <c r="G52" s="13"/>
    </row>
  </sheetData>
  <mergeCells count="19"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  <mergeCell ref="F12:G12"/>
    <mergeCell ref="D25:E25"/>
    <mergeCell ref="F25:G25"/>
    <mergeCell ref="B48:C48"/>
    <mergeCell ref="D48:E48"/>
    <mergeCell ref="F48:G48"/>
    <mergeCell ref="B35:C35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13" workbookViewId="0">
      <selection activeCell="C30" sqref="C30"/>
    </sheetView>
  </sheetViews>
  <sheetFormatPr baseColWidth="10" defaultColWidth="11.44140625" defaultRowHeight="13.2" x14ac:dyDescent="0.25"/>
  <cols>
    <col min="1" max="1" width="3.33203125" style="45" customWidth="1"/>
    <col min="2" max="2" width="3" style="45" bestFit="1" customWidth="1"/>
    <col min="3" max="3" width="63.109375" style="45" customWidth="1"/>
    <col min="4" max="6" width="11.44140625" style="45"/>
    <col min="7" max="7" width="27.88671875" style="45" customWidth="1"/>
    <col min="8" max="16384" width="11.44140625" style="45"/>
  </cols>
  <sheetData>
    <row r="1" spans="1:7" x14ac:dyDescent="0.25">
      <c r="A1" s="5"/>
      <c r="B1" s="5"/>
      <c r="C1" s="5"/>
      <c r="D1" s="36"/>
      <c r="E1" s="36"/>
      <c r="F1" s="36"/>
      <c r="G1" s="5"/>
    </row>
    <row r="2" spans="1:7" x14ac:dyDescent="0.25">
      <c r="A2" s="5"/>
      <c r="B2" s="70"/>
      <c r="C2" s="66" t="s">
        <v>2</v>
      </c>
      <c r="D2" s="66" t="s">
        <v>3</v>
      </c>
      <c r="E2" s="66"/>
      <c r="F2" s="66"/>
      <c r="G2" s="66" t="s">
        <v>4</v>
      </c>
    </row>
    <row r="3" spans="1:7" x14ac:dyDescent="0.25">
      <c r="A3" s="5"/>
      <c r="B3" s="70"/>
      <c r="C3" s="66"/>
      <c r="D3" s="43" t="s">
        <v>5</v>
      </c>
      <c r="E3" s="43" t="s">
        <v>6</v>
      </c>
      <c r="F3" s="43" t="s">
        <v>10</v>
      </c>
      <c r="G3" s="66"/>
    </row>
    <row r="4" spans="1:7" ht="13.2" customHeight="1" x14ac:dyDescent="0.25">
      <c r="A4" s="5"/>
      <c r="B4" s="64" t="s">
        <v>28</v>
      </c>
      <c r="C4" s="64"/>
      <c r="D4" s="64"/>
      <c r="E4" s="64"/>
      <c r="F4" s="64"/>
      <c r="G4" s="64"/>
    </row>
    <row r="5" spans="1:7" ht="26.4" x14ac:dyDescent="0.25">
      <c r="A5" s="5"/>
      <c r="B5" s="46">
        <v>1</v>
      </c>
      <c r="C5" s="17" t="s">
        <v>33</v>
      </c>
      <c r="D5" s="47"/>
      <c r="E5" s="37"/>
      <c r="F5" s="37"/>
      <c r="G5" s="38"/>
    </row>
    <row r="6" spans="1:7" x14ac:dyDescent="0.25">
      <c r="A6" s="5"/>
      <c r="B6" s="10">
        <f>+B5+1</f>
        <v>2</v>
      </c>
      <c r="C6" s="45" t="s">
        <v>34</v>
      </c>
      <c r="D6" s="47"/>
      <c r="E6" s="37"/>
      <c r="F6" s="37"/>
      <c r="G6" s="38"/>
    </row>
    <row r="7" spans="1:7" x14ac:dyDescent="0.25">
      <c r="A7" s="5"/>
      <c r="B7" s="10">
        <f>+B6+1</f>
        <v>3</v>
      </c>
      <c r="C7" s="17" t="s">
        <v>38</v>
      </c>
      <c r="D7" s="47"/>
      <c r="E7" s="37"/>
      <c r="F7" s="37"/>
      <c r="G7" s="38"/>
    </row>
    <row r="8" spans="1:7" x14ac:dyDescent="0.25">
      <c r="A8" s="5"/>
      <c r="B8" s="10">
        <f t="shared" ref="B8:B14" si="0">+B7+1</f>
        <v>4</v>
      </c>
      <c r="C8" s="17" t="s">
        <v>57</v>
      </c>
      <c r="D8" s="47"/>
      <c r="E8" s="37"/>
      <c r="F8" s="37"/>
      <c r="G8" s="38"/>
    </row>
    <row r="9" spans="1:7" x14ac:dyDescent="0.25">
      <c r="A9" s="5"/>
      <c r="B9" s="10">
        <f t="shared" si="0"/>
        <v>5</v>
      </c>
      <c r="C9" s="17" t="s">
        <v>58</v>
      </c>
      <c r="D9" s="47"/>
      <c r="E9" s="37"/>
      <c r="F9" s="37"/>
      <c r="G9" s="38"/>
    </row>
    <row r="10" spans="1:7" x14ac:dyDescent="0.25">
      <c r="A10" s="5"/>
      <c r="B10" s="10">
        <f t="shared" si="0"/>
        <v>6</v>
      </c>
      <c r="C10" s="17" t="s">
        <v>59</v>
      </c>
      <c r="D10" s="47"/>
      <c r="E10" s="37"/>
      <c r="F10" s="37"/>
      <c r="G10" s="38"/>
    </row>
    <row r="11" spans="1:7" x14ac:dyDescent="0.25">
      <c r="A11" s="5"/>
      <c r="B11" s="10">
        <f t="shared" si="0"/>
        <v>7</v>
      </c>
      <c r="C11" s="17" t="s">
        <v>35</v>
      </c>
      <c r="D11" s="47"/>
      <c r="E11" s="37"/>
      <c r="F11" s="37"/>
      <c r="G11" s="38"/>
    </row>
    <row r="12" spans="1:7" x14ac:dyDescent="0.25">
      <c r="A12" s="5"/>
      <c r="B12" s="10">
        <f t="shared" si="0"/>
        <v>8</v>
      </c>
      <c r="C12" s="17" t="s">
        <v>102</v>
      </c>
      <c r="D12" s="47"/>
      <c r="E12" s="37"/>
      <c r="F12" s="37"/>
      <c r="G12" s="38"/>
    </row>
    <row r="13" spans="1:7" ht="26.4" x14ac:dyDescent="0.25">
      <c r="A13" s="5"/>
      <c r="B13" s="10">
        <f t="shared" si="0"/>
        <v>9</v>
      </c>
      <c r="C13" s="17" t="s">
        <v>60</v>
      </c>
      <c r="D13" s="47"/>
      <c r="E13" s="37"/>
      <c r="F13" s="37"/>
      <c r="G13" s="38"/>
    </row>
    <row r="14" spans="1:7" x14ac:dyDescent="0.25">
      <c r="A14" s="5"/>
      <c r="B14" s="10">
        <f t="shared" si="0"/>
        <v>10</v>
      </c>
      <c r="C14" s="39" t="s">
        <v>29</v>
      </c>
      <c r="D14" s="47"/>
      <c r="E14" s="37"/>
      <c r="F14" s="37"/>
      <c r="G14" s="38"/>
    </row>
    <row r="15" spans="1:7" x14ac:dyDescent="0.25">
      <c r="A15" s="5"/>
      <c r="B15" s="48"/>
      <c r="C15" s="48"/>
      <c r="D15" s="48"/>
      <c r="E15" s="48"/>
      <c r="F15" s="48"/>
      <c r="G15" s="48"/>
    </row>
    <row r="16" spans="1:7" x14ac:dyDescent="0.25">
      <c r="A16" s="5"/>
      <c r="B16" s="64" t="s">
        <v>123</v>
      </c>
      <c r="C16" s="64"/>
      <c r="D16" s="64"/>
      <c r="E16" s="64"/>
      <c r="F16" s="64"/>
      <c r="G16" s="64"/>
    </row>
    <row r="17" spans="1:7" x14ac:dyDescent="0.25">
      <c r="A17" s="5"/>
      <c r="B17" s="10">
        <v>1</v>
      </c>
      <c r="C17" s="17" t="s">
        <v>156</v>
      </c>
      <c r="D17" s="47"/>
      <c r="E17" s="37"/>
      <c r="F17" s="37"/>
      <c r="G17" s="38"/>
    </row>
    <row r="18" spans="1:7" x14ac:dyDescent="0.25">
      <c r="A18" s="5"/>
      <c r="B18" s="10">
        <f>B17+1</f>
        <v>2</v>
      </c>
      <c r="C18" s="17" t="s">
        <v>157</v>
      </c>
      <c r="D18" s="47"/>
      <c r="E18" s="37"/>
      <c r="F18" s="37"/>
      <c r="G18" s="38"/>
    </row>
    <row r="19" spans="1:7" x14ac:dyDescent="0.25">
      <c r="A19" s="5"/>
      <c r="B19" s="10">
        <f t="shared" ref="B19:B32" si="1">B18+1</f>
        <v>3</v>
      </c>
      <c r="C19" s="17" t="s">
        <v>158</v>
      </c>
      <c r="D19" s="47"/>
      <c r="E19" s="37"/>
      <c r="F19" s="37"/>
      <c r="G19" s="38"/>
    </row>
    <row r="20" spans="1:7" x14ac:dyDescent="0.25">
      <c r="A20" s="5"/>
      <c r="B20" s="10">
        <f t="shared" si="1"/>
        <v>4</v>
      </c>
      <c r="C20" s="17" t="s">
        <v>159</v>
      </c>
      <c r="D20" s="47"/>
      <c r="E20" s="37"/>
      <c r="F20" s="37"/>
      <c r="G20" s="38"/>
    </row>
    <row r="21" spans="1:7" x14ac:dyDescent="0.25">
      <c r="A21" s="5"/>
      <c r="B21" s="10">
        <f t="shared" si="1"/>
        <v>5</v>
      </c>
      <c r="C21" s="17" t="s">
        <v>161</v>
      </c>
      <c r="D21" s="47"/>
      <c r="E21" s="37"/>
      <c r="F21" s="37"/>
      <c r="G21" s="38"/>
    </row>
    <row r="22" spans="1:7" x14ac:dyDescent="0.25">
      <c r="A22" s="5"/>
      <c r="B22" s="10">
        <f t="shared" si="1"/>
        <v>6</v>
      </c>
      <c r="C22" s="17" t="s">
        <v>160</v>
      </c>
      <c r="D22" s="47"/>
      <c r="E22" s="37"/>
      <c r="F22" s="37"/>
      <c r="G22" s="38"/>
    </row>
    <row r="23" spans="1:7" x14ac:dyDescent="0.25">
      <c r="A23" s="5"/>
      <c r="B23" s="10">
        <f t="shared" si="1"/>
        <v>7</v>
      </c>
      <c r="C23" s="17" t="s">
        <v>162</v>
      </c>
      <c r="D23" s="47"/>
      <c r="E23" s="37"/>
      <c r="F23" s="37"/>
      <c r="G23" s="38"/>
    </row>
    <row r="24" spans="1:7" x14ac:dyDescent="0.25">
      <c r="A24" s="5"/>
      <c r="B24" s="10">
        <f t="shared" si="1"/>
        <v>8</v>
      </c>
      <c r="C24" s="17" t="s">
        <v>163</v>
      </c>
      <c r="D24" s="47"/>
      <c r="E24" s="37"/>
      <c r="F24" s="37"/>
      <c r="G24" s="38"/>
    </row>
    <row r="25" spans="1:7" x14ac:dyDescent="0.25">
      <c r="A25" s="5"/>
      <c r="B25" s="10">
        <f t="shared" si="1"/>
        <v>9</v>
      </c>
      <c r="C25" s="17" t="s">
        <v>164</v>
      </c>
      <c r="D25" s="47"/>
      <c r="E25" s="37"/>
      <c r="F25" s="37"/>
      <c r="G25" s="38"/>
    </row>
    <row r="26" spans="1:7" x14ac:dyDescent="0.25">
      <c r="A26" s="5"/>
      <c r="B26" s="10">
        <f t="shared" si="1"/>
        <v>10</v>
      </c>
      <c r="C26" s="17" t="s">
        <v>165</v>
      </c>
      <c r="D26" s="47"/>
      <c r="E26" s="37"/>
      <c r="F26" s="37"/>
      <c r="G26" s="38"/>
    </row>
    <row r="27" spans="1:7" x14ac:dyDescent="0.25">
      <c r="A27" s="5"/>
      <c r="B27" s="10">
        <f t="shared" si="1"/>
        <v>11</v>
      </c>
      <c r="C27" s="17" t="s">
        <v>166</v>
      </c>
      <c r="D27" s="47"/>
      <c r="E27" s="37"/>
      <c r="F27" s="37"/>
      <c r="G27" s="38"/>
    </row>
    <row r="28" spans="1:7" ht="26.4" x14ac:dyDescent="0.25">
      <c r="A28" s="5"/>
      <c r="B28" s="10">
        <f t="shared" si="1"/>
        <v>12</v>
      </c>
      <c r="C28" s="17" t="s">
        <v>167</v>
      </c>
      <c r="D28" s="47"/>
      <c r="E28" s="37"/>
      <c r="F28" s="37"/>
      <c r="G28" s="38"/>
    </row>
    <row r="29" spans="1:7" x14ac:dyDescent="0.25">
      <c r="A29" s="5"/>
      <c r="B29" s="10">
        <f t="shared" si="1"/>
        <v>13</v>
      </c>
      <c r="C29" s="17" t="s">
        <v>168</v>
      </c>
      <c r="D29" s="47"/>
      <c r="E29" s="37"/>
      <c r="F29" s="37"/>
      <c r="G29" s="38"/>
    </row>
    <row r="30" spans="1:7" ht="26.4" x14ac:dyDescent="0.25">
      <c r="A30" s="5"/>
      <c r="B30" s="10">
        <f t="shared" si="1"/>
        <v>14</v>
      </c>
      <c r="C30" s="17" t="s">
        <v>169</v>
      </c>
      <c r="D30" s="47"/>
      <c r="E30" s="37"/>
      <c r="F30" s="37"/>
      <c r="G30" s="38"/>
    </row>
    <row r="31" spans="1:7" x14ac:dyDescent="0.25">
      <c r="A31" s="5"/>
      <c r="B31" s="10">
        <f t="shared" si="1"/>
        <v>15</v>
      </c>
      <c r="C31" s="17" t="s">
        <v>170</v>
      </c>
      <c r="D31" s="47"/>
      <c r="E31" s="37"/>
      <c r="F31" s="37"/>
      <c r="G31" s="38"/>
    </row>
    <row r="32" spans="1:7" x14ac:dyDescent="0.25">
      <c r="A32" s="5"/>
      <c r="B32" s="10">
        <f t="shared" si="1"/>
        <v>16</v>
      </c>
      <c r="C32" s="17" t="s">
        <v>171</v>
      </c>
      <c r="D32" s="47"/>
      <c r="E32" s="37"/>
      <c r="F32" s="37"/>
      <c r="G32" s="38"/>
    </row>
    <row r="33" spans="1:7" x14ac:dyDescent="0.25">
      <c r="A33" s="5"/>
      <c r="B33" s="48"/>
      <c r="C33" s="48"/>
      <c r="D33" s="48"/>
      <c r="E33" s="48"/>
      <c r="F33" s="48"/>
      <c r="G33" s="48"/>
    </row>
    <row r="34" spans="1:7" ht="13.2" customHeight="1" x14ac:dyDescent="0.25">
      <c r="A34" s="5"/>
      <c r="B34" s="64" t="s">
        <v>36</v>
      </c>
      <c r="C34" s="64"/>
      <c r="D34" s="64"/>
      <c r="E34" s="64"/>
      <c r="F34" s="64"/>
      <c r="G34" s="64"/>
    </row>
    <row r="35" spans="1:7" x14ac:dyDescent="0.25">
      <c r="A35" s="5"/>
      <c r="B35" s="10">
        <v>1</v>
      </c>
      <c r="C35" s="39" t="s">
        <v>37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9" t="s">
        <v>39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9" t="s">
        <v>124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9" t="s">
        <v>125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9" t="s">
        <v>52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9" t="s">
        <v>126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9" t="s">
        <v>56</v>
      </c>
      <c r="D41" s="12"/>
      <c r="E41" s="12"/>
      <c r="F41" s="12"/>
      <c r="G41" s="13"/>
    </row>
    <row r="42" spans="1:7" ht="19.5" customHeight="1" x14ac:dyDescent="0.25">
      <c r="A42" s="5"/>
      <c r="B42" s="48"/>
      <c r="C42" s="48"/>
      <c r="D42" s="48"/>
      <c r="E42" s="48"/>
      <c r="F42" s="48"/>
      <c r="G42" s="48"/>
    </row>
    <row r="43" spans="1:7" ht="13.2" customHeight="1" x14ac:dyDescent="0.25">
      <c r="A43" s="5"/>
      <c r="B43" s="64" t="s">
        <v>61</v>
      </c>
      <c r="C43" s="64"/>
      <c r="D43" s="64"/>
      <c r="E43" s="64"/>
      <c r="F43" s="64"/>
      <c r="G43" s="64"/>
    </row>
    <row r="44" spans="1:7" x14ac:dyDescent="0.25">
      <c r="A44" s="5"/>
      <c r="B44" s="10">
        <v>1</v>
      </c>
      <c r="C44" s="11" t="s">
        <v>103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104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105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106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40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31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32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107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108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109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110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111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118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112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113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115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114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116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117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120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119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121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122</v>
      </c>
      <c r="D66" s="12"/>
      <c r="E66" s="12"/>
      <c r="F66" s="12"/>
      <c r="G66" s="13"/>
    </row>
    <row r="67" spans="1:7" x14ac:dyDescent="0.25">
      <c r="A67" s="5"/>
      <c r="B67" s="48"/>
      <c r="C67" s="48"/>
      <c r="D67" s="48"/>
      <c r="E67" s="48"/>
      <c r="F67" s="48"/>
      <c r="G67" s="48"/>
    </row>
    <row r="68" spans="1:7" ht="13.2" customHeight="1" x14ac:dyDescent="0.25">
      <c r="A68" s="5"/>
      <c r="B68" s="64" t="s">
        <v>62</v>
      </c>
      <c r="C68" s="64"/>
      <c r="D68" s="64"/>
      <c r="E68" s="64"/>
      <c r="F68" s="64"/>
      <c r="G68" s="64"/>
    </row>
    <row r="69" spans="1:7" x14ac:dyDescent="0.25">
      <c r="B69" s="10">
        <v>1</v>
      </c>
      <c r="C69" s="11" t="s">
        <v>127</v>
      </c>
      <c r="D69" s="12"/>
      <c r="E69" s="12"/>
      <c r="F69" s="12"/>
      <c r="G69" s="13"/>
    </row>
    <row r="70" spans="1:7" x14ac:dyDescent="0.25">
      <c r="B70" s="10">
        <f>B69+1</f>
        <v>2</v>
      </c>
      <c r="C70" s="11" t="s">
        <v>128</v>
      </c>
      <c r="D70" s="12"/>
      <c r="E70" s="12"/>
      <c r="F70" s="12"/>
      <c r="G70" s="13"/>
    </row>
    <row r="71" spans="1:7" x14ac:dyDescent="0.25">
      <c r="B71" s="10">
        <f t="shared" ref="B71:B76" si="4">B70+1</f>
        <v>3</v>
      </c>
      <c r="C71" s="11" t="s">
        <v>129</v>
      </c>
      <c r="D71" s="12"/>
      <c r="E71" s="12"/>
      <c r="F71" s="12"/>
      <c r="G71" s="13"/>
    </row>
    <row r="72" spans="1:7" x14ac:dyDescent="0.25">
      <c r="B72" s="10">
        <f t="shared" si="4"/>
        <v>4</v>
      </c>
      <c r="C72" s="11" t="s">
        <v>130</v>
      </c>
      <c r="D72" s="12"/>
      <c r="E72" s="12"/>
      <c r="F72" s="12"/>
      <c r="G72" s="13"/>
    </row>
    <row r="73" spans="1:7" x14ac:dyDescent="0.25">
      <c r="B73" s="10">
        <f t="shared" si="4"/>
        <v>5</v>
      </c>
      <c r="C73" s="11" t="s">
        <v>131</v>
      </c>
      <c r="D73" s="12"/>
      <c r="E73" s="12"/>
      <c r="F73" s="12"/>
      <c r="G73" s="13"/>
    </row>
    <row r="74" spans="1:7" x14ac:dyDescent="0.25">
      <c r="B74" s="10">
        <f t="shared" si="4"/>
        <v>6</v>
      </c>
      <c r="C74" s="11" t="s">
        <v>132</v>
      </c>
      <c r="D74" s="12"/>
      <c r="E74" s="12"/>
      <c r="F74" s="12"/>
      <c r="G74" s="13"/>
    </row>
    <row r="75" spans="1:7" x14ac:dyDescent="0.25">
      <c r="B75" s="10">
        <f t="shared" si="4"/>
        <v>7</v>
      </c>
      <c r="C75" s="11" t="s">
        <v>133</v>
      </c>
      <c r="D75" s="12"/>
      <c r="E75" s="12"/>
      <c r="F75" s="12"/>
      <c r="G75" s="13"/>
    </row>
    <row r="76" spans="1:7" x14ac:dyDescent="0.25">
      <c r="B76" s="10">
        <f t="shared" si="4"/>
        <v>8</v>
      </c>
      <c r="C76" s="11" t="s">
        <v>134</v>
      </c>
      <c r="D76" s="12"/>
      <c r="E76" s="12"/>
      <c r="F76" s="12"/>
      <c r="G76" s="13"/>
    </row>
    <row r="77" spans="1:7" x14ac:dyDescent="0.25">
      <c r="C77" s="20"/>
    </row>
    <row r="78" spans="1:7" x14ac:dyDescent="0.25">
      <c r="B78" s="64" t="s">
        <v>145</v>
      </c>
      <c r="C78" s="64"/>
      <c r="D78" s="64"/>
      <c r="E78" s="64"/>
      <c r="F78" s="64"/>
      <c r="G78" s="64"/>
    </row>
    <row r="79" spans="1:7" x14ac:dyDescent="0.25">
      <c r="B79" s="10">
        <v>1</v>
      </c>
      <c r="C79" s="11" t="s">
        <v>146</v>
      </c>
      <c r="D79" s="12"/>
      <c r="E79" s="12"/>
      <c r="F79" s="12"/>
      <c r="G79" s="13"/>
    </row>
    <row r="80" spans="1:7" x14ac:dyDescent="0.25">
      <c r="B80" s="10">
        <f>B79+1</f>
        <v>2</v>
      </c>
      <c r="C80" s="11" t="s">
        <v>147</v>
      </c>
      <c r="D80" s="12"/>
      <c r="E80" s="12"/>
      <c r="F80" s="12"/>
      <c r="G80" s="13"/>
    </row>
    <row r="81" spans="2:7" x14ac:dyDescent="0.25">
      <c r="B81" s="10">
        <f t="shared" ref="B81:B83" si="5">B80+1</f>
        <v>3</v>
      </c>
      <c r="C81" s="11" t="s">
        <v>148</v>
      </c>
      <c r="D81" s="12"/>
      <c r="E81" s="12"/>
      <c r="F81" s="12"/>
      <c r="G81" s="13"/>
    </row>
    <row r="82" spans="2:7" x14ac:dyDescent="0.25">
      <c r="B82" s="10">
        <f t="shared" si="5"/>
        <v>4</v>
      </c>
      <c r="C82" s="11" t="s">
        <v>149</v>
      </c>
      <c r="D82" s="12"/>
      <c r="E82" s="12"/>
      <c r="F82" s="12"/>
      <c r="G82" s="13"/>
    </row>
    <row r="83" spans="2:7" x14ac:dyDescent="0.25">
      <c r="B83" s="10">
        <f t="shared" si="5"/>
        <v>5</v>
      </c>
      <c r="C83" s="11" t="s">
        <v>150</v>
      </c>
      <c r="D83" s="12"/>
      <c r="E83" s="12"/>
      <c r="F83" s="12"/>
      <c r="G83" s="13"/>
    </row>
  </sheetData>
  <mergeCells count="22"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  <mergeCell ref="D68:E68"/>
    <mergeCell ref="F68:G68"/>
    <mergeCell ref="B78:C78"/>
    <mergeCell ref="D78:E78"/>
    <mergeCell ref="F78:G78"/>
    <mergeCell ref="B68:C68"/>
  </mergeCells>
  <conditionalFormatting sqref="C77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B8" sqref="B8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6" width="11.44140625" style="2"/>
    <col min="7" max="7" width="26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6" t="s">
        <v>2</v>
      </c>
      <c r="C2" s="66"/>
      <c r="D2" s="66" t="s">
        <v>3</v>
      </c>
      <c r="E2" s="66"/>
      <c r="F2" s="66"/>
      <c r="G2" s="66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3" t="s">
        <v>5</v>
      </c>
      <c r="E3" s="43" t="s">
        <v>6</v>
      </c>
      <c r="F3" s="43" t="s">
        <v>10</v>
      </c>
      <c r="G3" s="66"/>
      <c r="H3" s="4"/>
      <c r="I3" s="4"/>
      <c r="J3" s="4"/>
      <c r="K3" s="4"/>
      <c r="L3" s="4"/>
    </row>
    <row r="4" spans="2:12" ht="12.75" customHeight="1" x14ac:dyDescent="0.3">
      <c r="B4" s="64" t="s">
        <v>76</v>
      </c>
      <c r="C4" s="64"/>
      <c r="D4" s="64"/>
      <c r="E4" s="64"/>
      <c r="F4" s="64"/>
      <c r="G4" s="64"/>
      <c r="H4" s="4"/>
      <c r="I4" s="4"/>
      <c r="J4" s="4"/>
      <c r="K4" s="4"/>
      <c r="L4" s="4"/>
    </row>
    <row r="5" spans="2:12" ht="26.4" x14ac:dyDescent="0.3">
      <c r="B5" s="46">
        <v>1</v>
      </c>
      <c r="C5" s="17" t="s">
        <v>65</v>
      </c>
      <c r="D5" s="47"/>
      <c r="E5" s="37"/>
      <c r="F5" s="37"/>
      <c r="G5" s="38"/>
      <c r="H5" s="4"/>
      <c r="I5" s="3">
        <f>IF(E5="x",1,0)</f>
        <v>0</v>
      </c>
      <c r="J5" s="3"/>
      <c r="K5" s="3"/>
      <c r="L5" s="4"/>
    </row>
    <row r="6" spans="2:12" ht="26.4" x14ac:dyDescent="0.3">
      <c r="B6" s="46">
        <v>2</v>
      </c>
      <c r="C6" s="17" t="s">
        <v>66</v>
      </c>
      <c r="D6" s="47"/>
      <c r="E6" s="37"/>
      <c r="F6" s="37"/>
      <c r="G6" s="38"/>
      <c r="H6" s="4"/>
      <c r="I6" s="3">
        <f t="shared" ref="I6:I7" si="0">IF(E6="x",1,0)</f>
        <v>0</v>
      </c>
      <c r="J6" s="3"/>
      <c r="K6" s="3"/>
      <c r="L6" s="4"/>
    </row>
    <row r="7" spans="2:12" ht="26.4" x14ac:dyDescent="0.3">
      <c r="B7" s="46">
        <v>3</v>
      </c>
      <c r="C7" s="17" t="s">
        <v>67</v>
      </c>
      <c r="D7" s="47"/>
      <c r="E7" s="37"/>
      <c r="F7" s="37"/>
      <c r="G7" s="38"/>
      <c r="H7" s="4"/>
      <c r="I7" s="3">
        <f t="shared" si="0"/>
        <v>0</v>
      </c>
      <c r="J7" s="3"/>
      <c r="K7" s="3"/>
      <c r="L7" s="4"/>
    </row>
    <row r="8" spans="2:12" x14ac:dyDescent="0.3">
      <c r="B8" s="48"/>
      <c r="C8" s="48"/>
      <c r="D8" s="48"/>
      <c r="E8" s="48"/>
      <c r="F8" s="48"/>
      <c r="G8" s="48"/>
      <c r="H8" s="4"/>
      <c r="J8" s="3"/>
      <c r="K8" s="3"/>
      <c r="L8" s="4"/>
    </row>
    <row r="9" spans="2:12" ht="12.75" customHeight="1" x14ac:dyDescent="0.3">
      <c r="B9" s="64" t="s">
        <v>21</v>
      </c>
      <c r="C9" s="64"/>
      <c r="D9" s="64"/>
      <c r="E9" s="64"/>
      <c r="F9" s="64"/>
      <c r="G9" s="64"/>
      <c r="H9" s="4"/>
      <c r="J9" s="3"/>
      <c r="K9" s="3"/>
      <c r="L9" s="4"/>
    </row>
    <row r="10" spans="2:12" x14ac:dyDescent="0.3">
      <c r="B10" s="46">
        <v>4</v>
      </c>
      <c r="C10" s="17" t="s">
        <v>16</v>
      </c>
      <c r="D10" s="47"/>
      <c r="E10" s="37"/>
      <c r="F10" s="37"/>
      <c r="G10" s="38"/>
      <c r="H10" s="4"/>
      <c r="I10" s="3">
        <f t="shared" ref="I10:I13" si="1">IF(E10="x",1,0)</f>
        <v>0</v>
      </c>
      <c r="J10" s="3"/>
      <c r="K10" s="3"/>
      <c r="L10" s="4"/>
    </row>
    <row r="11" spans="2:12" ht="26.4" x14ac:dyDescent="0.3">
      <c r="B11" s="46">
        <v>5</v>
      </c>
      <c r="C11" s="17" t="s">
        <v>68</v>
      </c>
      <c r="D11" s="47"/>
      <c r="E11" s="37"/>
      <c r="F11" s="37"/>
      <c r="G11" s="38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6">
        <v>6</v>
      </c>
      <c r="C12" s="17" t="s">
        <v>69</v>
      </c>
      <c r="D12" s="47"/>
      <c r="E12" s="37"/>
      <c r="F12" s="37"/>
      <c r="G12" s="38"/>
      <c r="H12" s="4"/>
      <c r="I12" s="3">
        <f t="shared" si="1"/>
        <v>0</v>
      </c>
      <c r="J12" s="3"/>
      <c r="K12" s="3"/>
      <c r="L12" s="4"/>
    </row>
    <row r="13" spans="2:12" ht="26.4" x14ac:dyDescent="0.3">
      <c r="B13" s="46">
        <v>7</v>
      </c>
      <c r="C13" s="17" t="s">
        <v>15</v>
      </c>
      <c r="D13" s="47"/>
      <c r="E13" s="37"/>
      <c r="F13" s="37"/>
      <c r="G13" s="38"/>
      <c r="H13" s="4"/>
      <c r="I13" s="3">
        <f t="shared" si="1"/>
        <v>0</v>
      </c>
      <c r="J13" s="3"/>
      <c r="K13" s="3"/>
      <c r="L13" s="4"/>
    </row>
    <row r="14" spans="2:12" x14ac:dyDescent="0.3">
      <c r="B14" s="48"/>
      <c r="C14" s="48"/>
      <c r="D14" s="48"/>
      <c r="E14" s="48"/>
      <c r="F14" s="48"/>
      <c r="G14" s="48"/>
      <c r="H14" s="4"/>
      <c r="J14" s="3"/>
      <c r="K14" s="3"/>
      <c r="L14" s="4"/>
    </row>
    <row r="15" spans="2:12" ht="12.75" customHeight="1" x14ac:dyDescent="0.3">
      <c r="B15" s="64" t="s">
        <v>14</v>
      </c>
      <c r="C15" s="64"/>
      <c r="D15" s="64"/>
      <c r="E15" s="64"/>
      <c r="F15" s="64"/>
      <c r="G15" s="64"/>
      <c r="H15" s="4"/>
      <c r="J15" s="3"/>
      <c r="K15" s="3"/>
      <c r="L15" s="4"/>
    </row>
    <row r="16" spans="2:12" ht="26.4" x14ac:dyDescent="0.3">
      <c r="B16" s="46">
        <v>8</v>
      </c>
      <c r="C16" s="17" t="s">
        <v>70</v>
      </c>
      <c r="D16" s="47"/>
      <c r="E16" s="37"/>
      <c r="F16" s="37"/>
      <c r="G16" s="38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0</v>
      </c>
      <c r="J17" s="3"/>
      <c r="K17" s="3"/>
    </row>
  </sheetData>
  <mergeCells count="12">
    <mergeCell ref="D15:E15"/>
    <mergeCell ref="F15:G15"/>
    <mergeCell ref="B15:C15"/>
    <mergeCell ref="B9:C9"/>
    <mergeCell ref="B4:C4"/>
    <mergeCell ref="D9:E9"/>
    <mergeCell ref="F9:G9"/>
    <mergeCell ref="G2:G3"/>
    <mergeCell ref="B2:C3"/>
    <mergeCell ref="D2:F2"/>
    <mergeCell ref="D4:E4"/>
    <mergeCell ref="F4:G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H26" sqref="H26"/>
    </sheetView>
  </sheetViews>
  <sheetFormatPr baseColWidth="10" defaultRowHeight="13.2" x14ac:dyDescent="0.25"/>
  <cols>
    <col min="1" max="1" width="4.44140625" style="49" customWidth="1"/>
    <col min="2" max="2" width="2" style="49" bestFit="1" customWidth="1"/>
    <col min="3" max="3" width="57.44140625" style="49" customWidth="1"/>
    <col min="4" max="6" width="11.5546875" style="49"/>
    <col min="7" max="7" width="34.77734375" style="49" customWidth="1"/>
    <col min="8" max="16384" width="11.5546875" style="49"/>
  </cols>
  <sheetData>
    <row r="2" spans="2:7" ht="13.2" customHeight="1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6"/>
      <c r="C3" s="66"/>
      <c r="D3" s="43" t="s">
        <v>5</v>
      </c>
      <c r="E3" s="43" t="s">
        <v>6</v>
      </c>
      <c r="F3" s="43" t="s">
        <v>10</v>
      </c>
      <c r="G3" s="66"/>
    </row>
    <row r="4" spans="2:7" ht="13.2" customHeight="1" x14ac:dyDescent="0.25">
      <c r="B4" s="64" t="s">
        <v>13</v>
      </c>
      <c r="C4" s="64"/>
      <c r="D4" s="64"/>
      <c r="E4" s="64"/>
      <c r="F4" s="64"/>
      <c r="G4" s="64"/>
    </row>
    <row r="5" spans="2:7" x14ac:dyDescent="0.25">
      <c r="B5" s="10">
        <v>1</v>
      </c>
      <c r="C5" s="17" t="s">
        <v>45</v>
      </c>
      <c r="D5" s="14"/>
      <c r="E5" s="15"/>
      <c r="F5" s="15"/>
      <c r="G5" s="16"/>
    </row>
    <row r="6" spans="2:7" ht="26.4" x14ac:dyDescent="0.25">
      <c r="B6" s="10">
        <v>2</v>
      </c>
      <c r="C6" s="17" t="s">
        <v>44</v>
      </c>
      <c r="D6" s="14"/>
      <c r="E6" s="15"/>
      <c r="F6" s="15"/>
      <c r="G6" s="18"/>
    </row>
    <row r="7" spans="2:7" ht="26.4" x14ac:dyDescent="0.25">
      <c r="B7" s="10">
        <v>3</v>
      </c>
      <c r="C7" s="17" t="s">
        <v>43</v>
      </c>
      <c r="D7" s="14"/>
      <c r="E7" s="15"/>
      <c r="F7" s="15"/>
      <c r="G7" s="16"/>
    </row>
    <row r="8" spans="2:7" x14ac:dyDescent="0.25">
      <c r="B8" s="10">
        <v>4</v>
      </c>
      <c r="C8" s="17" t="s">
        <v>42</v>
      </c>
      <c r="D8" s="14"/>
      <c r="E8" s="15"/>
      <c r="F8" s="15"/>
      <c r="G8" s="16"/>
    </row>
    <row r="9" spans="2:7" x14ac:dyDescent="0.25">
      <c r="B9" s="48"/>
      <c r="C9" s="48"/>
      <c r="D9" s="48"/>
      <c r="E9" s="48"/>
      <c r="F9" s="48"/>
      <c r="G9" s="48"/>
    </row>
    <row r="10" spans="2:7" ht="13.2" customHeight="1" x14ac:dyDescent="0.25">
      <c r="B10" s="64" t="s">
        <v>19</v>
      </c>
      <c r="C10" s="64"/>
      <c r="D10" s="64"/>
      <c r="E10" s="64"/>
      <c r="F10" s="64"/>
      <c r="G10" s="64"/>
    </row>
    <row r="11" spans="2:7" x14ac:dyDescent="0.25">
      <c r="B11" s="6">
        <v>1</v>
      </c>
      <c r="C11" s="7" t="s">
        <v>47</v>
      </c>
      <c r="D11" s="8"/>
      <c r="E11" s="8"/>
      <c r="F11" s="8"/>
      <c r="G11" s="9"/>
    </row>
    <row r="12" spans="2:7" x14ac:dyDescent="0.25">
      <c r="B12" s="6">
        <v>2</v>
      </c>
      <c r="C12" s="7" t="s">
        <v>46</v>
      </c>
      <c r="D12" s="8"/>
      <c r="E12" s="8"/>
      <c r="F12" s="8"/>
      <c r="G12" s="9"/>
    </row>
    <row r="13" spans="2:7" x14ac:dyDescent="0.25">
      <c r="B13" s="6">
        <v>3</v>
      </c>
      <c r="C13" s="7" t="s">
        <v>51</v>
      </c>
      <c r="D13" s="8"/>
      <c r="E13" s="8"/>
      <c r="F13" s="8"/>
      <c r="G13" s="9"/>
    </row>
    <row r="14" spans="2:7" x14ac:dyDescent="0.25">
      <c r="B14" s="6">
        <v>4</v>
      </c>
      <c r="C14" s="7" t="s">
        <v>48</v>
      </c>
      <c r="D14" s="8"/>
      <c r="E14" s="8"/>
      <c r="F14" s="8"/>
      <c r="G14" s="9"/>
    </row>
    <row r="15" spans="2:7" x14ac:dyDescent="0.25">
      <c r="B15" s="6">
        <v>5</v>
      </c>
      <c r="C15" s="7" t="s">
        <v>49</v>
      </c>
      <c r="D15" s="8"/>
      <c r="E15" s="8"/>
      <c r="F15" s="8"/>
      <c r="G15" s="9"/>
    </row>
    <row r="16" spans="2:7" x14ac:dyDescent="0.25">
      <c r="B16" s="6">
        <v>6</v>
      </c>
      <c r="C16" s="7" t="s">
        <v>50</v>
      </c>
      <c r="D16" s="8"/>
      <c r="E16" s="8"/>
      <c r="F16" s="8"/>
      <c r="G16" s="9"/>
    </row>
    <row r="17" spans="2:7" x14ac:dyDescent="0.25">
      <c r="B17" s="6">
        <f>+B16+1</f>
        <v>7</v>
      </c>
      <c r="C17" s="7" t="s">
        <v>71</v>
      </c>
      <c r="D17" s="8"/>
      <c r="E17" s="8"/>
      <c r="F17" s="8"/>
      <c r="G17" s="9"/>
    </row>
    <row r="18" spans="2:7" x14ac:dyDescent="0.25">
      <c r="B18" s="6">
        <f>+B17+1</f>
        <v>8</v>
      </c>
      <c r="C18" s="7" t="s">
        <v>72</v>
      </c>
      <c r="D18" s="8"/>
      <c r="E18" s="8"/>
      <c r="F18" s="8"/>
      <c r="G18" s="9"/>
    </row>
    <row r="19" spans="2:7" x14ac:dyDescent="0.25">
      <c r="B19" s="48"/>
      <c r="C19" s="48"/>
      <c r="D19" s="48"/>
      <c r="E19" s="48"/>
      <c r="F19" s="48"/>
      <c r="G19" s="48"/>
    </row>
    <row r="20" spans="2:7" ht="13.2" customHeight="1" x14ac:dyDescent="0.25">
      <c r="B20" s="64" t="s">
        <v>14</v>
      </c>
      <c r="C20" s="64"/>
      <c r="D20" s="64"/>
      <c r="E20" s="64"/>
      <c r="F20" s="64"/>
      <c r="G20" s="64"/>
    </row>
    <row r="21" spans="2:7" x14ac:dyDescent="0.25">
      <c r="B21" s="10">
        <v>1</v>
      </c>
      <c r="C21" s="11" t="s">
        <v>73</v>
      </c>
      <c r="D21" s="21"/>
      <c r="E21" s="21"/>
      <c r="F21" s="21"/>
      <c r="G21" s="22"/>
    </row>
    <row r="22" spans="2:7" x14ac:dyDescent="0.25">
      <c r="B22" s="10">
        <f>+B21+1</f>
        <v>2</v>
      </c>
      <c r="C22" s="11" t="s">
        <v>54</v>
      </c>
      <c r="D22" s="12"/>
      <c r="E22" s="12"/>
      <c r="F22" s="12"/>
      <c r="G22" s="13"/>
    </row>
    <row r="23" spans="2:7" x14ac:dyDescent="0.25">
      <c r="B23" s="10">
        <f>+B22+1</f>
        <v>3</v>
      </c>
      <c r="C23" s="11" t="s">
        <v>74</v>
      </c>
      <c r="D23" s="12"/>
      <c r="E23" s="12"/>
      <c r="F23" s="12"/>
      <c r="G23" s="13"/>
    </row>
    <row r="24" spans="2:7" ht="26.4" x14ac:dyDescent="0.25">
      <c r="B24" s="10">
        <f t="shared" ref="B24:B25" si="0">+B23+1</f>
        <v>4</v>
      </c>
      <c r="C24" s="11" t="s">
        <v>53</v>
      </c>
      <c r="D24" s="12"/>
      <c r="E24" s="12"/>
      <c r="F24" s="12"/>
      <c r="G24" s="13"/>
    </row>
    <row r="25" spans="2:7" x14ac:dyDescent="0.25">
      <c r="B25" s="10">
        <f t="shared" si="0"/>
        <v>5</v>
      </c>
      <c r="C25" s="11" t="s">
        <v>55</v>
      </c>
      <c r="D25" s="12"/>
      <c r="E25" s="12"/>
      <c r="F25" s="12"/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2015-04-29T21:48:12Z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