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rta\OneDrive\Masaüstü\Model_girdi\"/>
    </mc:Choice>
  </mc:AlternateContent>
  <xr:revisionPtr revIDLastSave="0" documentId="13_ncr:1_{D8F4F2F8-C8F6-4848-9162-834300389F9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I14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<sst xmlns="http://schemas.openxmlformats.org/spreadsheetml/2006/main" count="32" uniqueCount="27">
  <si>
    <t>2023-05</t>
  </si>
  <si>
    <t>2023-06</t>
  </si>
  <si>
    <t>2023-07</t>
  </si>
  <si>
    <t>2023-08</t>
  </si>
  <si>
    <t>Lineer Regression</t>
  </si>
  <si>
    <t>EURO</t>
  </si>
  <si>
    <t>Tarih</t>
  </si>
  <si>
    <t>Ridge Regression</t>
  </si>
  <si>
    <t>Polynomial Reg</t>
  </si>
  <si>
    <t>Lasso</t>
  </si>
  <si>
    <t xml:space="preserve">MODEL DEĞİŞKENLERİ </t>
  </si>
  <si>
    <t>BAĞIMSIZ</t>
  </si>
  <si>
    <t>BAĞIMLI</t>
  </si>
  <si>
    <t>Brent petrol fiyatı</t>
  </si>
  <si>
    <t>MB rezervi(döviz+altın)</t>
  </si>
  <si>
    <t>Güven Endeksi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</si>
  <si>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</si>
  <si>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</si>
  <si>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</si>
  <si>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</si>
  <si>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</si>
  <si>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</si>
  <si>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</si>
  <si>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</si>
  <si>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AVG ERROR %</t>
  </si>
  <si>
    <t>M3 PARA arzı</t>
  </si>
  <si>
    <t>Politika Faiz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</si>
</sst>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</font>
    <font>
      <sz val="10"/>
      <color theme="1"/>
      <name val="Arial Unicode MS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4" fontId="0" fillId="0" borderId="0" xfId="0" applyNumberFormat="1"/>
    <xf numFmtId="4" fontId="2" fillId="0" borderId="0" xfId="1" applyNumberFormat="1" applyFont="1"/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4" fontId="1" fillId="0" borderId="0" xfId="1" applyNumberFormat="1" applyAlignment="1">
      <alignment horizontal="center"/>
    </xf>
    <xf numFmtId="0" fontId="0" fillId="3" borderId="0" xfId="0" applyFill="1"/>
    <xf numFmtId="0" fontId="6" fillId="2" borderId="0" xfId="0" applyFont="1" applyFill="1"/>
    <xf numFmtId="4" fontId="1" fillId="0" borderId="0" xfId="2" applyNumberFormat="1" applyAlignment="1">
      <alignment horizontal="center"/>
    </xf>
    <xf numFmtId="0" fontId="2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5" fillId="6" borderId="0" xfId="0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4" fontId="5" fillId="7" borderId="0" xfId="0" applyNumberFormat="1" applyFont="1" applyFill="1" applyAlignment="1">
      <alignment horizontal="center"/>
    </xf>
    <xf numFmtId="10" fontId="0" fillId="7" borderId="0" xfId="0" applyNumberFormat="1" applyFill="1" applyAlignment="1">
      <alignment horizontal="center"/>
    </xf>
    <xf numFmtId="4" fontId="5" fillId="8" borderId="0" xfId="0" applyNumberFormat="1" applyFont="1" applyFill="1" applyAlignment="1">
      <alignment horizontal="center"/>
    </xf>
    <xf numFmtId="10" fontId="0" fillId="8" borderId="0" xfId="0" applyNumberFormat="1" applyFill="1" applyAlignment="1">
      <alignment horizontal="center"/>
    </xf>
    <xf numFmtId="0" fontId="1" fillId="0" borderId="0" xfId="1"/>
    <xf numFmtId="4" fontId="1" fillId="2" borderId="0" xfId="1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10" fontId="0" fillId="9" borderId="0" xfId="0" applyNumberFormat="1" applyFill="1" applyAlignment="1">
      <alignment horizontal="center"/>
    </xf>
  </cellXfs>
  <cellStyles count="3">
    <cellStyle name="Normal" xfId="0" builtinId="0"/>
    <cellStyle name="Normal 2" xfId="1" xr:uid="{2A451D73-37D7-42C7-A183-72FC6724F2E9}"/>
    <cellStyle name="Normal 3" xfId="2" xr:uid="{B9BD5BA2-73F4-4977-8573-70D7ADBF18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26" sqref="E26"/>
    </sheetView>
  </sheetViews>
  <sheetFormatPr defaultRowHeight="14.5"/>
  <cols>
    <col min="1" max="1" width="13" customWidth="1"/>
    <col min="2" max="2" width="17.54296875" customWidth="1"/>
    <col min="3" max="3" width="19.08984375" customWidth="1"/>
    <col min="4" max="4" width="17.08984375" customWidth="1"/>
    <col min="5" max="5" width="19.81640625" customWidth="1"/>
    <col min="6" max="6" width="17.81640625" customWidth="1"/>
    <col min="7" max="7" width="13.453125" customWidth="1"/>
    <col min="8" max="8" width="16.90625" customWidth="1"/>
    <col min="9" max="9" width="20.08984375" customWidth="1"/>
    <col min="10" max="10" width="18.90625" customWidth="1"/>
    <col min="11" max="11" width="15.453125" customWidth="1"/>
    <col min="12" max="12" width="13" customWidth="1"/>
  </cols>
  <sheetData>
    <row r="1" spans="1:12">
      <c r="A1" s="6" t="s">
        <v>6</v>
      </c>
      <c r="B1" s="7" t="s">
        <v>5</v>
      </c>
      <c r="C1" s="3" t="s">
        <v>4</v>
      </c>
      <c r="D1" s="13" t="s">
        <v>7</v>
      </c>
      <c r="E1" s="14" t="s">
        <v>8</v>
      </c>
      <c r="F1" s="14" t="s">
        <v>9</v>
      </c>
      <c r="G1" s="2"/>
      <c r="I1" s="16" t="s">
        <v>4</v>
      </c>
      <c r="J1" s="18" t="s">
        <v>7</v>
      </c>
      <c r="K1" s="20" t="s">
        <v>8</v>
      </c>
      <c r="L1" s="22" t="s">
        <v>9</v>
      </c>
    </row>
    <row r="2" spans="1:12">
      <c r="A2" s="24" t="s">
        <v>0</v>
      </c>
      <c r="B2" s="25">
        <v>21.464085714286</v>
      </c>
      <c r="C2" s="4">
        <v>21.64</v>
      </c>
      <c r="D2" s="11">
        <v>23.11</v>
      </c>
      <c r="E2" s="8">
        <v>20.190000000000001</v>
      </c>
      <c r="F2" s="4">
        <v>22.16</v>
      </c>
      <c r="G2" s="1"/>
      <c r="I2" s="17">
        <f>(ABS(B2-C2)/C2)</f>
        <v>8.1291259572088999E-3</v>
      </c>
      <c r="J2" s="19">
        <f>(ABS(B2-E2)/E2)</f>
        <v>6.31047902073303E-2</v>
      </c>
      <c r="K2" s="21">
        <f>(ABS(B2-E2)/E2)</f>
        <v>6.31047902073303E-2</v>
      </c>
      <c r="L2" s="23">
        <f>(ABS(B2-F2)/F2)</f>
        <v>3.1404074265072211E-2</v>
      </c>
    </row>
    <row r="3" spans="1:12">
      <c r="A3" s="24" t="s">
        <v>1</v>
      </c>
      <c r="B3" s="25">
        <v>24.989215789473999</v>
      </c>
      <c r="C3" s="4">
        <v>25.04</v>
      </c>
      <c r="D3" s="11">
        <v>25.22</v>
      </c>
      <c r="E3" s="8">
        <v>23.45</v>
      </c>
      <c r="F3" s="4">
        <v>25.55</v>
      </c>
      <c r="G3" s="1"/>
      <c r="I3" s="17">
        <f t="shared" ref="I3:I13" si="0">(ABS(B3-C3)/C3)</f>
        <v>2.0281234235623143E-3</v>
      </c>
      <c r="J3" s="19">
        <f t="shared" ref="J3:J13" si="1">(ABS(B3-D3)/D3)</f>
        <v>9.1508410200634455E-3</v>
      </c>
      <c r="K3" s="21">
        <f t="shared" ref="K3:K13" si="2">(ABS(B3-E3)/E3)</f>
        <v>6.5638199977569284E-2</v>
      </c>
      <c r="L3" s="23">
        <f t="shared" ref="L3:L13" si="3">(ABS(B3-F3)/F3)</f>
        <v>2.1948501390450171E-2</v>
      </c>
    </row>
    <row r="4" spans="1:12">
      <c r="A4" s="24" t="s">
        <v>2</v>
      </c>
      <c r="B4" s="25">
        <v>29.256699999999999</v>
      </c>
      <c r="C4" s="4">
        <v>26.8</v>
      </c>
      <c r="D4" s="11">
        <v>27.43</v>
      </c>
      <c r="E4" s="8">
        <v>25.61</v>
      </c>
      <c r="F4" s="4">
        <v>27.32</v>
      </c>
      <c r="G4" s="1"/>
      <c r="I4" s="17">
        <f t="shared" si="0"/>
        <v>9.1667910447761111E-2</v>
      </c>
      <c r="J4" s="19">
        <f t="shared" si="1"/>
        <v>6.6594969012030589E-2</v>
      </c>
      <c r="K4" s="21">
        <f t="shared" si="2"/>
        <v>0.14239359625146425</v>
      </c>
      <c r="L4" s="23">
        <f t="shared" si="3"/>
        <v>7.0889458272327899E-2</v>
      </c>
    </row>
    <row r="5" spans="1:12">
      <c r="A5" s="24" t="s">
        <v>3</v>
      </c>
      <c r="B5" s="25">
        <v>29.4817</v>
      </c>
      <c r="C5" s="5">
        <v>28.88</v>
      </c>
      <c r="D5" s="11">
        <v>28.64</v>
      </c>
      <c r="E5" s="8">
        <v>28.04</v>
      </c>
      <c r="F5" s="4">
        <v>28.73</v>
      </c>
      <c r="G5" s="1"/>
      <c r="I5" s="17">
        <f t="shared" si="0"/>
        <v>2.0834487534626075E-2</v>
      </c>
      <c r="J5" s="19">
        <f t="shared" si="1"/>
        <v>2.9388966480446907E-2</v>
      </c>
      <c r="K5" s="21">
        <f t="shared" si="2"/>
        <v>5.1415834522111299E-2</v>
      </c>
      <c r="L5" s="23">
        <f t="shared" si="3"/>
        <v>2.616428820048728E-2</v>
      </c>
    </row>
    <row r="6" spans="1:12">
      <c r="A6" t="s">
        <v>16</v>
      </c>
      <c r="B6" s="26">
        <v>28.87</v>
      </c>
      <c r="C6" s="4">
        <v>29.61</v>
      </c>
      <c r="D6" s="12">
        <v>30.16</v>
      </c>
      <c r="E6" s="8">
        <v>27.93</v>
      </c>
      <c r="F6" s="4">
        <v>29.75</v>
      </c>
      <c r="G6" s="1"/>
      <c r="I6" s="17">
        <f t="shared" si="0"/>
        <v>2.4991556906450472E-2</v>
      </c>
      <c r="J6" s="19">
        <f t="shared" si="1"/>
        <v>4.2771883289124638E-2</v>
      </c>
      <c r="K6" s="21">
        <f t="shared" si="2"/>
        <v>3.3655567490154005E-2</v>
      </c>
      <c r="L6" s="23">
        <f t="shared" si="3"/>
        <v>2.9579831932773075E-2</v>
      </c>
    </row>
    <row r="7" spans="1:12">
      <c r="A7" t="s">
        <v>17</v>
      </c>
      <c r="B7" s="26">
        <v>29.41</v>
      </c>
      <c r="C7" s="4">
        <v>30.15</v>
      </c>
      <c r="D7" s="11">
        <v>30.2</v>
      </c>
      <c r="E7" s="8">
        <v>27.19</v>
      </c>
      <c r="F7" s="4">
        <v>30.27</v>
      </c>
      <c r="G7" s="1"/>
      <c r="I7" s="17">
        <f t="shared" si="0"/>
        <v>2.4543946932006584E-2</v>
      </c>
      <c r="J7" s="19">
        <f t="shared" si="1"/>
        <v>2.6158940397350967E-2</v>
      </c>
      <c r="K7" s="21">
        <f t="shared" si="2"/>
        <v>8.1647664582567073E-2</v>
      </c>
      <c r="L7" s="23">
        <f t="shared" si="3"/>
        <v>2.8410967955071011E-2</v>
      </c>
    </row>
    <row r="8" spans="1:12">
      <c r="A8" t="s">
        <v>18</v>
      </c>
      <c r="B8" s="26">
        <v>30.9</v>
      </c>
      <c r="C8" s="6">
        <v>30.9</v>
      </c>
      <c r="D8" s="6">
        <v>31.06</v>
      </c>
      <c r="E8" s="6">
        <v>24.49</v>
      </c>
      <c r="F8" s="6">
        <v>30.98</v>
      </c>
      <c r="G8" s="1"/>
      <c r="H8" s="28"/>
      <c r="I8" s="17">
        <f t="shared" si="0"/>
        <v>0</v>
      </c>
      <c r="J8" s="19">
        <f t="shared" si="1"/>
        <v>5.1513200257566052E-3</v>
      </c>
      <c r="K8" s="21">
        <f t="shared" si="2"/>
        <v>0.26173948550428749</v>
      </c>
      <c r="L8" s="23">
        <f t="shared" si="3"/>
        <v>2.5823111684958634E-3</v>
      </c>
    </row>
    <row r="9" spans="1:12">
      <c r="A9" t="s">
        <v>19</v>
      </c>
      <c r="B9" s="26">
        <v>31.71</v>
      </c>
      <c r="C9" s="6">
        <v>31.42</v>
      </c>
      <c r="D9" s="6">
        <v>31.63</v>
      </c>
      <c r="E9" s="6">
        <v>21.77</v>
      </c>
      <c r="F9" s="6">
        <v>31.5</v>
      </c>
      <c r="I9" s="17">
        <f t="shared" si="0"/>
        <v>9.229789942711621E-3</v>
      </c>
      <c r="J9" s="19">
        <f t="shared" si="1"/>
        <v>2.5292443882390719E-3</v>
      </c>
      <c r="K9" s="21">
        <f t="shared" si="2"/>
        <v>0.45659163987138268</v>
      </c>
      <c r="L9" s="23">
        <f t="shared" si="3"/>
        <v>6.666666666666694E-3</v>
      </c>
    </row>
    <row r="10" spans="1:12">
      <c r="A10" t="s">
        <v>20</v>
      </c>
      <c r="B10" s="26">
        <v>32.81</v>
      </c>
      <c r="C10" s="6">
        <v>32.29</v>
      </c>
      <c r="D10" s="6">
        <v>32.61</v>
      </c>
      <c r="E10" s="6">
        <v>22.38</v>
      </c>
      <c r="F10" s="6">
        <v>32.61</v>
      </c>
      <c r="I10" s="17">
        <f t="shared" si="0"/>
        <v>1.6104056983586346E-2</v>
      </c>
      <c r="J10" s="19">
        <f t="shared" si="1"/>
        <v>6.1330880098130281E-3</v>
      </c>
      <c r="K10" s="21">
        <f t="shared" si="2"/>
        <v>0.46604110813226113</v>
      </c>
      <c r="L10" s="23">
        <f t="shared" si="3"/>
        <v>6.1330880098130281E-3</v>
      </c>
    </row>
    <row r="11" spans="1:12">
      <c r="A11" t="s">
        <v>21</v>
      </c>
      <c r="B11" s="26">
        <v>33.200000000000003</v>
      </c>
      <c r="C11" s="6">
        <v>33.409999999999997</v>
      </c>
      <c r="D11" s="6">
        <v>32.96</v>
      </c>
      <c r="E11" s="6">
        <v>22.26</v>
      </c>
      <c r="F11" s="6">
        <v>33.56</v>
      </c>
      <c r="I11" s="17">
        <f t="shared" si="0"/>
        <v>6.285543250523609E-3</v>
      </c>
      <c r="J11" s="19">
        <f t="shared" si="1"/>
        <v>7.2815533980583125E-3</v>
      </c>
      <c r="K11" s="21">
        <f t="shared" si="2"/>
        <v>0.49146451033243488</v>
      </c>
      <c r="L11" s="23">
        <f t="shared" si="3"/>
        <v>1.0727056019070305E-2</v>
      </c>
    </row>
    <row r="12" spans="1:12">
      <c r="A12" t="s">
        <v>22</v>
      </c>
      <c r="B12" s="26">
        <v>34.78</v>
      </c>
      <c r="C12" s="6">
        <v>34.07</v>
      </c>
      <c r="D12" s="6">
        <v>33.520000000000003</v>
      </c>
      <c r="E12" s="6">
        <v>22.51</v>
      </c>
      <c r="F12" s="6">
        <v>34.130000000000003</v>
      </c>
      <c r="I12" s="17">
        <f t="shared" si="0"/>
        <v>2.0839448194892893E-2</v>
      </c>
      <c r="J12" s="19">
        <f t="shared" si="1"/>
        <v>3.7589498806682511E-2</v>
      </c>
      <c r="K12" s="21">
        <f t="shared" si="2"/>
        <v>0.54509107063527318</v>
      </c>
      <c r="L12" s="23">
        <f t="shared" si="3"/>
        <v>1.9044828596542589E-2</v>
      </c>
    </row>
    <row r="13" spans="1:12">
      <c r="A13" t="s">
        <v>23</v>
      </c>
      <c r="B13" s="26">
        <v>34.700000000000003</v>
      </c>
      <c r="C13" s="6">
        <v>34.78</v>
      </c>
      <c r="D13" s="6">
        <v>34.97</v>
      </c>
      <c r="E13" s="6">
        <v>20.18</v>
      </c>
      <c r="F13" s="6">
        <v>34.96</v>
      </c>
      <c r="I13" s="17">
        <f t="shared" si="0"/>
        <v>2.3001725129384214E-3</v>
      </c>
      <c r="J13" s="19">
        <f t="shared" si="1"/>
        <v>7.720903631684187E-3</v>
      </c>
      <c r="K13" s="21">
        <f t="shared" si="2"/>
        <v>0.71952428146679892</v>
      </c>
      <c r="L13" s="23">
        <f t="shared" si="3"/>
        <v>7.4370709382150461E-3</v>
      </c>
    </row>
    <row r="14" spans="1:12">
      <c r="H14" s="27" t="s">
        <v>24</v>
      </c>
      <c r="I14" s="29">
        <f xml:space="preserve"> AVERAGE(I2:I13)</f>
        <v>1.8912846840522364E-2</v>
      </c>
      <c r="J14" s="29">
        <f t="shared" ref="J14:L14" si="4" xml:space="preserve"> AVERAGE(J2:J13)</f>
        <v>2.5297999888881709E-2</v>
      </c>
      <c r="K14" s="29">
        <f t="shared" si="4"/>
        <v>0.28152564574780287</v>
      </c>
      <c r="L14" s="29">
        <f t="shared" si="4"/>
        <v>2.1749011951248762E-2</v>
      </c>
    </row>
    <row r="16" spans="1:12">
      <c r="A16" s="15" t="s">
        <v>10</v>
      </c>
      <c r="B16" s="15"/>
    </row>
    <row r="17" spans="1:2">
      <c r="A17" s="10" t="s">
        <v>12</v>
      </c>
      <c r="B17" s="9" t="s">
        <v>11</v>
      </c>
    </row>
    <row r="18" spans="1:2">
      <c r="A18" t="s">
        <v>5</v>
      </c>
      <c r="B18" t="s">
        <v>25</v>
      </c>
    </row>
    <row r="19" spans="1:2">
      <c r="B19" t="s">
        <v>13</v>
      </c>
    </row>
    <row r="20" spans="1:2">
      <c r="B20" t="s">
        <v>26</v>
      </c>
    </row>
    <row r="21" spans="1:2">
      <c r="B21" t="s">
        <v>14</v>
      </c>
    </row>
    <row r="22" spans="1:2">
      <c r="B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ANIL ÇELİK</dc:creator>
  <cp:lastModifiedBy>Mert Anıl Çelik</cp:lastModifiedBy>
  <dcterms:created xsi:type="dcterms:W3CDTF">2015-06-05T18:17:20Z</dcterms:created>
  <dcterms:modified xsi:type="dcterms:W3CDTF">2024-07-18T17:24:38Z</dcterms:modified>
</cp:coreProperties>
</file>