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 hidePivotFieldList="1" showInkAnnotation="0"/>
  <bookViews>
    <workbookView tabRatio="500" windowHeight="14480" windowWidth="25600" xWindow="0" yWindow="0"/>
  </bookViews>
  <sheets>
    <sheet name="Dashboard" r:id="rId1" sheetId="1"/>
    <sheet name="Results" r:id="rId2" sheetId="2"/>
  </sheets>
  <definedNames>
    <definedName hidden="true" localSheetId="1" name="_xlnm._FilterDatabase">Results!$A$1:$I$1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1" l="1" r="B22"/>
  <c i="1" r="B10"/>
  <c i="1" r="B9"/>
  <c i="1" r="B8"/>
  <c i="1" r="B17"/>
  <c i="1" r="B16"/>
  <c i="1" r="B15"/>
  <c i="1" r="B14"/>
</calcChain>
</file>

<file path=xl/sharedStrings.xml><?xml version="1.0" encoding="utf-8"?>
<sst xmlns="http://schemas.openxmlformats.org/spreadsheetml/2006/main" count="71" uniqueCount="34">
  <si>
    <t>{TITLE}</t>
  </si>
  <si>
    <t>Date:</t>
  </si>
  <si>
    <t>{DATE}</t>
  </si>
  <si>
    <t>Suite</t>
  </si>
  <si>
    <t>Class</t>
  </si>
  <si>
    <t>Test Case</t>
  </si>
  <si>
    <t>Parameters</t>
  </si>
  <si>
    <t>Browser</t>
  </si>
  <si>
    <t>Result</t>
  </si>
  <si>
    <t>Duration</t>
  </si>
  <si>
    <t>Start</t>
  </si>
  <si>
    <t>End</t>
  </si>
  <si>
    <t>PLACEHOLDER</t>
  </si>
  <si>
    <t>PASSED</t>
  </si>
  <si>
    <t>Browsers</t>
  </si>
  <si>
    <t>Results Summary</t>
  </si>
  <si>
    <t>FAILED</t>
  </si>
  <si>
    <t>SKIPPED</t>
  </si>
  <si>
    <t>Suites</t>
  </si>
  <si>
    <t>Classes</t>
  </si>
  <si>
    <t>Test Cases</t>
  </si>
  <si>
    <t>Execution Summary</t>
  </si>
  <si>
    <t>Average Duration (in seconds)</t>
  </si>
  <si>
    <t>Execution Details</t>
  </si>
  <si>
    <t>{BROWSERS}</t>
  </si>
  <si>
    <t>Total Results</t>
  </si>
  <si>
    <t>{TOTAL}</t>
  </si>
  <si>
    <t>Default Suite</t>
  </si>
  <si>
    <t>Module=TestingGeneral :</t>
  </si>
  <si>
    <t>: TestingGeneral</t>
  </si>
  <si>
    <t>regressionEnvironment</t>
  </si>
  <si>
    <t>Chrome (local)</t>
  </si>
  <si>
    <t/>
  </si>
  <si>
    <t>SynOps Suite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</si>
</sst>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73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</cellStyleXfs>
  <cellXfs count="20">
    <xf borderId="0" fillId="0" fontId="0" numFmtId="0" xfId="0"/>
    <xf applyFont="1" borderId="0" fillId="0" fontId="2" numFmtId="0" xfId="0"/>
    <xf applyNumberFormat="1" borderId="0" fillId="0" fontId="0" numFmtId="164" xfId="0"/>
    <xf applyFill="1" applyFont="1" borderId="0" fillId="2" fontId="1" numFmtId="0" xfId="0"/>
    <xf applyFill="1" borderId="0" fillId="2" fontId="0" numFmtId="0" xfId="0"/>
    <xf applyAlignment="1" applyFont="1" borderId="0" fillId="0" fontId="2" numFmtId="0" xfId="0">
      <alignment wrapText="1"/>
    </xf>
    <xf applyFont="1" borderId="0" fillId="0" fontId="0" numFmtId="0" xfId="0"/>
    <xf applyBorder="1" applyFill="1" applyFont="1" borderId="1" fillId="3" fontId="1" numFmtId="0" xfId="0"/>
    <xf applyBorder="1" applyFill="1" applyFont="1" borderId="2" fillId="3" fontId="1" numFmtId="0" xfId="0"/>
    <xf applyBorder="1" applyFill="1" applyFont="1" applyNumberFormat="1" borderId="2" fillId="3" fontId="1" numFmtId="164" xfId="0"/>
    <xf applyBorder="1" applyFill="1" applyFont="1" applyNumberFormat="1" borderId="3" fillId="3" fontId="1" numFmtId="164" xfId="0"/>
    <xf applyBorder="1" applyFont="1" borderId="0" fillId="0" fontId="0" numFmtId="0" xfId="0"/>
    <xf applyBorder="1" applyFont="1" applyNumberFormat="1" borderId="0" fillId="0" fontId="0" numFmtId="164" xfId="0"/>
    <xf applyAlignment="1" borderId="0" fillId="0" fontId="0" numFmtId="0" xfId="0">
      <alignment horizontal="center"/>
    </xf>
    <xf applyAlignment="1" applyFont="1" borderId="0" fillId="0" fontId="2" numFmtId="0" xfId="0">
      <alignment horizontal="left"/>
    </xf>
    <xf applyNumberFormat="1" borderId="0" fillId="0" fontId="0" numFmtId="2" xfId="0"/>
    <xf applyBorder="1" applyFill="1" applyFont="1" applyNumberFormat="1" borderId="2" fillId="3" fontId="1" numFmtId="2" xfId="0"/>
    <xf applyBorder="1" applyFont="1" applyNumberFormat="1" borderId="0" fillId="0" fontId="0" numFmtId="2" xfId="0"/>
    <xf numFmtId="22" fontId="0" fillId="0" borderId="0" xfId="0" applyNumberFormat="true"/>
    <xf numFmtId="2" fontId="0" fillId="0" borderId="0" xfId="0" applyNumberFormat="true"/>
  </cellXfs>
  <cellStyles count="7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9" hidden="1" name="Followed Hyperlink" xfId="62"/>
    <cellStyle builtinId="9" hidden="1" name="Followed Hyperlink" xfId="64"/>
    <cellStyle builtinId="9" hidden="1" name="Followed Hyperlink" xfId="66"/>
    <cellStyle builtinId="9" hidden="1" name="Followed Hyperlink" xfId="68"/>
    <cellStyle builtinId="9" hidden="1" name="Followed Hyperlink" xfId="70"/>
    <cellStyle builtinId="9" hidden="1" name="Followed Hyperlink" xfId="7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8" hidden="1" name="Hyperlink" xfId="61"/>
    <cellStyle builtinId="8" hidden="1" name="Hyperlink" xfId="63"/>
    <cellStyle builtinId="8" hidden="1" name="Hyperlink" xfId="65"/>
    <cellStyle builtinId="8" hidden="1" name="Hyperlink" xfId="67"/>
    <cellStyle builtinId="8" hidden="1" name="Hyperlink" xfId="69"/>
    <cellStyle builtinId="8" hidden="1" name="Hyperlink" xfId="71"/>
    <cellStyle builtinId="0" name="Normal" xfId="0"/>
  </cellStyles>
  <dxfs count="15">
    <dxf>
      <fill>
        <patternFill patternType="solid">
          <fgColor theme="8" tint="0.79998168889431442"/>
          <bgColor theme="3"/>
        </patternFill>
      </fill>
    </dxf>
    <dxf>
      <fill>
        <patternFill patternType="solid">
          <fgColor theme="8" tint="0.79998168889431442"/>
          <bgColor theme="3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theme="8" tint="0.59999389629810485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theme="1"/>
      </font>
      <fill>
        <patternFill patternType="solid">
          <fgColor indexed="64"/>
          <bgColor theme="4" tint="0.79998168889431442"/>
        </patternFill>
      </fill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fill>
        <patternFill patternType="solid">
          <fgColor indexed="64"/>
          <bgColor theme="4" tint="0.59999389629810485"/>
        </patternFill>
      </fill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3"/>
        </patternFill>
      </fill>
      <border>
        <top style="medium">
          <color theme="8" tint="-0.249977111117893"/>
        </top>
      </border>
    </dxf>
    <dxf>
      <font>
        <color theme="1"/>
      </font>
    </dxf>
  </dxfs>
  <tableStyles count="1" defaultPivotStyle="PivotStyleMedium4" defaultTableStyle="TableStyleMedium9">
    <tableStyle count="15" name="PivotCustomStyle" table="0">
      <tableStyleElement dxfId="14" type="wholeTable"/>
      <tableStyleElement dxfId="13" type="headerRow"/>
      <tableStyleElement dxfId="12" type="totalRow"/>
      <tableStyleElement dxfId="11" type="firstRowStripe"/>
      <tableStyleElement dxfId="10" type="firstColumnStripe"/>
      <tableStyleElement dxfId="9" type="firstSubtotalColumn"/>
      <tableStyleElement dxfId="8" type="secondSubtotalColumn"/>
      <tableStyleElement dxfId="7" type="thirdSubtotalColumn"/>
      <tableStyleElement dxfId="6" type="firstSubtotalRow"/>
      <tableStyleElement dxfId="5" type="secondSubtotalRow"/>
      <tableStyleElement dxfId="4" type="thirdSubtotalRow"/>
      <tableStyleElement dxfId="3" type="firstRowSubheading"/>
      <tableStyleElement dxfId="2" type="secondRowSubheading"/>
      <tableStyleElement dxfId="1" type="pageFieldLabels"/>
      <tableStyleElement dxfId="0" type="pageFieldValues"/>
    </tableStyle>
  </tableStyle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Results</c:v>
          </c:tx>
          <c:dPt>
            <c:idx val="0"/>
            <c:bubble3D val="0"/>
            <c:spPr>
              <a:solidFill>
                <a:srgbClr val="00800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Dashboard!$A$8:$A$10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406400</xdr:colOff>
      <xdr:row>0</xdr:row>
      <xdr:rowOff>38333</xdr:rowOff>
    </xdr:from>
    <xdr:to>
      <xdr:col>5</xdr:col>
      <xdr:colOff>292100</xdr:colOff>
      <xdr:row>4</xdr:row>
      <xdr:rowOff>7144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" y="38333"/>
          <a:ext cx="4406900" cy="730811"/>
        </a:xfrm>
        <a:prstGeom prst="rect">
          <a:avLst/>
        </a:prstGeom>
      </xdr:spPr>
    </xdr:pic>
    <xdr:clientData/>
  </xdr:twoCellAnchor>
  <xdr:twoCellAnchor>
    <xdr:from>
      <xdr:col>2</xdr:col>
      <xdr:colOff>635000</xdr:colOff>
      <xdr:row>6</xdr:row>
      <xdr:rowOff>88900</xdr:rowOff>
    </xdr:from>
    <xdr:to>
      <xdr:col>7</xdr:col>
      <xdr:colOff>1536700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8"/>
  <sheetViews>
    <sheetView tabSelected="1" workbookViewId="0">
      <selection activeCell="G1" sqref="G1"/>
    </sheetView>
  </sheetViews>
  <sheetFormatPr baseColWidth="10" defaultRowHeight="15" x14ac:dyDescent="0"/>
  <cols>
    <col min="1" max="1" customWidth="true" width="16.0" collapsed="false"/>
    <col min="7" max="7" customWidth="true" width="10.83203125" collapsed="false"/>
    <col min="8" max="8" customWidth="true" width="42.83203125" collapsed="false"/>
  </cols>
  <sheetData>
    <row r="1" spans="1:8">
      <c r="A1" s="13"/>
      <c r="B1" s="13"/>
      <c r="C1" s="13"/>
      <c r="D1" s="13"/>
      <c r="E1" s="13"/>
      <c r="F1" s="13"/>
    </row>
    <row r="2" spans="1:8">
      <c r="A2" s="13"/>
      <c r="B2" s="13"/>
      <c r="C2" s="13"/>
      <c r="D2" s="13"/>
      <c r="E2" s="13"/>
      <c r="F2" s="13"/>
      <c r="G2" s="14" t="s">
        <v>33</v>
      </c>
      <c r="H2" s="14"/>
    </row>
    <row r="3" spans="1:8">
      <c r="A3" s="13"/>
      <c r="B3" s="13"/>
      <c r="C3" s="13"/>
      <c r="D3" s="13"/>
      <c r="E3" s="13"/>
      <c r="F3" s="13"/>
      <c r="G3" t="s">
        <v>1</v>
      </c>
      <c r="H3" s="18" t="n">
        <v>44705.39783113426</v>
      </c>
    </row>
    <row r="4" spans="1:8">
      <c r="A4" s="13"/>
      <c r="B4" s="13"/>
      <c r="C4" s="13"/>
      <c r="D4" s="13"/>
      <c r="E4" s="13"/>
      <c r="F4" s="13"/>
    </row>
    <row r="7" spans="1:8">
      <c r="A7" s="3" t="s">
        <v>15</v>
      </c>
      <c r="B7" s="4"/>
    </row>
    <row r="8" spans="1:8">
      <c r="A8" s="1" t="s">
        <v>13</v>
      </c>
      <c r="B8" t="e">
        <f ca="1">COUNTIF(OFFSET(Results!$F$2,0,0,B21,1), A8)</f>
        <v>#VALUE!</v>
      </c>
    </row>
    <row r="9" spans="1:8">
      <c r="A9" s="1" t="s">
        <v>16</v>
      </c>
      <c r="B9" t="e">
        <f ca="1">COUNTIF(OFFSET(Results!$F$2,0,0,B21,1), A9)</f>
        <v>#VALUE!</v>
      </c>
    </row>
    <row r="10" spans="1:8">
      <c r="A10" s="1" t="s">
        <v>17</v>
      </c>
      <c r="B10" t="e">
        <f ca="1">COUNTIF(OFFSET(Results!$F$2,0,0,B21,1), A10)</f>
        <v>#VALUE!</v>
      </c>
    </row>
    <row r="13" spans="1:8">
      <c r="A13" s="3" t="s">
        <v>21</v>
      </c>
      <c r="B13" s="4"/>
    </row>
    <row r="14" spans="1:8">
      <c r="A14" s="1" t="s">
        <v>18</v>
      </c>
      <c r="B14" t="e">
        <f ca="1">SUM(IF(FREQUENCY(MATCH(OFFSET(Results!A$2,0,0,$B$21,1),OFFSET(Results!A$2,0,0,$B$21,1),0),MATCH(OFFSET(Results!A$2,0,0,$B$21,1),OFFSET(Results!A$2,0,0,$B$21,1),0)) &gt; 0,1))</f>
        <v>#VALUE!</v>
      </c>
    </row>
    <row r="15" spans="1:8">
      <c r="A15" s="1" t="s">
        <v>19</v>
      </c>
      <c r="B15" t="e">
        <f ca="1">SUM(IF(FREQUENCY(MATCH(OFFSET(Results!B$2,0,0,$B$21,1),OFFSET(Results!B$2,0,0,$B$21,1),0),MATCH(OFFSET(Results!B$2,0,0,$B$21,1),OFFSET(Results!B$2,0,0,$B$21,1),0)) &gt; 0,1))</f>
        <v>#VALUE!</v>
      </c>
    </row>
    <row r="16" spans="1:8">
      <c r="A16" s="1" t="s">
        <v>20</v>
      </c>
      <c r="B16" t="e">
        <f ca="1">SUM(IF(FREQUENCY(MATCH(OFFSET(Results!C$2,0,0,$B$21,1),OFFSET(Results!C$2,0,0,$B$21,1),0),MATCH(OFFSET(Results!C$2,0,0,$B$21,1),OFFSET(Results!C$2,0,0,$B$21,1),0)) &gt; 0,1))</f>
        <v>#VALUE!</v>
      </c>
    </row>
    <row r="17" spans="1:2">
      <c r="A17" s="1" t="s">
        <v>14</v>
      </c>
      <c r="B17" t="e">
        <f ca="1">SUM(IF(FREQUENCY(MATCH(OFFSET(Results!E$2,0,0,$B$21,1),OFFSET(Results!E$2,0,0,$B$21,1),0),MATCH(OFFSET(Results!E$2,0,0,$B$21,1),OFFSET(Results!E$2,0,0,$B$21,1),0)) &gt; 0,1))</f>
        <v>#VALUE!</v>
      </c>
    </row>
    <row r="20" spans="1:2">
      <c r="A20" s="3" t="s">
        <v>23</v>
      </c>
      <c r="B20" s="4"/>
    </row>
    <row r="21" spans="1:2">
      <c r="A21" s="5" t="s">
        <v>25</v>
      </c>
      <c r="B21" t="n">
        <v>1.0</v>
      </c>
    </row>
    <row ht="30" r="22" spans="1:2">
      <c r="A22" s="5" t="s">
        <v>22</v>
      </c>
      <c r="B22" s="15" t="e">
        <f ca="1">AVERAGE(OFFSET(Results!$G$2,0,0,B21,1))</f>
        <v>#VALUE!</v>
      </c>
    </row>
    <row r="26" spans="1:2">
      <c r="A26" s="3" t="s">
        <v>14</v>
      </c>
      <c r="B26" s="4"/>
    </row>
    <row r="27" spans="1:2">
      <c r="A27" s="6" t="s">
        <v>31</v>
      </c>
      <c r="B27" s="1"/>
    </row>
    <row r="28">
      <c r="A28"/>
    </row>
  </sheetData>
  <sheetCalcPr fullCalcOnLoad="true"/>
  <mergeCells count="2">
    <mergeCell ref="A1:F4"/>
    <mergeCell ref="G2:H2"/>
  </mergeCells>
  <pageMargins bottom="1" footer="0.5" header="0.5" left="0.75" right="0.75" top="1"/>
  <pageSetup horizontalDpi="4294967292" orientation="portrait" verticalDpi="4294967292"/>
  <ignoredErrors>
    <ignoredError evalError="1" sqref="B22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workbookViewId="0"/>
  </sheetViews>
  <sheetFormatPr baseColWidth="10" defaultRowHeight="15" x14ac:dyDescent="0"/>
  <cols>
    <col min="1" max="1" customWidth="true" width="18.83203125" collapsed="false"/>
    <col min="2" max="2" customWidth="true" width="23.33203125" collapsed="false"/>
    <col min="3" max="3" customWidth="true" width="40.0" collapsed="false"/>
    <col min="4" max="4" customWidth="true" width="30.0" collapsed="false"/>
    <col min="5" max="5" customWidth="true" width="24.33203125" collapsed="false"/>
    <col min="6" max="6" customWidth="true" width="14.33203125" collapsed="false"/>
    <col min="7" max="7" customWidth="true" style="15" width="14.1640625" collapsed="false"/>
    <col min="8" max="8" customWidth="true" style="2" width="17.5" collapsed="false"/>
    <col min="9" max="9" customWidth="true" style="2" width="18.6640625" collapsed="false"/>
  </cols>
  <sheetData>
    <row r="1" spans="1:9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6" t="s">
        <v>9</v>
      </c>
      <c r="H1" s="9" t="s">
        <v>10</v>
      </c>
      <c r="I1" s="10" t="s">
        <v>11</v>
      </c>
    </row>
    <row r="2" ht="15.0" customHeight="true">
      <c r="A2" t="s" s="0">
        <v>27</v>
      </c>
      <c r="B2" t="s" s="0">
        <v>28</v>
      </c>
      <c r="C2" t="s" s="0">
        <v>29</v>
      </c>
      <c r="D2" t="s" s="0">
        <v>30</v>
      </c>
      <c r="E2" t="s" s="0">
        <v>31</v>
      </c>
      <c r="F2" t="s" s="0">
        <v>13</v>
      </c>
      <c r="G2" t="n" s="19">
        <v>0.724</v>
      </c>
      <c r="H2" t="n" s="18">
        <v>44705.39781475694</v>
      </c>
      <c r="I2" t="n" s="18">
        <v>44705.397823136576</v>
      </c>
    </row>
  </sheetData>
  <sheetCalcPr fullCalcOnLoad="true"/>
  <autoFilter ref="A1:I1"/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Dashboard</vt:lpstr>
      <vt:lpstr>Results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2016-03-13T19:05:01Z</dcterms:created>
  <dc:creator>Muñoz Mauricio</dc:creator>
  <cp:lastModifiedBy>Muñoz Mauricio</cp:lastModifiedBy>
  <dcterms:modified xsi:type="dcterms:W3CDTF">2016-03-16T02:22:12Z</dcterms:modified>
</cp:coreProperties>
</file>