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hidePivotFieldList="1"/>
  <bookViews>
    <workbookView windowWidth="28800" windowHeight="14340" tabRatio="844" activeTab="1"/>
  </bookViews>
  <sheets>
    <sheet name="写在前面" sheetId="2" r:id="rId1"/>
    <sheet name="基本信息（标准结构）" sheetId="1" r:id="rId2"/>
    <sheet name="经营状况（标准结构）" sheetId="11" r:id="rId3"/>
    <sheet name="经营风险（标准结构）" sheetId="12" r:id="rId4"/>
    <sheet name="企业发展（标准结构）" sheetId="13" r:id="rId5"/>
    <sheet name="知识产权（标准结构）" sheetId="14" r:id="rId6"/>
    <sheet name="法律诉讼（标准结构）" sheetId="15" r:id="rId7"/>
    <sheet name="公司新闻（标准结构）" sheetId="16" r:id="rId8"/>
    <sheet name="上市信息(暂无)" sheetId="9" r:id="rId9"/>
    <sheet name="辅助" sheetId="17" r:id="rId10"/>
  </sheets>
  <definedNames>
    <definedName name="_xlnm._FilterDatabase" localSheetId="1" hidden="1">'基本信息（标准结构）'!$A$2:$M$131</definedName>
    <definedName name="_xlnm._FilterDatabase" localSheetId="2" hidden="1">'经营状况（标准结构）'!$A$2:$I$152</definedName>
    <definedName name="_xlnm._FilterDatabase" localSheetId="3" hidden="1">'经营风险（标准结构）'!$A$2:$I$203</definedName>
    <definedName name="_xlnm._FilterDatabase" localSheetId="4" hidden="1">'企业发展（标准结构）'!$A$2:$I$129</definedName>
    <definedName name="_xlnm._FilterDatabase" localSheetId="5" hidden="1">'知识产权（标准结构）'!$A$2:$I$81</definedName>
    <definedName name="_xlnm._FilterDatabase" localSheetId="6" hidden="1">'法律诉讼（标准结构）'!$A$2:$I$98</definedName>
    <definedName name="_xlnm._FilterDatabase" localSheetId="7" hidden="1">'公司新闻（标准结构）'!$A$2:$I$42</definedName>
  </definedNames>
  <calcPr calcId="144525"/>
</workbook>
</file>

<file path=xl/comments1.xml><?xml version="1.0" encoding="utf-8"?>
<comments xmlns="http://schemas.openxmlformats.org/spreadsheetml/2006/main">
  <authors>
    <author>Administrator</author>
  </authors>
  <commentList>
    <comment ref="K2" authorId="0">
      <text>
        <r>
          <rPr>
            <b/>
            <sz val="9"/>
            <rFont val="宋体"/>
            <charset val="134"/>
          </rPr>
          <t>Administrator:</t>
        </r>
        <r>
          <rPr>
            <sz val="9"/>
            <rFont val="宋体"/>
            <charset val="134"/>
          </rPr>
          <t xml:space="preserve">
缺省则认为是原类型</t>
        </r>
      </text>
    </comment>
    <comment ref="L2" authorId="0">
      <text>
        <r>
          <rPr>
            <b/>
            <sz val="9"/>
            <rFont val="宋体"/>
            <charset val="134"/>
          </rPr>
          <t>Administrator:</t>
        </r>
        <r>
          <rPr>
            <sz val="9"/>
            <rFont val="宋体"/>
            <charset val="134"/>
          </rPr>
          <t xml:space="preserve">
缺省则认为是None，缺省填充会被用在正则表达式无匹配结果时作为结果返回，或者自定义函数无处理结果时</t>
        </r>
      </text>
    </comment>
  </commentList>
</comments>
</file>

<file path=xl/sharedStrings.xml><?xml version="1.0" encoding="utf-8"?>
<sst xmlns="http://schemas.openxmlformats.org/spreadsheetml/2006/main" count="3750" uniqueCount="762">
  <si>
    <t>各位伙伴好，现已基本梳理完了企业工商司法等7大板块的数据字典、数据结构，部分值清洗规则。
后续将按照此规则向公司内部提供企业数据，以便分析人员、建模人员快速使用我们的数据构建模型，减少数据处理的工作量。
文档中出现的字段以后可能会匹配多个数据源，需要具有普适性、专业性，请大家就这方面提供修改建议，以免以后出现不必要的字段名变更引起程序代码变更。
另外，值清洗规则也是很重要的，如果清洗规则不符合业务逻辑，也会导致后续的分析麻烦。</t>
  </si>
  <si>
    <t>标准结构（建议稿2）
主要依据由郑建峰老师牵头爬取的第一版数据和网站页面上的展示字段，后期根据变化维护此表</t>
  </si>
  <si>
    <t>一级类目</t>
  </si>
  <si>
    <t>二级类目</t>
  </si>
  <si>
    <t>三级类目</t>
  </si>
  <si>
    <t>四级类目</t>
  </si>
  <si>
    <t>五级类目</t>
  </si>
  <si>
    <t>六级类目</t>
  </si>
  <si>
    <t>完整目录</t>
  </si>
  <si>
    <t>匹配模式</t>
  </si>
  <si>
    <t>匹配模式-修正</t>
  </si>
  <si>
    <t>值匹配模式</t>
  </si>
  <si>
    <t>值类型</t>
  </si>
  <si>
    <t>缺省填充</t>
  </si>
  <si>
    <t>取值说明</t>
  </si>
  <si>
    <t>content</t>
  </si>
  <si>
    <t>注册信息</t>
  </si>
  <si>
    <t>(.*)(content)(.*)(注册信息)$</t>
  </si>
  <si>
    <t>地址</t>
  </si>
  <si>
    <t>电话</t>
  </si>
  <si>
    <t>func:getTelephone</t>
  </si>
  <si>
    <t>官网</t>
  </si>
  <si>
    <t>func:getWebsite</t>
  </si>
  <si>
    <t>简介</t>
  </si>
  <si>
    <t>邮箱</t>
  </si>
  <si>
    <t>func:getEmail</t>
  </si>
  <si>
    <t>工商信息</t>
  </si>
  <si>
    <t>参保人数</t>
  </si>
  <si>
    <t>func:getAmount</t>
  </si>
  <si>
    <t>int</t>
  </si>
  <si>
    <t>曾用名</t>
  </si>
  <si>
    <t>成立日期</t>
  </si>
  <si>
    <t>func:getDate</t>
  </si>
  <si>
    <t>登记机关</t>
  </si>
  <si>
    <t>func:getAddressFromCell</t>
  </si>
  <si>
    <t>附近企业</t>
  </si>
  <si>
    <t>(.*)(content)(.*)(工商信息)(.*)(地址)</t>
  </si>
  <si>
    <t>func:getAddressUrlFromCell</t>
  </si>
  <si>
    <t>法定代表人</t>
  </si>
  <si>
    <t>名称</t>
  </si>
  <si>
    <t>(.*)(content)(.*)(工商信息)(.*)(法定代表人|负责人|经营者|执行事务合伙人|投资人)</t>
  </si>
  <si>
    <t>func:getNameFromCell</t>
  </si>
  <si>
    <t>链接</t>
  </si>
  <si>
    <t>func:getUrlFromHyperlinksText</t>
  </si>
  <si>
    <t>工商注册号</t>
  </si>
  <si>
    <t>核准日期</t>
  </si>
  <si>
    <t>进出口企业代码</t>
  </si>
  <si>
    <t>经费来源</t>
  </si>
  <si>
    <t>经营范围</t>
  </si>
  <si>
    <t>(.*)(content)(.*)(工商信息)(.*)(经营范围|宗旨和业务范围)</t>
  </si>
  <si>
    <t>经营状态</t>
  </si>
  <si>
    <t>举办单位</t>
  </si>
  <si>
    <t>开办资金</t>
  </si>
  <si>
    <t>纳税人识别号</t>
  </si>
  <si>
    <t>企业类型</t>
  </si>
  <si>
    <t>人员规模</t>
  </si>
  <si>
    <t>可能是一个区间，而不是具体的人数</t>
  </si>
  <si>
    <t>实缴资本</t>
  </si>
  <si>
    <t>金额</t>
  </si>
  <si>
    <t>(.*)(content)(.*)(工商信息)(.*)(实缴资本)</t>
  </si>
  <si>
    <t>float</t>
  </si>
  <si>
    <t>单位</t>
  </si>
  <si>
    <t>func:getAmountUnit</t>
  </si>
  <si>
    <t>注册资本</t>
  </si>
  <si>
    <t>(.*)(content)(.*)(工商信息)(.*)(注册资本)</t>
  </si>
  <si>
    <t>所属地区</t>
  </si>
  <si>
    <t>所属行业</t>
  </si>
  <si>
    <t>统一社会信用代码</t>
  </si>
  <si>
    <t>英文名</t>
  </si>
  <si>
    <t>营业期限</t>
  </si>
  <si>
    <t>(.*)(content)(.*)(工商信息)(.*)(营业期限|有效期)</t>
  </si>
  <si>
    <t>func:getDateRange</t>
  </si>
  <si>
    <t>组织机构代码</t>
  </si>
  <si>
    <t>变更记录</t>
  </si>
  <si>
    <t>(.*)(content)(.*)(变更记录)$</t>
  </si>
  <si>
    <t>序号</t>
  </si>
  <si>
    <t>变更项目</t>
  </si>
  <si>
    <t>变更日期</t>
  </si>
  <si>
    <t>变更前</t>
  </si>
  <si>
    <t>内容</t>
  </si>
  <si>
    <t>(.*)(content)(.*)(变更记录)(.*)(变更前)</t>
  </si>
  <si>
    <t>内容中的链接</t>
  </si>
  <si>
    <t>链接文字</t>
  </si>
  <si>
    <t>变更后</t>
  </si>
  <si>
    <t>(.*)(content)(.*)(变更记录)(.*)(变更后)</t>
  </si>
  <si>
    <t>股东信息</t>
  </si>
  <si>
    <t>(.*)(content)(.*)(股东信息)$</t>
  </si>
  <si>
    <t>存在多笔出资合并在一个表格里面</t>
  </si>
  <si>
    <t>持股比例</t>
  </si>
  <si>
    <t>func:getPercent</t>
  </si>
  <si>
    <t>股东</t>
  </si>
  <si>
    <t>(.*)(content)(.*)(股东信息)(.*)(发起人|股东|合伙人|出资人)</t>
  </si>
  <si>
    <t>认缴出资日期</t>
  </si>
  <si>
    <t>认缴出资额</t>
  </si>
  <si>
    <t>(.*)(content)(.*)(股东信息)(.*)(认缴出资额)</t>
  </si>
  <si>
    <t>func:holderSubscription</t>
  </si>
  <si>
    <t>信息含在key里面</t>
  </si>
  <si>
    <t>实缴出资日期</t>
  </si>
  <si>
    <t>实缴出资额</t>
  </si>
  <si>
    <t>(.*)(content)(.*)(股东信息)(.*)(实缴出资额)</t>
  </si>
  <si>
    <t>最终受益股份</t>
  </si>
  <si>
    <t>主要人员</t>
  </si>
  <si>
    <t>(.*)(content)(.*)(主要人员)$</t>
  </si>
  <si>
    <t>姓名</t>
  </si>
  <si>
    <t>(.*)(content)(.*)(主要人员)(.*)(姓名)</t>
  </si>
  <si>
    <t>职务</t>
  </si>
  <si>
    <t>对外投资</t>
  </si>
  <si>
    <t>(.*)(content)(.*)(对外投资)$</t>
  </si>
  <si>
    <t>被投资企业</t>
  </si>
  <si>
    <t>(.*)(content)(.*)(对外投资)(.*)(被投资企业)</t>
  </si>
  <si>
    <t>(.*)(content)(.*)(对外投资)(.*)(法定代表人)</t>
  </si>
  <si>
    <t>有可能是一个公司</t>
  </si>
  <si>
    <t>关联产品/机构</t>
  </si>
  <si>
    <t>融资轮次</t>
  </si>
  <si>
    <t>融资日期</t>
  </si>
  <si>
    <t>投资比例</t>
  </si>
  <si>
    <t>(.*)(content)(.*)(对外投资)(.*)(投资)(.*)(比例)</t>
  </si>
  <si>
    <t>投资数额</t>
  </si>
  <si>
    <t>(.*)(content)(.*)(对外投资)(.*)(数额|金额)</t>
  </si>
  <si>
    <t>(.*)(content)(.*)(对外投资)(.*)(注册资本)</t>
  </si>
  <si>
    <t>状态</t>
  </si>
  <si>
    <t>分支机构</t>
  </si>
  <si>
    <t>(.*)(content)(.*)(分支机构)$</t>
  </si>
  <si>
    <t>负责人</t>
  </si>
  <si>
    <t>(.*)(content)(.*)(分支机构)(.*)(负责人)</t>
  </si>
  <si>
    <t>企业</t>
  </si>
  <si>
    <t>(.*)(content)(.*)(分支机构)(.*)(企业)</t>
  </si>
  <si>
    <t>总公司</t>
  </si>
  <si>
    <t>(.*)(content)(.*)(总公司)$</t>
  </si>
  <si>
    <t>(.*)(content)(.*)(总公司)(.*)(法定代表人)</t>
  </si>
  <si>
    <t>(.*)(content)(.*)(总公司)(.*)(企业)</t>
  </si>
  <si>
    <t>(.*)(content)(.*)(总公司)(.*)(注册资本)</t>
  </si>
  <si>
    <t>建筑工程项目</t>
  </si>
  <si>
    <t>(.*)(content)(.*)(建筑工程项目)$</t>
  </si>
  <si>
    <t>建设单位</t>
  </si>
  <si>
    <t>(.*)(content)(.*)(建筑工程项目)(.*)(建设单位)</t>
  </si>
  <si>
    <t>项目编码</t>
  </si>
  <si>
    <t>项目类别</t>
  </si>
  <si>
    <t>项目名称</t>
  </si>
  <si>
    <t>项目属地</t>
  </si>
  <si>
    <t>建筑注册人员</t>
  </si>
  <si>
    <t>(.*)(content)(.*)(建筑注册人员)$</t>
  </si>
  <si>
    <t>身份证</t>
  </si>
  <si>
    <t>注册号</t>
  </si>
  <si>
    <t>注册类别</t>
  </si>
  <si>
    <t>注册专业</t>
  </si>
  <si>
    <t>建筑资质资格</t>
  </si>
  <si>
    <t>(.*)(content)(.*)(建筑资质资格)$</t>
  </si>
  <si>
    <t>发证机关</t>
  </si>
  <si>
    <t>发证日期</t>
  </si>
  <si>
    <t>证书有效期</t>
  </si>
  <si>
    <t>资质类型</t>
  </si>
  <si>
    <t>资质名称</t>
  </si>
  <si>
    <t>资质证书号</t>
  </si>
  <si>
    <t>股权变更</t>
  </si>
  <si>
    <t>(.*)(content)(.*)(股权变更)$</t>
  </si>
  <si>
    <t>(.*)(content)(.*)(股权变更)(.*)(股东)</t>
  </si>
  <si>
    <t>变更后股权比例</t>
  </si>
  <si>
    <t>变更前股权比例</t>
  </si>
  <si>
    <t>公示日期</t>
  </si>
  <si>
    <t>股权变更日期</t>
  </si>
  <si>
    <t>产权交易</t>
  </si>
  <si>
    <t>(.*)(content)(.*)(产权交易)$</t>
  </si>
  <si>
    <t>标的</t>
  </si>
  <si>
    <t>(.*)(content)(.*)(产权交易)(.*)(标的名称)</t>
  </si>
  <si>
    <t>func:getTextFromHyperlinksText</t>
  </si>
  <si>
    <t>标的企业</t>
  </si>
  <si>
    <t>(.*)(content)(.*)(产权交易)(.*)(标的企业)</t>
  </si>
  <si>
    <t>交易日期</t>
  </si>
  <si>
    <t>(.*)(content)(.*)(产权交易)(.*)(日期)</t>
  </si>
  <si>
    <t>转让方</t>
  </si>
  <si>
    <t>(.*)(content)(.*)(产权交易)(.*)(转让方)</t>
  </si>
  <si>
    <t>转让价格</t>
  </si>
  <si>
    <t>(.*)(content)(.*)(产权交易)(.*)(转让价格)</t>
  </si>
  <si>
    <t>抽查检查</t>
  </si>
  <si>
    <t>(.*)(content)(.*)(抽查检查)$</t>
  </si>
  <si>
    <t>实施机关</t>
  </si>
  <si>
    <t>结果</t>
  </si>
  <si>
    <t>类型</t>
  </si>
  <si>
    <t>日期</t>
  </si>
  <si>
    <t>地块公示</t>
  </si>
  <si>
    <t>(.*)(content)(.*)(地块公示)$</t>
  </si>
  <si>
    <t>地块</t>
  </si>
  <si>
    <t>位置</t>
  </si>
  <si>
    <t>(.*)(content)(.*)(地块公示)(.*)(地块位置)</t>
  </si>
  <si>
    <t>发布机关</t>
  </si>
  <si>
    <t>发布时间</t>
  </si>
  <si>
    <t>行政区</t>
  </si>
  <si>
    <t>电信许可</t>
  </si>
  <si>
    <t>(.*)(content)(.*)(电信许可)$</t>
  </si>
  <si>
    <t>是否有效</t>
  </si>
  <si>
    <t>许可证号</t>
  </si>
  <si>
    <t>业务范围</t>
  </si>
  <si>
    <t>公告研报</t>
  </si>
  <si>
    <t>(.*)(content)(.*)(公告研报)$</t>
  </si>
  <si>
    <t>报告种类</t>
  </si>
  <si>
    <t>研报</t>
  </si>
  <si>
    <t>(.*)(content)(.*)(公告研报)(.*)(研报)</t>
  </si>
  <si>
    <t>供应商</t>
  </si>
  <si>
    <t>(.*)(content)(.)(供应商)$</t>
  </si>
  <si>
    <t>报告期</t>
  </si>
  <si>
    <t>采购金额</t>
  </si>
  <si>
    <t>(.*)(content)(.*)(供应商)(.*)(采购金额)</t>
  </si>
  <si>
    <t>万元</t>
  </si>
  <si>
    <t>默认万元</t>
  </si>
  <si>
    <t>采购占比</t>
  </si>
  <si>
    <t>(.*)(content)(.*)(供应商)(.*)(供应商)</t>
  </si>
  <si>
    <t>关联关系</t>
  </si>
  <si>
    <t>年份</t>
  </si>
  <si>
    <t>数据来源</t>
  </si>
  <si>
    <t>购地信息</t>
  </si>
  <si>
    <t>(.*)(content)(.*)(购地信息)$</t>
  </si>
  <si>
    <t>供地方式</t>
  </si>
  <si>
    <t>合同签订日期</t>
  </si>
  <si>
    <t>面积</t>
  </si>
  <si>
    <t>数量</t>
  </si>
  <si>
    <t>(.*)(content)(.*)(购地信息)(.*)(面积)</t>
  </si>
  <si>
    <t>公顷</t>
  </si>
  <si>
    <t>默认公顷，单位这个信息在key里面</t>
  </si>
  <si>
    <t>土地用途</t>
  </si>
  <si>
    <t>项目位置</t>
  </si>
  <si>
    <t>(.*)(content)(.*)(购地信息)(.*)(项目位置)</t>
  </si>
  <si>
    <t>行政许可</t>
  </si>
  <si>
    <t>工商局</t>
  </si>
  <si>
    <t>(.*)(content)(.*)(行政许可)(.*)(工商局).$</t>
  </si>
  <si>
    <t>许可机关</t>
  </si>
  <si>
    <t>许可内容</t>
  </si>
  <si>
    <t>许可文件编号</t>
  </si>
  <si>
    <t>许可文件名称</t>
  </si>
  <si>
    <t>有效期至</t>
  </si>
  <si>
    <t>有效期自</t>
  </si>
  <si>
    <t>信用中国</t>
  </si>
  <si>
    <t>(.*)(content)(.*)(行政许可)(.*)(信用中国).$</t>
  </si>
  <si>
    <t>决定文书号</t>
  </si>
  <si>
    <t>可能有链接</t>
  </si>
  <si>
    <t>决定日期</t>
  </si>
  <si>
    <t>(.*)(content)(.*)(行政许可)(.*)(信用中国)(.*)(内容)</t>
  </si>
  <si>
    <t>进出口信用</t>
  </si>
  <si>
    <t>(.*)(content)(.*)(进出口信用)$</t>
  </si>
  <si>
    <t>经营类别</t>
  </si>
  <si>
    <t>(.*)(content)(.*)(进出口信用)(.*)(内容)</t>
  </si>
  <si>
    <t>注册海关</t>
  </si>
  <si>
    <t>注册日期</t>
  </si>
  <si>
    <t>客户</t>
  </si>
  <si>
    <t>(.*)(content)(.*)(客户)$</t>
  </si>
  <si>
    <t>(.*)(content)(.*)(客户)(.*)(客户)</t>
  </si>
  <si>
    <t>销售金额</t>
  </si>
  <si>
    <t>(.*)(content)(.*)(客户)(.*)(销售金额)</t>
  </si>
  <si>
    <t>销售占比</t>
  </si>
  <si>
    <t>双随机抽查</t>
  </si>
  <si>
    <t>(.*)(content)(.*)(双随机抽查)$</t>
  </si>
  <si>
    <t>抽查机关</t>
  </si>
  <si>
    <t>任务编号</t>
  </si>
  <si>
    <t>任务名称</t>
  </si>
  <si>
    <t>完成日期</t>
  </si>
  <si>
    <t>税务信用</t>
  </si>
  <si>
    <t>(.*)(content)(.*)(税务信用)$</t>
  </si>
  <si>
    <t>纳税信用等级</t>
  </si>
  <si>
    <t>评价单位</t>
  </si>
  <si>
    <t>评价年度</t>
  </si>
  <si>
    <t>土地转让</t>
  </si>
  <si>
    <t>(.*)(content)(.*)(土地转让)$</t>
  </si>
  <si>
    <t>(.*)(content)(.*)(土地转让)(.*)(土地坐落|位置)</t>
  </si>
  <si>
    <t>现有土地使用权人</t>
  </si>
  <si>
    <t>(.*)(content)(.*)(土地转让)(.*)(现有土地使用权人)</t>
  </si>
  <si>
    <t>原土地使用权人</t>
  </si>
  <si>
    <t>(.*)(content)(.*)(土地转让)(.*)(原土地使用权人)</t>
  </si>
  <si>
    <t>一般纳税人</t>
  </si>
  <si>
    <t>(.*)(content)(.*)(一般纳税人)$</t>
  </si>
  <si>
    <t>纳税人名称</t>
  </si>
  <si>
    <t>(.*)(content)(.*)(一般纳税人)(.*)(纳税人名称)</t>
  </si>
  <si>
    <t>纳税人链接</t>
  </si>
  <si>
    <t>纳税人资格类型</t>
  </si>
  <si>
    <t>有效期起</t>
  </si>
  <si>
    <t>有效期止</t>
  </si>
  <si>
    <t>主管税务机关</t>
  </si>
  <si>
    <t>债券信息</t>
  </si>
  <si>
    <t>(.*)(content)(.*)(债券信息)$</t>
  </si>
  <si>
    <t>发行日期</t>
  </si>
  <si>
    <t>上市日期</t>
  </si>
  <si>
    <t>债券代码</t>
  </si>
  <si>
    <t>债券简称</t>
  </si>
  <si>
    <t>简称</t>
  </si>
  <si>
    <t>(.*)(content)(.*)(债券信息)(.*)(债券简称)</t>
  </si>
  <si>
    <t>债券类型</t>
  </si>
  <si>
    <t>招聘</t>
  </si>
  <si>
    <t>(.*)(content)(.*)(招聘)$</t>
  </si>
  <si>
    <t>发布日期</t>
  </si>
  <si>
    <t>经验</t>
  </si>
  <si>
    <t>所在城市</t>
  </si>
  <si>
    <t>学历</t>
  </si>
  <si>
    <t>月薪</t>
  </si>
  <si>
    <t>职位</t>
  </si>
  <si>
    <t>(.*)(content)(.*)(招聘)(.+)(职位)</t>
  </si>
  <si>
    <t>招投标信息</t>
  </si>
  <si>
    <t>(.*)(content)(.*)(招投标信息)$</t>
  </si>
  <si>
    <t>描述</t>
  </si>
  <si>
    <t>(.*)(content)(.*)(招投标信息)(.*)(描述)</t>
  </si>
  <si>
    <t>项目分类</t>
  </si>
  <si>
    <t>信用评级</t>
  </si>
  <si>
    <t>(.*)(content)(.*)(信用评级)$</t>
  </si>
  <si>
    <t>(.*)(content)(.*)(信用评级)(.*)(内容)</t>
  </si>
  <si>
    <t>评级公司</t>
  </si>
  <si>
    <t>(.*)(content)(.*)(信用评级)(.*)(评级公司)</t>
  </si>
  <si>
    <t>评级日期</t>
  </si>
  <si>
    <t>展望</t>
  </si>
  <si>
    <t>主体评级</t>
  </si>
  <si>
    <t>动产抵押</t>
  </si>
  <si>
    <t>(.*)(content)(.*)(动产抵押)$</t>
  </si>
  <si>
    <t>登记编号</t>
  </si>
  <si>
    <t>登记日期</t>
  </si>
  <si>
    <t>抵押权人</t>
  </si>
  <si>
    <t>(.*)(content)(.*)(动产抵押)(.*)(抵押权人)</t>
  </si>
  <si>
    <t>债务人</t>
  </si>
  <si>
    <t>(.*)(content)(.*)(动产抵押)(.*)(债务人)$</t>
  </si>
  <si>
    <t>所有权或使用权归属</t>
  </si>
  <si>
    <t>(.*)(content)(.*)(动产抵押)(.*)(所有权或使用权归属)</t>
  </si>
  <si>
    <t>被担保主债权数额</t>
  </si>
  <si>
    <t>(.*)(content)(.*)(动产抵押)(.*)(被担保主债权数额)</t>
  </si>
  <si>
    <t>债务人履行债务的期限</t>
  </si>
  <si>
    <t>(.*)(content)(.*)(动产抵押)(.*)(债务人履行债务的期限)$</t>
  </si>
  <si>
    <t>^(\d{4}(-|/|.|年)\d{1,2}(-|/|.|月)\d{1,2})(.*)(至|-)(.*)(\d{4}(-|/|.|年)\d{1,2}(-|/|.|月)\d{1,2}){0,1}</t>
  </si>
  <si>
    <t>公示催告</t>
  </si>
  <si>
    <t>(.*)(content)(.*)(公示催告)$</t>
  </si>
  <si>
    <t>申请人</t>
  </si>
  <si>
    <t>(.*)(content)(.*)(公示催告)(.*)(申请人)</t>
  </si>
  <si>
    <t>持票人</t>
  </si>
  <si>
    <t>(.*)(content)(.*)(公示催告)(.*)(持票人)</t>
  </si>
  <si>
    <t>公告日期</t>
  </si>
  <si>
    <t>票据号</t>
  </si>
  <si>
    <t>票据类型</t>
  </si>
  <si>
    <t>票面金额</t>
  </si>
  <si>
    <t>(.*)(content)(.*)(公示催告)(.*)(票面金额)</t>
  </si>
  <si>
    <t>股权出质</t>
  </si>
  <si>
    <t>(.*)(content)(.*)(股权出质)$</t>
  </si>
  <si>
    <t>出质人</t>
  </si>
  <si>
    <t>(.*)(content)(.*)(股权出质)(.*)(出质人)</t>
  </si>
  <si>
    <t>质权人</t>
  </si>
  <si>
    <t>(.*)(content)(.*)(股权出质)(.*)(质权人)</t>
  </si>
  <si>
    <t>(.*)(content)(.*)(股权出质)(.*)(标的企业)</t>
  </si>
  <si>
    <t>出质数额</t>
  </si>
  <si>
    <t>(.*)(content)(.*)(股权出质)(.*)(数额)</t>
  </si>
  <si>
    <t>func:getAmountUnitFromKey</t>
  </si>
  <si>
    <t>含在key里面的</t>
  </si>
  <si>
    <t>股权质押</t>
  </si>
  <si>
    <t>(.*)(content)(.*)(股权质押)$</t>
  </si>
  <si>
    <t>质押比例</t>
  </si>
  <si>
    <t>质押明细</t>
  </si>
  <si>
    <t>(.*)(content)(.*)(股权质押)(.*)(质押明细)$</t>
  </si>
  <si>
    <t>股东名称</t>
  </si>
  <si>
    <t>质押股份市值（元）</t>
  </si>
  <si>
    <t>质押股份总数（股）</t>
  </si>
  <si>
    <t>重要股东质押</t>
  </si>
  <si>
    <t>(.*)(content)(.*)(股权质押)(.*)(重要股东质押统计)$</t>
  </si>
  <si>
    <t>更新日期</t>
  </si>
  <si>
    <t>剩余质押股数（股）</t>
  </si>
  <si>
    <t>最高质押笔数</t>
  </si>
  <si>
    <t>行政处罚</t>
  </si>
  <si>
    <t>(.*)(content)(.*)(行政处罚)(.*)(工商局)$</t>
  </si>
  <si>
    <t>处罚内容</t>
  </si>
  <si>
    <t>决定机关</t>
  </si>
  <si>
    <t>可能含有链接</t>
  </si>
  <si>
    <t>违法行为类型</t>
  </si>
  <si>
    <t>其他</t>
  </si>
  <si>
    <t>(.*)(content)(.*)(行政处罚)(.*)(其他)$</t>
  </si>
  <si>
    <t>处罚单位</t>
  </si>
  <si>
    <t>处罚日期</t>
  </si>
  <si>
    <t>处罚事由</t>
  </si>
  <si>
    <t>税务局</t>
  </si>
  <si>
    <t>(.*)(content)(.*)(行政处罚)(.*)(税务局)$</t>
  </si>
  <si>
    <t>处罚决定日期</t>
  </si>
  <si>
    <t>(.*)(content)(.*)(行政处罚)(.*)(信用中国)$</t>
  </si>
  <si>
    <t>处罚机关</t>
  </si>
  <si>
    <t>黑名单</t>
  </si>
  <si>
    <t>(.*)(content)(.*)(黑名单)$</t>
  </si>
  <si>
    <t>环保处罚</t>
  </si>
  <si>
    <t>(.*)(content)(.*)(环保处罚)$</t>
  </si>
  <si>
    <t>操作</t>
  </si>
  <si>
    <t>决定书文号</t>
  </si>
  <si>
    <t>违法类型</t>
  </si>
  <si>
    <t>执行情况</t>
  </si>
  <si>
    <t>简易注销</t>
  </si>
  <si>
    <t>(.*)(content)(.*)(简易注销)$</t>
  </si>
  <si>
    <t>公告期</t>
  </si>
  <si>
    <t>公告申请日期</t>
  </si>
  <si>
    <t>简易注销结果</t>
  </si>
  <si>
    <t>企业公告信息</t>
  </si>
  <si>
    <t>全体投资人承诺书</t>
  </si>
  <si>
    <t>(.*)(content)(.*)(简易注销)(.*)(全体投资人承诺书)</t>
  </si>
  <si>
    <t>异议内容</t>
  </si>
  <si>
    <t>异议申请人</t>
  </si>
  <si>
    <t>异议时间</t>
  </si>
  <si>
    <t>异议信息</t>
  </si>
  <si>
    <t>经营异常</t>
  </si>
  <si>
    <t>(.*)(content)(.*)(经营异常)$</t>
  </si>
  <si>
    <t>列入原因</t>
  </si>
  <si>
    <t>(.*)(content)(.*)(经营异常)(.*)(列入)(.*)(原因)</t>
  </si>
  <si>
    <t>列入日期</t>
  </si>
  <si>
    <t>移出原因</t>
  </si>
  <si>
    <t>(.*)(content)(.*)(经营异常)(.*)(移出)(.*)(原因)</t>
  </si>
  <si>
    <t>移出日期</t>
  </si>
  <si>
    <t>作出决定机关</t>
  </si>
  <si>
    <t>破产重组</t>
  </si>
  <si>
    <t>(.*)(content)(.*)(破产重整|破产重组)$</t>
  </si>
  <si>
    <t>(.*)(content)(.*)(破产重整|破产重组)(.*)(序号)</t>
  </si>
  <si>
    <t>案号</t>
  </si>
  <si>
    <t>(.*)(content)(.*)(破产重整|破产重组)(.*)(案号)</t>
  </si>
  <si>
    <t>(.*)(content)(.*)(破产重整|破产重组)(.*)([^被]申请人)</t>
  </si>
  <si>
    <t>被申请人</t>
  </si>
  <si>
    <t>(.*)(content)(.*)(破产重整|破产重组)(.*)(被申请人)</t>
  </si>
  <si>
    <t>公开日期</t>
  </si>
  <si>
    <t>(.*)(content)(.*)(破产重整|破产重组)(.*)(公开日期)</t>
  </si>
  <si>
    <t>欠税公告</t>
  </si>
  <si>
    <t>(.*)(content)(.*)(欠税公告)$</t>
  </si>
  <si>
    <t>当前新发生的欠税余额</t>
  </si>
  <si>
    <t>(.*)(content)(.*)(欠税公告)(.*)(当前新发生的欠税余额)</t>
  </si>
  <si>
    <t>发布单位</t>
  </si>
  <si>
    <t>欠税税种</t>
  </si>
  <si>
    <t>欠税余额</t>
  </si>
  <si>
    <t>(.*)(content)(.*)(欠税公告)(.*)(欠税余额)</t>
  </si>
  <si>
    <t>清算信息</t>
  </si>
  <si>
    <t>(.*)(content)(.*)(清算信息)$</t>
  </si>
  <si>
    <t>清算组成员</t>
  </si>
  <si>
    <t>清算组负责人</t>
  </si>
  <si>
    <t>税收违法</t>
  </si>
  <si>
    <t>(.*)(content)(.*)(税收违法)$</t>
  </si>
  <si>
    <t>案件性质</t>
  </si>
  <si>
    <t>所属税务机关</t>
  </si>
  <si>
    <t>司法拍卖</t>
  </si>
  <si>
    <t>(.*)(content)(.*)(司法拍卖)$</t>
  </si>
  <si>
    <t>标题</t>
  </si>
  <si>
    <t>(.*)(content)(.*)(司法拍卖)(.*)(标题)</t>
  </si>
  <si>
    <t>拍卖时间</t>
  </si>
  <si>
    <t>起拍价</t>
  </si>
  <si>
    <t>(.*)(content)(.*)(司法拍卖)(.*)(起拍价)</t>
  </si>
  <si>
    <t>委托法院</t>
  </si>
  <si>
    <t>土地抵押</t>
  </si>
  <si>
    <t>(.*)(content)(.*)(土地抵押)$</t>
  </si>
  <si>
    <t>抵押人</t>
  </si>
  <si>
    <t>(.*)(content)(.*)(土地抵押)(.*)(抵押人)</t>
  </si>
  <si>
    <t>(.*)(content)(.*)(土地抵押)(.*)(抵押权人)</t>
  </si>
  <si>
    <t>抵押金额</t>
  </si>
  <si>
    <t>(.*)(content)(.*)(土地抵押)(.*)(抵押金额)</t>
  </si>
  <si>
    <t>含在keyl里面的，默认是万元</t>
  </si>
  <si>
    <t>抵押面积</t>
  </si>
  <si>
    <t>数额</t>
  </si>
  <si>
    <t>(.*)(content)(.*)(土地抵押)(.*)(抵押面积)</t>
  </si>
  <si>
    <t>含在keyl里面的，默认是公顷</t>
  </si>
  <si>
    <t>抵押起止日期</t>
  </si>
  <si>
    <t>(.*)(content)(.*)(土地抵押)(.*)(土地坐落|位置)</t>
  </si>
  <si>
    <t>询价评估</t>
  </si>
  <si>
    <t>(.*)(content)(.*)(询价评估)$</t>
  </si>
  <si>
    <t>标的物</t>
  </si>
  <si>
    <t>(.*)(content)(.*)(询价评估)(.*)(标的物)</t>
  </si>
  <si>
    <t>标的物所有人</t>
  </si>
  <si>
    <t>(.*)(content)(.*)(询价评估)(.*)(标的物所有人)</t>
  </si>
  <si>
    <t>法院名称</t>
  </si>
  <si>
    <t>关联对象</t>
  </si>
  <si>
    <t>询价结果</t>
  </si>
  <si>
    <t>(.*)(content)(.*)(询价评估)(.*)(询价结果)</t>
  </si>
  <si>
    <t>元</t>
  </si>
  <si>
    <t>含在key里面的，默认是元</t>
  </si>
  <si>
    <t>严重违法</t>
  </si>
  <si>
    <t>(.*)(content)(.*)(严重违法)$</t>
  </si>
  <si>
    <t>列入决定机关</t>
  </si>
  <si>
    <t>(.*)(content)(.*)(严重违法)(.*)(列入)(.*)(原因)</t>
  </si>
  <si>
    <t>列入严重违法失信企业名单原因</t>
  </si>
  <si>
    <t>移出决定机关</t>
  </si>
  <si>
    <t>(.*)(content)(.*)(严重违法)(.*)(移出)(.*)(原因)</t>
  </si>
  <si>
    <t>移出严重违法失信企业名单原因</t>
  </si>
  <si>
    <t>注销备案</t>
  </si>
  <si>
    <t>(.*)(content)(.*)(注销备案)$</t>
  </si>
  <si>
    <t>清算组备案信息</t>
  </si>
  <si>
    <t>func:textPhrase</t>
  </si>
  <si>
    <t>企业名称</t>
  </si>
  <si>
    <t>清算组办公地址</t>
  </si>
  <si>
    <t>清算组备案日期</t>
  </si>
  <si>
    <t>清算组成立日期</t>
  </si>
  <si>
    <t>清算组联系电话</t>
  </si>
  <si>
    <t>注销原因</t>
  </si>
  <si>
    <t>债权人公告信息</t>
  </si>
  <si>
    <t>公告内容</t>
  </si>
  <si>
    <t>债权申报地址</t>
  </si>
  <si>
    <t>债权申报联系电话</t>
  </si>
  <si>
    <t>债权申报联系人</t>
  </si>
  <si>
    <t>核心人员</t>
  </si>
  <si>
    <t>(.*)(content)(.*)(核心人员)$</t>
  </si>
  <si>
    <t>竞品信息</t>
  </si>
  <si>
    <t>(.*)(content)(.*)(竞品信息)$</t>
  </si>
  <si>
    <t>产品介绍</t>
  </si>
  <si>
    <t>产品名</t>
  </si>
  <si>
    <t>产品图片</t>
  </si>
  <si>
    <t>关联企业</t>
  </si>
  <si>
    <t>(.*)(content)(.*)(竞品信息)(.*)(关联企业)</t>
  </si>
  <si>
    <t>融资信息</t>
  </si>
  <si>
    <t>所属地</t>
  </si>
  <si>
    <t>企业年报</t>
  </si>
  <si>
    <t>(.*)(content)(.*)(企业年报)$</t>
  </si>
  <si>
    <t>(.*)(content)(.*)(企业年报)(.*)(序号)$</t>
  </si>
  <si>
    <t>对外投资信息</t>
  </si>
  <si>
    <t>(.*)(content)(.*)(企业年报)(.*)(对外投资信息)$</t>
  </si>
  <si>
    <t>(.*)(content)(.*)(企业年报)(.*)(对外投资信息)(.*)(企业名称)</t>
  </si>
  <si>
    <t>股东发起人出资信息</t>
  </si>
  <si>
    <t>(.*)(content)(.*)(企业年报)(.*)(股东发起人出资信息)$</t>
  </si>
  <si>
    <t>发起人</t>
  </si>
  <si>
    <t>(.*)(content)(.*)(企业年报)(.*)(股东发起人出资信息)(.*)(发起人)</t>
  </si>
  <si>
    <t>(.*)(content)(.*)(企业年报)(.*)(股东发起人出资信息)(.*)(认缴出资额)</t>
  </si>
  <si>
    <t>存在于key中</t>
  </si>
  <si>
    <t>认缴出资方式</t>
  </si>
  <si>
    <t>(.*)(content)(.*)(企业年报)(.*)(股东发起人出资信息)(.*)(实缴出资额)</t>
  </si>
  <si>
    <t>实缴出资方式</t>
  </si>
  <si>
    <t>股权变更信息</t>
  </si>
  <si>
    <t>(.*)(content)(.*)(企业年报)(.*)(股权变更信息)$</t>
  </si>
  <si>
    <t>(.*)(content)(.*)(企业年报)(.*)(股权变更信息)(.*)(股东)</t>
  </si>
  <si>
    <t>企业基本信息</t>
  </si>
  <si>
    <t>(.*)(content)(.*)(企业年报)(.*)(企业基本信息)$</t>
  </si>
  <si>
    <t>从业人数</t>
  </si>
  <si>
    <t>\d+</t>
  </si>
  <si>
    <t>电子邮箱</t>
  </si>
  <si>
    <t>联系电话</t>
  </si>
  <si>
    <t>是否有投资信息或购买其他公司股权</t>
  </si>
  <si>
    <t>通讯地址</t>
  </si>
  <si>
    <t>邮政编码</t>
  </si>
  <si>
    <t>有限责任公司本年度是否发生股东股权转让</t>
  </si>
  <si>
    <t>企业资产状况信息</t>
  </si>
  <si>
    <t>(.*)(content)(.*)(企业年报)(.*)(企业资产状况信息)$</t>
  </si>
  <si>
    <t>负债总额</t>
  </si>
  <si>
    <t>(.*)(content)(.*)(企业年报)(.*)(企业资产状况信息)(.*)(负债总额)</t>
  </si>
  <si>
    <t>净利润</t>
  </si>
  <si>
    <t>(.*)(content)(.*)(企业年报)(.*)(企业资产状况信息)(.*)(净利润)</t>
  </si>
  <si>
    <t>利润总额</t>
  </si>
  <si>
    <t>(.*)(content)(.*)(企业年报)(.*)(企业资产状况信息)(.*)(利润总额)</t>
  </si>
  <si>
    <t>纳税总额</t>
  </si>
  <si>
    <t>(.*)(content)(.*)(企业年报)(.*)(企业资产状况信息)(.*)(纳税总额)</t>
  </si>
  <si>
    <t>所有者权益合计</t>
  </si>
  <si>
    <t>(.*)(content)(.*)(企业年报)(.*)(企业资产状况信息)(.*)(所有者权益合计)</t>
  </si>
  <si>
    <t>营业总收入</t>
  </si>
  <si>
    <t>(.*)(content)(.*)(企业年报)(.*)(企业资产状况信息)(.*)(营业总收入)$</t>
  </si>
  <si>
    <t>营业总收入中主营业务收入</t>
  </si>
  <si>
    <t>(.*)(content)(.*)(企业年报)(.*)(企业资产状况信息)(.*)(营业总收入中主营业务收入)</t>
  </si>
  <si>
    <t>资产总额</t>
  </si>
  <si>
    <t>(.*)(content)(.*)(企业年报)(.*)(企业资产状况信息)(.*)(资产总额)</t>
  </si>
  <si>
    <t>社保信息</t>
  </si>
  <si>
    <t>(.*)(content)(.*)(企业年报)(.*)(社保信息)$</t>
  </si>
  <si>
    <t>本期实际缴费金额</t>
  </si>
  <si>
    <t>(.*)(content)(.*)(企业年报)(.*)(社保信息)(.*)(本期实际缴费金额)</t>
  </si>
  <si>
    <t>单位缴纳基数</t>
  </si>
  <si>
    <t>(.*)(content)(.*)(企业年报)(.*)(社保信息)(.*)(单位缴纳基数)</t>
  </si>
  <si>
    <t>单位累计欠缴金额</t>
  </si>
  <si>
    <t>(.*)(content)(.*)(企业年报)(.*)(社保信息)(.*)(单位累计欠缴金额)</t>
  </si>
  <si>
    <t>城镇职工基本养老保险</t>
  </si>
  <si>
    <t>指的是人数</t>
  </si>
  <si>
    <t>工伤保险</t>
  </si>
  <si>
    <t>生育保险</t>
  </si>
  <si>
    <t>失业保险</t>
  </si>
  <si>
    <t>职工基本医疗保险</t>
  </si>
  <si>
    <t>网站或网店信息</t>
  </si>
  <si>
    <t>(.*)(content)(.*)(企业年报)(.*)(网站或网店信息)$</t>
  </si>
  <si>
    <t>网址</t>
  </si>
  <si>
    <t>修改记录</t>
  </si>
  <si>
    <t>(.*)(content)(.*)(企业年报)(.*)(修改记录)$</t>
  </si>
  <si>
    <t>修改后</t>
  </si>
  <si>
    <t>修改前</t>
  </si>
  <si>
    <t>修改日期</t>
  </si>
  <si>
    <t>修改事项</t>
  </si>
  <si>
    <t>企业业务</t>
  </si>
  <si>
    <t>(.*)(content)(.*)(企业业务)$</t>
  </si>
  <si>
    <t>(.*)(content)(.*)(企业业务)(.*)(产品名)</t>
  </si>
  <si>
    <t>(.*)(content)(.)(融资信息)$</t>
  </si>
  <si>
    <t>产品名称</t>
  </si>
  <si>
    <t>(.*)(content)(.*)(融资信息)(.*)(金额)</t>
  </si>
  <si>
    <t>投资方</t>
  </si>
  <si>
    <t>(.*)(content)(.*)(融资信息)(.*)(投资方)</t>
  </si>
  <si>
    <t>新闻来源</t>
  </si>
  <si>
    <t>私募基金</t>
  </si>
  <si>
    <t>(.*)(content)(.*)(私募基金)$</t>
  </si>
  <si>
    <t>法定代表人/执行事务合伙人</t>
  </si>
  <si>
    <t>机构类型</t>
  </si>
  <si>
    <t>私募基金管理人名称</t>
  </si>
  <si>
    <t>投资机构</t>
  </si>
  <si>
    <t>(.*)(content)(.)(投资机构)$</t>
  </si>
  <si>
    <t>机构图片</t>
  </si>
  <si>
    <t>APP</t>
  </si>
  <si>
    <t>(.*)(content)(.*)(APP)$</t>
  </si>
  <si>
    <t>当前版本</t>
  </si>
  <si>
    <t>分类</t>
  </si>
  <si>
    <t>头像链接</t>
  </si>
  <si>
    <t>软件著作权</t>
  </si>
  <si>
    <t>(.*)(content)(.*)(软件著作权)$</t>
  </si>
  <si>
    <t>版本号</t>
  </si>
  <si>
    <t>登记号</t>
  </si>
  <si>
    <t>登记批准日期</t>
  </si>
  <si>
    <t>软件简称</t>
  </si>
  <si>
    <t>软件名称</t>
  </si>
  <si>
    <t>商标信息</t>
  </si>
  <si>
    <t>(.*)(content)(.*)(商标信息)$</t>
  </si>
  <si>
    <t>国际分类</t>
  </si>
  <si>
    <t>(.*)(content)(.*)(商标信息)(.*)(内容)</t>
  </si>
  <si>
    <t>商标</t>
  </si>
  <si>
    <t>(.*)(content)(.*)(商标信息)(.*)(商标名)</t>
  </si>
  <si>
    <t>申请日期</t>
  </si>
  <si>
    <t>网站信息</t>
  </si>
  <si>
    <t>(.*)(content)(.*)(网站信息)$</t>
  </si>
  <si>
    <t>审核日期</t>
  </si>
  <si>
    <t>网站备案许可证号</t>
  </si>
  <si>
    <t>(.*)(content)(.*)(网站信息)(.*)(网站备案|许可证号)</t>
  </si>
  <si>
    <t>(.*)(content)(.*)(网站信息)(.*)(名称)$</t>
  </si>
  <si>
    <t>(.*)(content)(.*)(网站信息)(.*)(网站|网址|链接)$</t>
  </si>
  <si>
    <t>域名</t>
  </si>
  <si>
    <t>(.*)(content)(.*)(网站信息)(.*)(域名)$</t>
  </si>
  <si>
    <t>微博</t>
  </si>
  <si>
    <t>(.*)(content)(.*)(微博)$</t>
  </si>
  <si>
    <t>行业类别</t>
  </si>
  <si>
    <t>头像图片链接</t>
  </si>
  <si>
    <t>昵称</t>
  </si>
  <si>
    <t>(.*)(content)(.*)(微博)(.*)(昵称)</t>
  </si>
  <si>
    <t>微信公众号</t>
  </si>
  <si>
    <t>(.*)(content)(.*)(微信公众号)$</t>
  </si>
  <si>
    <t>二维码链接</t>
  </si>
  <si>
    <t>微信号</t>
  </si>
  <si>
    <t>小程序</t>
  </si>
  <si>
    <t>(.*)(content)(.*)(小程序)$</t>
  </si>
  <si>
    <t>二维码</t>
  </si>
  <si>
    <t>预估阅读量</t>
  </si>
  <si>
    <t>关联公众号</t>
  </si>
  <si>
    <t>证书信息</t>
  </si>
  <si>
    <t>(.*)(content)(.*)(证书信息|资质证书)$</t>
  </si>
  <si>
    <t>(.*)(content)(.*)(证书信息|资质证书)(.*)(序号)</t>
  </si>
  <si>
    <t>(.*)(content)(.*)(证书信息|资质证书)(.*)(发证日期)</t>
  </si>
  <si>
    <t>截止日期</t>
  </si>
  <si>
    <t>(.*)(content)(.*)(证书信息|资质证书)(.*)(截止日期)</t>
  </si>
  <si>
    <t>证书</t>
  </si>
  <si>
    <t>(.*)(content)(.*)(证书信息|资质证书)(.*)(证书名称)$</t>
  </si>
  <si>
    <t>(.*)(content)(.*)(证书信息|资质证书)(.*)(内容)</t>
  </si>
  <si>
    <t>内容链接</t>
  </si>
  <si>
    <t>(.*)(content)(.*)(证书信息|资质证书)(.*)(内容链接|详情)</t>
  </si>
  <si>
    <t>证书编号</t>
  </si>
  <si>
    <t>(.*)(content)(.*)(证书信息|资质证书)(.*)(证书编号)</t>
  </si>
  <si>
    <t>证书类型</t>
  </si>
  <si>
    <t>(.*)(content)(.*)(证书信息|资质证书)(.*)(证书类型)</t>
  </si>
  <si>
    <t>专利信息</t>
  </si>
  <si>
    <t>(.*)(content)(.*)(专利信息)$</t>
  </si>
  <si>
    <t>公开号</t>
  </si>
  <si>
    <t>(.*)(content)(.*)(专利信息)(.*)(公开)(.*)(号)</t>
  </si>
  <si>
    <t>(.*)(content)(.*)(专利信息)(.*)(公开)(.*)(日期)</t>
  </si>
  <si>
    <t>专利</t>
  </si>
  <si>
    <t>(.*)(content)(.*)(专利信息)(.*)(名称)</t>
  </si>
  <si>
    <t>专利类型</t>
  </si>
  <si>
    <t>作品著作权</t>
  </si>
  <si>
    <t>(.*)(content)(.*)(作品著作权)$</t>
  </si>
  <si>
    <t>创作完成日期</t>
  </si>
  <si>
    <t>登记类别</t>
  </si>
  <si>
    <t>首次发表日期</t>
  </si>
  <si>
    <t>作品名称</t>
  </si>
  <si>
    <t>被执行人</t>
  </si>
  <si>
    <t>(.*)(content)(.)(被执行人|被执行人信息)$</t>
  </si>
  <si>
    <t>(.*)(content)(.)(被执行人|被执行人信息)(.*)(序号)</t>
  </si>
  <si>
    <t>(.*)(content)(.)(被执行人|被执行人信息)(.*)(案号)</t>
  </si>
  <si>
    <t>立案日期</t>
  </si>
  <si>
    <t>(.*)(content)(.)(被执行人|被执行人信息)(.*)(立案日期)</t>
  </si>
  <si>
    <t>执行标的</t>
  </si>
  <si>
    <t>(.*)(content)(.)(被执行人|被执行人信息)(.*)(执行标的)</t>
  </si>
  <si>
    <t>默认元</t>
  </si>
  <si>
    <t>执行法院</t>
  </si>
  <si>
    <t>(.*)(content)(.)(被执行人|被执行人信息)(.*)(执行法院)</t>
  </si>
  <si>
    <t>裁判文书</t>
  </si>
  <si>
    <t>(.*)(content)(.*)(裁判文书)$</t>
  </si>
  <si>
    <t>案件身份</t>
  </si>
  <si>
    <t>案由</t>
  </si>
  <si>
    <t>(.*)(content)(.*)(裁判文书)(.*)(裁判文书标题)</t>
  </si>
  <si>
    <t>法院公告</t>
  </si>
  <si>
    <t>(.*)(content)(.*)(法院公告)$</t>
  </si>
  <si>
    <t>被告人/被告/被上诉人/被申请人</t>
  </si>
  <si>
    <t>(.*)(content)(.*)(法院公告)(.*)(被告人/被告/被上诉人/被申请人)</t>
  </si>
  <si>
    <t>公告类型</t>
  </si>
  <si>
    <t>公告人</t>
  </si>
  <si>
    <t>公诉人/原告/上诉人/申请人</t>
  </si>
  <si>
    <t>(.*)(content)(.*)(法院公告)(.*)(公诉人/原告/上诉人/申请人)</t>
  </si>
  <si>
    <t>刊登日期</t>
  </si>
  <si>
    <t>股权冻结</t>
  </si>
  <si>
    <t>(.*)(content)(.*)(股权冻结)$</t>
  </si>
  <si>
    <t>(.*)(content)(.*)(股权冻结)(.*)(被执行人)</t>
  </si>
  <si>
    <t>(.*)(content)(.*)(股权冻结)(.*)(标的企业)</t>
  </si>
  <si>
    <t>股权数额</t>
  </si>
  <si>
    <t>(.*)(content)(.*)(股权冻结)(.*)(股权数额)</t>
  </si>
  <si>
    <t>类型|状态</t>
  </si>
  <si>
    <t>执行通知书文号</t>
  </si>
  <si>
    <t>开庭公告</t>
  </si>
  <si>
    <t>(.*)(content)(.*)(开庭公告)$</t>
  </si>
  <si>
    <t>(.*)(content)(.*)(开庭公告)(.*)(被告人/被告/被上诉人/被申请人)</t>
  </si>
  <si>
    <t>(.*)(content)(.*)(开庭公告)(.*)(公诉人/原告/上诉人/申请人)</t>
  </si>
  <si>
    <t>开庭时间</t>
  </si>
  <si>
    <t>立案信息</t>
  </si>
  <si>
    <t>(.*)(content)(.*)(立案信息)$</t>
  </si>
  <si>
    <t>(.*)(content)(.*)(立案信息)(.*)(被告人/被告/被上诉人/被申请人)</t>
  </si>
  <si>
    <t>(.*)(content)(.*)(立案信息)(.*)(公诉人/原告/上诉人/申请人)</t>
  </si>
  <si>
    <t>失信被执行人</t>
  </si>
  <si>
    <t>(.*)(content)(.*)(失信被执行人)$</t>
  </si>
  <si>
    <t>履行情况</t>
  </si>
  <si>
    <t>执行依据文号</t>
  </si>
  <si>
    <t>司法案件</t>
  </si>
  <si>
    <t>(.*)(content)(.*)(司法案件)$</t>
  </si>
  <si>
    <t>送达公告</t>
  </si>
  <si>
    <t>(.*)(content)(.*)(送达公告)$</t>
  </si>
  <si>
    <t>(.*)(content)(.*)(送达公告)(.*)(被告人/被告/被上诉人/被申请人)</t>
  </si>
  <si>
    <t>公告名称</t>
  </si>
  <si>
    <t>(.*)(content)(.*)(送达公告)(.*)(公诉人/原告/上诉人/申请人)</t>
  </si>
  <si>
    <t>限制高消费</t>
  </si>
  <si>
    <t>(.*)(content)(.*)(限制高消费)$</t>
  </si>
  <si>
    <t>(.*)(content)(.*)(限制高消费)(.*)(案号)</t>
  </si>
  <si>
    <t>(.*)(content)(.*)(限制高消费)(.*)(关联对象)</t>
  </si>
  <si>
    <t>(.*)(content)(.*)(限制高消费)(.*)(申请人)</t>
  </si>
  <si>
    <t>限消令对象</t>
  </si>
  <si>
    <t>(.*)(content)(.*)(限制高消费)(.*)(限消令对象)</t>
  </si>
  <si>
    <t>终本案件</t>
  </si>
  <si>
    <t>(.*)(content)(.*)(终本案件)$</t>
  </si>
  <si>
    <t>未履行金额</t>
  </si>
  <si>
    <t>(.*)(content)(.*)(终本案件)(.*)(未履行金额)</t>
  </si>
  <si>
    <t>(.*)(content)(.*)(终本案件)(.*)(执行标的)</t>
  </si>
  <si>
    <t>终本日期</t>
  </si>
  <si>
    <t>企业公告</t>
  </si>
  <si>
    <t>(.*)(content)(.*)(企业公告)$</t>
  </si>
  <si>
    <t>证券代码</t>
  </si>
  <si>
    <t>证券简称</t>
  </si>
  <si>
    <t>企业公告总览</t>
  </si>
  <si>
    <t>(.*)(content)(.*)(企业公告总览)(.*)(序号)$</t>
  </si>
  <si>
    <t>相关公告</t>
  </si>
  <si>
    <t>(.*)(content)(.*)(相关公告)$</t>
  </si>
  <si>
    <t>(.*)(content)(.*)(相关公告)(.*)(标题)</t>
  </si>
  <si>
    <t>(.*)(content)(.*)(相关公告)(.*)(公告类型)$</t>
  </si>
  <si>
    <t>相关公告总览</t>
  </si>
  <si>
    <t>相关公告类型总览</t>
  </si>
  <si>
    <t>相关研报</t>
  </si>
  <si>
    <t>(.*)(content)(.*)(相关研报)$</t>
  </si>
  <si>
    <t>新闻舆情</t>
  </si>
  <si>
    <t>(.*)(content)(.*)(新闻舆情)$</t>
  </si>
  <si>
    <t>标签</t>
  </si>
  <si>
    <t>来源</t>
  </si>
  <si>
    <t>情感</t>
  </si>
  <si>
    <t>(.*)(content)(.*)(新闻舆情)(.*)(情感)$</t>
  </si>
  <si>
    <t>新闻标题</t>
  </si>
  <si>
    <t>新闻链接</t>
  </si>
  <si>
    <t>新闻舆情总览</t>
  </si>
  <si>
    <t>(.*)(content)(.*)(新闻舆情总览)(.*)(序号)$</t>
  </si>
  <si>
    <t>分类总数</t>
  </si>
  <si>
    <t>情感总数</t>
  </si>
  <si>
    <t>新闻关联企业</t>
  </si>
  <si>
    <t>(.*)(content)(.*)(新闻舆情总览)(.*)(新闻关联企业)$</t>
  </si>
  <si>
    <t>公司名称</t>
  </si>
  <si>
    <t>公司网址</t>
  </si>
  <si>
    <t>关联占比</t>
  </si>
  <si>
    <t>参考</t>
  </si>
  <si>
    <t>值匹配类型</t>
  </si>
  <si>
    <t>(\d*(,|，)*\d*)*(\.){0,1}\d*</t>
  </si>
  <si>
    <t>^\d{4}(-|/|.|年)\d{1,2}(-|/|.|月)\d{1,2}</t>
  </si>
  <si>
    <t>日期时间</t>
  </si>
  <si>
    <t>前瞻： exp1(?=exp2)     查找exp2前面的exp1</t>
  </si>
  <si>
    <t>百分数</t>
  </si>
  <si>
    <t>\d+(\.)*\d*%</t>
  </si>
  <si>
    <t>后顾:  (?&lt;=exp2)exp1   查找exp2后面的exp1</t>
  </si>
  <si>
    <t>负前瞻:  exp1(?=exp2)     查找后面不是exp2的exp1</t>
  </si>
  <si>
    <t>负后顾:  (?&lt;=exp2)exp1   查找前面不是exp2的exp1</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</si>
</sst>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7">
    <font>
      <sz val="11"/>
      <color theme="1"/>
      <name val="宋体"/>
      <charset val="134"/>
      <scheme val="minor"/>
    </font>
    <font>
      <sz val="10"/>
      <color theme="1"/>
      <name val="微软雅黑"/>
      <charset val="134"/>
    </font>
    <font>
      <b/>
      <sz val="10"/>
      <color theme="0"/>
      <name val="微软雅黑"/>
      <charset val="134"/>
    </font>
    <font>
      <sz val="10"/>
      <color theme="0"/>
      <name val="微软雅黑"/>
      <charset val="134"/>
    </font>
    <font>
      <b/>
      <sz val="10"/>
      <color theme="1"/>
      <name val="微软雅黑"/>
      <charset val="134"/>
    </font>
    <font>
      <sz val="11"/>
      <color theme="1"/>
      <name val="微软雅黑"/>
      <charset val="134"/>
    </font>
    <font>
      <b/>
      <sz val="11"/>
      <color theme="1"/>
      <name val="宋体"/>
      <charset val="134"/>
      <scheme val="minor"/>
    </font>
    <font>
      <b/>
      <sz val="10"/>
      <color rgb="FFFF0000"/>
      <name val="微软雅黑"/>
      <charset val="134"/>
    </font>
    <font>
      <sz val="11"/>
      <color rgb="FF9C6500"/>
      <name val="宋体"/>
      <charset val="134"/>
      <scheme val="minor"/>
    </font>
    <font>
      <sz val="11"/>
      <color theme="0"/>
      <name val="宋体"/>
      <charset val="134"/>
      <scheme val="minor"/>
    </font>
    <font>
      <sz val="11"/>
      <color rgb="FF9C0006"/>
      <name val="宋体"/>
      <charset val="134"/>
      <scheme val="minor"/>
    </font>
    <font>
      <sz val="11"/>
      <color rgb="FF006100"/>
      <name val="宋体"/>
      <charset val="134"/>
      <scheme val="minor"/>
    </font>
    <font>
      <b/>
      <sz val="11"/>
      <color rgb="FFFA7D00"/>
      <name val="宋体"/>
      <charset val="134"/>
      <scheme val="minor"/>
    </font>
    <font>
      <sz val="11"/>
      <color rgb="FFFA7D00"/>
      <name val="宋体"/>
      <charset val="134"/>
      <scheme val="minor"/>
    </font>
    <font>
      <b/>
      <sz val="11"/>
      <color theme="3"/>
      <name val="宋体"/>
      <charset val="134"/>
      <scheme val="minor"/>
    </font>
    <font>
      <sz val="18"/>
      <color theme="3"/>
      <name val="宋体"/>
      <charset val="134"/>
      <scheme val="major"/>
    </font>
    <font>
      <u/>
      <sz val="11"/>
      <color rgb="FF0000FF"/>
      <name val="宋体"/>
      <charset val="0"/>
      <scheme val="minor"/>
    </font>
    <font>
      <sz val="11"/>
      <color rgb="FF3F3F76"/>
      <name val="宋体"/>
      <charset val="134"/>
      <scheme val="minor"/>
    </font>
    <font>
      <b/>
      <sz val="11"/>
      <color rgb="FF3F3F3F"/>
      <name val="宋体"/>
      <charset val="134"/>
      <scheme val="minor"/>
    </font>
    <font>
      <b/>
      <sz val="13"/>
      <color theme="3"/>
      <name val="宋体"/>
      <charset val="134"/>
      <scheme val="minor"/>
    </font>
    <font>
      <sz val="11"/>
      <color rgb="FFFF0000"/>
      <name val="宋体"/>
      <charset val="134"/>
      <scheme val="minor"/>
    </font>
    <font>
      <b/>
      <sz val="11"/>
      <color theme="0"/>
      <name val="宋体"/>
      <charset val="134"/>
      <scheme val="minor"/>
    </font>
    <font>
      <i/>
      <sz val="11"/>
      <color rgb="FF7F7F7F"/>
      <name val="宋体"/>
      <charset val="134"/>
      <scheme val="minor"/>
    </font>
    <font>
      <u/>
      <sz val="11"/>
      <color rgb="FF800080"/>
      <name val="宋体"/>
      <charset val="0"/>
      <scheme val="minor"/>
    </font>
    <font>
      <b/>
      <sz val="15"/>
      <color theme="3"/>
      <name val="宋体"/>
      <charset val="134"/>
      <scheme val="minor"/>
    </font>
    <font>
      <sz val="9"/>
      <name val="宋体"/>
      <charset val="134"/>
    </font>
    <font>
      <b/>
      <sz val="9"/>
      <name val="宋体"/>
      <charset val="134"/>
    </font>
  </fonts>
  <fills count="36">
    <fill>
      <patternFill patternType="none"/>
    </fill>
    <fill>
      <patternFill patternType="gray125"/>
    </fill>
    <fill>
      <patternFill patternType="solid">
        <fgColor theme="2" tint="-0.5"/>
        <bgColor indexed="64"/>
      </patternFill>
    </fill>
    <fill>
      <patternFill patternType="solid">
        <fgColor theme="4" tint="-0.5"/>
        <bgColor indexed="64"/>
      </patternFill>
    </fill>
    <fill>
      <patternFill patternType="solid">
        <fgColor theme="4" tint="-0.249977111117893"/>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8"/>
        <bgColor indexed="64"/>
      </patternFill>
    </fill>
    <fill>
      <patternFill patternType="solid">
        <fgColor rgb="FFA5A5A5"/>
        <bgColor indexed="64"/>
      </patternFill>
    </fill>
    <fill>
      <patternFill patternType="solid">
        <fgColor theme="7"/>
        <bgColor indexed="64"/>
      </patternFill>
    </fill>
    <fill>
      <patternFill patternType="solid">
        <fgColor theme="5" tint="0.599993896298105"/>
        <bgColor indexed="64"/>
      </patternFill>
    </fill>
    <fill>
      <patternFill patternType="solid">
        <fgColor rgb="FFFFFFCC"/>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399975585192419"/>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23" borderId="0" applyNumberFormat="0" applyBorder="0" applyAlignment="0" applyProtection="0">
      <alignment vertical="center"/>
    </xf>
    <xf numFmtId="0" fontId="17" fillId="24"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8" borderId="0" applyNumberFormat="0" applyBorder="0" applyAlignment="0" applyProtection="0">
      <alignment vertical="center"/>
    </xf>
    <xf numFmtId="0" fontId="10" fillId="12" borderId="0" applyNumberFormat="0" applyBorder="0" applyAlignment="0" applyProtection="0">
      <alignment vertical="center"/>
    </xf>
    <xf numFmtId="43" fontId="0" fillId="0" borderId="0" applyFont="0" applyFill="0" applyBorder="0" applyAlignment="0" applyProtection="0">
      <alignment vertical="center"/>
    </xf>
    <xf numFmtId="0" fontId="9" fillId="22"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35" borderId="14" applyNumberFormat="0" applyFont="0" applyAlignment="0" applyProtection="0">
      <alignment vertical="center"/>
    </xf>
    <xf numFmtId="0" fontId="9" fillId="11" borderId="0" applyNumberFormat="0" applyBorder="0" applyAlignment="0" applyProtection="0">
      <alignment vertical="center"/>
    </xf>
    <xf numFmtId="0" fontId="1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4" fillId="0" borderId="13" applyNumberFormat="0" applyFill="0" applyAlignment="0" applyProtection="0">
      <alignment vertical="center"/>
    </xf>
    <xf numFmtId="0" fontId="19" fillId="0" borderId="10" applyNumberFormat="0" applyFill="0" applyAlignment="0" applyProtection="0">
      <alignment vertical="center"/>
    </xf>
    <xf numFmtId="0" fontId="9" fillId="21" borderId="0" applyNumberFormat="0" applyBorder="0" applyAlignment="0" applyProtection="0">
      <alignment vertical="center"/>
    </xf>
    <xf numFmtId="0" fontId="14" fillId="0" borderId="8" applyNumberFormat="0" applyFill="0" applyAlignment="0" applyProtection="0">
      <alignment vertical="center"/>
    </xf>
    <xf numFmtId="0" fontId="9" fillId="28" borderId="0" applyNumberFormat="0" applyBorder="0" applyAlignment="0" applyProtection="0">
      <alignment vertical="center"/>
    </xf>
    <xf numFmtId="0" fontId="18" fillId="20" borderId="9" applyNumberFormat="0" applyAlignment="0" applyProtection="0">
      <alignment vertical="center"/>
    </xf>
    <xf numFmtId="0" fontId="12" fillId="20" borderId="6" applyNumberFormat="0" applyAlignment="0" applyProtection="0">
      <alignment vertical="center"/>
    </xf>
    <xf numFmtId="0" fontId="21" fillId="32" borderId="11" applyNumberFormat="0" applyAlignment="0" applyProtection="0">
      <alignment vertical="center"/>
    </xf>
    <xf numFmtId="0" fontId="0" fillId="19" borderId="0" applyNumberFormat="0" applyBorder="0" applyAlignment="0" applyProtection="0">
      <alignment vertical="center"/>
    </xf>
    <xf numFmtId="0" fontId="9" fillId="27" borderId="0" applyNumberFormat="0" applyBorder="0" applyAlignment="0" applyProtection="0">
      <alignment vertical="center"/>
    </xf>
    <xf numFmtId="0" fontId="13" fillId="0" borderId="7" applyNumberFormat="0" applyFill="0" applyAlignment="0" applyProtection="0">
      <alignment vertical="center"/>
    </xf>
    <xf numFmtId="0" fontId="6" fillId="0" borderId="12" applyNumberFormat="0" applyFill="0" applyAlignment="0" applyProtection="0">
      <alignment vertical="center"/>
    </xf>
    <xf numFmtId="0" fontId="11" fillId="17" borderId="0" applyNumberFormat="0" applyBorder="0" applyAlignment="0" applyProtection="0">
      <alignment vertical="center"/>
    </xf>
    <xf numFmtId="0" fontId="8" fillId="7" borderId="0" applyNumberFormat="0" applyBorder="0" applyAlignment="0" applyProtection="0">
      <alignment vertical="center"/>
    </xf>
    <xf numFmtId="0" fontId="0" fillId="16" borderId="0" applyNumberFormat="0" applyBorder="0" applyAlignment="0" applyProtection="0">
      <alignment vertical="center"/>
    </xf>
    <xf numFmtId="0" fontId="9" fillId="15" borderId="0" applyNumberFormat="0" applyBorder="0" applyAlignment="0" applyProtection="0">
      <alignment vertical="center"/>
    </xf>
    <xf numFmtId="0" fontId="0" fillId="26" borderId="0" applyNumberFormat="0" applyBorder="0" applyAlignment="0" applyProtection="0">
      <alignment vertical="center"/>
    </xf>
    <xf numFmtId="0" fontId="0" fillId="10" borderId="0" applyNumberFormat="0" applyBorder="0" applyAlignment="0" applyProtection="0">
      <alignment vertical="center"/>
    </xf>
    <xf numFmtId="0" fontId="0" fillId="25" borderId="0" applyNumberFormat="0" applyBorder="0" applyAlignment="0" applyProtection="0">
      <alignment vertical="center"/>
    </xf>
    <xf numFmtId="0" fontId="0" fillId="34" borderId="0" applyNumberFormat="0" applyBorder="0" applyAlignment="0" applyProtection="0">
      <alignment vertical="center"/>
    </xf>
    <xf numFmtId="0" fontId="9" fillId="14" borderId="0" applyNumberFormat="0" applyBorder="0" applyAlignment="0" applyProtection="0">
      <alignment vertical="center"/>
    </xf>
    <xf numFmtId="0" fontId="9" fillId="33" borderId="0" applyNumberFormat="0" applyBorder="0" applyAlignment="0" applyProtection="0">
      <alignment vertical="center"/>
    </xf>
    <xf numFmtId="0" fontId="0" fillId="6" borderId="0" applyNumberFormat="0" applyBorder="0" applyAlignment="0" applyProtection="0">
      <alignment vertical="center"/>
    </xf>
    <xf numFmtId="0" fontId="0" fillId="5" borderId="0" applyNumberFormat="0" applyBorder="0" applyAlignment="0" applyProtection="0">
      <alignment vertical="center"/>
    </xf>
    <xf numFmtId="0" fontId="9" fillId="31" borderId="0" applyNumberFormat="0" applyBorder="0" applyAlignment="0" applyProtection="0">
      <alignment vertical="center"/>
    </xf>
    <xf numFmtId="0" fontId="0" fillId="13" borderId="0" applyNumberFormat="0" applyBorder="0" applyAlignment="0" applyProtection="0">
      <alignment vertical="center"/>
    </xf>
    <xf numFmtId="0" fontId="9" fillId="30" borderId="0" applyNumberFormat="0" applyBorder="0" applyAlignment="0" applyProtection="0">
      <alignment vertical="center"/>
    </xf>
    <xf numFmtId="0" fontId="9" fillId="29" borderId="0" applyNumberFormat="0" applyBorder="0" applyAlignment="0" applyProtection="0">
      <alignment vertical="center"/>
    </xf>
    <xf numFmtId="0" fontId="0" fillId="18" borderId="0" applyNumberFormat="0" applyBorder="0" applyAlignment="0" applyProtection="0">
      <alignment vertical="center"/>
    </xf>
    <xf numFmtId="0" fontId="9" fillId="9" borderId="0" applyNumberFormat="0" applyBorder="0" applyAlignment="0" applyProtection="0">
      <alignment vertical="center"/>
    </xf>
  </cellStyleXfs>
  <cellXfs count="27">
    <xf numFmtId="0" fontId="0" fillId="0" borderId="0" xfId="0">
      <alignment vertical="center"/>
    </xf>
    <xf numFmtId="0" fontId="1" fillId="0" borderId="0" xfId="0" applyFont="1" applyAlignment="1">
      <alignment horizontal="center" vertical="center"/>
    </xf>
    <xf numFmtId="0" fontId="1" fillId="0" borderId="0" xfId="0" applyFont="1">
      <alignment vertical="center"/>
    </xf>
    <xf numFmtId="0" fontId="2"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4" fillId="0" borderId="0" xfId="0" applyFont="1">
      <alignment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3" borderId="4" xfId="0" applyFont="1" applyFill="1" applyBorder="1" applyAlignment="1">
      <alignment horizontal="center" vertical="center" wrapText="1"/>
    </xf>
    <xf numFmtId="0" fontId="1" fillId="0" borderId="5" xfId="0" applyFont="1" applyBorder="1">
      <alignment vertical="center"/>
    </xf>
    <xf numFmtId="0" fontId="4" fillId="0" borderId="5" xfId="0" applyFont="1" applyBorder="1">
      <alignment vertical="center"/>
    </xf>
    <xf numFmtId="0" fontId="1" fillId="0" borderId="5" xfId="0" applyNumberFormat="1" applyFont="1" applyBorder="1">
      <alignment vertical="center"/>
    </xf>
    <xf numFmtId="0" fontId="1" fillId="0" borderId="0" xfId="0" applyFont="1" applyBorder="1">
      <alignment vertical="center"/>
    </xf>
    <xf numFmtId="0" fontId="4" fillId="0" borderId="0" xfId="0" applyFont="1" applyBorder="1">
      <alignment vertical="center"/>
    </xf>
    <xf numFmtId="0" fontId="1" fillId="0" borderId="0" xfId="0" applyNumberFormat="1" applyFont="1" applyBorder="1">
      <alignment vertical="center"/>
    </xf>
    <xf numFmtId="0" fontId="5" fillId="0" borderId="0" xfId="0" applyFont="1">
      <alignment vertical="center"/>
    </xf>
    <xf numFmtId="0" fontId="1" fillId="0" borderId="0" xfId="0" applyNumberFormat="1" applyFont="1">
      <alignment vertical="center"/>
    </xf>
    <xf numFmtId="0" fontId="1" fillId="0" borderId="5" xfId="0" applyFont="1" applyBorder="1" applyAlignment="1">
      <alignment horizontal="center" vertical="center"/>
    </xf>
    <xf numFmtId="0" fontId="6" fillId="0" borderId="0" xfId="0" applyFont="1" applyBorder="1">
      <alignment vertical="center"/>
    </xf>
    <xf numFmtId="0" fontId="7" fillId="0" borderId="0" xfId="0" applyFont="1" applyBorder="1">
      <alignment vertical="center"/>
    </xf>
    <xf numFmtId="0" fontId="1" fillId="0" borderId="0" xfId="0" applyFont="1" applyBorder="1" applyAlignment="1">
      <alignment horizontal="center" vertical="center"/>
    </xf>
    <xf numFmtId="0" fontId="6" fillId="0" borderId="5" xfId="0" applyFont="1" applyBorder="1">
      <alignment vertical="center"/>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indent="1"/>
    </xf>
    <xf numFmtId="0" fontId="0" fillId="0" borderId="0" xfId="0" applyAlignment="1">
      <alignment horizontal="left" vertical="center" indent="2"/>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
  <sheetViews>
    <sheetView workbookViewId="0">
      <selection activeCell="A21" sqref="A21"/>
    </sheetView>
  </sheetViews>
  <sheetFormatPr defaultColWidth="9" defaultRowHeight="13.5" outlineLevelCol="1"/>
  <cols>
    <col min="1" max="1" width="60.5" customWidth="1"/>
    <col min="2" max="2" width="17.375" customWidth="1"/>
  </cols>
  <sheetData>
    <row r="1" ht="274" customHeight="1" spans="1:1">
      <c r="A1" s="23" t="s">
        <v>0</v>
      </c>
    </row>
    <row r="6" spans="2:2">
      <c r="B6" s="24"/>
    </row>
    <row r="7" spans="2:2">
      <c r="B7" s="24"/>
    </row>
    <row r="8" spans="2:2">
      <c r="B8" s="25"/>
    </row>
    <row r="9" spans="2:2">
      <c r="B9" s="26"/>
    </row>
    <row r="10" spans="2:2">
      <c r="B10" s="24"/>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8"/>
  </sheetPr>
  <dimension ref="A1:K13"/>
  <sheetViews>
    <sheetView workbookViewId="0">
      <selection activeCell="H11" sqref="H11"/>
    </sheetView>
  </sheetViews>
  <sheetFormatPr defaultColWidth="9" defaultRowHeight="16.5"/>
  <cols>
    <col min="1" max="1" width="9" style="1"/>
    <col min="2" max="2" width="30.25" style="2" customWidth="1"/>
    <col min="3" max="16384" width="9" style="2"/>
  </cols>
  <sheetData>
    <row r="1" spans="1:2">
      <c r="A1" s="3" t="s">
        <v>751</v>
      </c>
      <c r="B1" s="3"/>
    </row>
    <row r="2" spans="1:2">
      <c r="A2" s="4" t="s">
        <v>39</v>
      </c>
      <c r="B2" s="4" t="s">
        <v>752</v>
      </c>
    </row>
    <row r="3" spans="1:1">
      <c r="A3" s="1" t="s">
        <v>42</v>
      </c>
    </row>
    <row r="4" spans="1:2">
      <c r="A4" s="1" t="s">
        <v>58</v>
      </c>
      <c r="B4" s="2" t="s">
        <v>753</v>
      </c>
    </row>
    <row r="5" spans="1:2">
      <c r="A5" s="1" t="s">
        <v>179</v>
      </c>
      <c r="B5" s="2" t="s">
        <v>754</v>
      </c>
    </row>
    <row r="6" spans="1:11">
      <c r="A6" s="1" t="s">
        <v>755</v>
      </c>
      <c r="G6" t="s">
        <v>756</v>
      </c>
      <c r="H6"/>
      <c r="I6"/>
      <c r="J6"/>
      <c r="K6"/>
    </row>
    <row r="7" spans="1:11">
      <c r="A7" s="1" t="s">
        <v>757</v>
      </c>
      <c r="B7" s="2" t="s">
        <v>758</v>
      </c>
      <c r="G7"/>
      <c r="H7"/>
      <c r="I7"/>
      <c r="J7"/>
      <c r="K7"/>
    </row>
    <row r="8" spans="7:11">
      <c r="G8" t="s">
        <v>759</v>
      </c>
      <c r="H8"/>
      <c r="I8"/>
      <c r="J8"/>
      <c r="K8"/>
    </row>
    <row r="9" spans="7:11">
      <c r="G9"/>
      <c r="H9"/>
      <c r="I9"/>
      <c r="J9"/>
      <c r="K9"/>
    </row>
    <row r="10" spans="7:11">
      <c r="G10" t="s">
        <v>760</v>
      </c>
      <c r="H10"/>
      <c r="I10"/>
      <c r="J10"/>
      <c r="K10"/>
    </row>
    <row r="11" spans="7:11">
      <c r="G11"/>
      <c r="H11"/>
      <c r="I11"/>
      <c r="J11"/>
      <c r="K11"/>
    </row>
    <row r="12" spans="7:11">
      <c r="G12" t="s">
        <v>761</v>
      </c>
      <c r="H12"/>
      <c r="I12"/>
      <c r="J12"/>
      <c r="K12"/>
    </row>
    <row r="13" spans="7:11">
      <c r="G13"/>
      <c r="H13"/>
      <c r="I13"/>
      <c r="J13"/>
      <c r="K13"/>
    </row>
  </sheetData>
  <mergeCells count="1">
    <mergeCell ref="A1:B1"/>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M131"/>
  <sheetViews>
    <sheetView tabSelected="1" zoomScale="85" zoomScaleNormal="85" topLeftCell="B1" workbookViewId="0">
      <pane ySplit="2" topLeftCell="A63" activePane="bottomLeft" state="frozen"/>
      <selection/>
      <selection pane="bottomLeft" activeCell="F82" sqref="F82"/>
    </sheetView>
  </sheetViews>
  <sheetFormatPr defaultColWidth="9" defaultRowHeight="16.5"/>
  <cols>
    <col min="1" max="1" width="10.625" style="2" customWidth="1"/>
    <col min="2" max="2" width="13.125" style="5" customWidth="1"/>
    <col min="3" max="3" width="12.05" style="5" customWidth="1"/>
    <col min="4" max="6" width="10.625" style="5" customWidth="1"/>
    <col min="7" max="7" width="30.625" style="2" customWidth="1"/>
    <col min="8" max="8" width="52.625" style="2" customWidth="1"/>
    <col min="9" max="9" width="40.875" style="2" customWidth="1"/>
    <col min="10" max="10" width="30.625" style="2" customWidth="1"/>
    <col min="11" max="11" width="6.25" style="1" customWidth="1"/>
    <col min="12" max="12" width="7.875" style="1" customWidth="1"/>
    <col min="13" max="13" width="30.625" style="2" customWidth="1"/>
    <col min="14" max="16384" width="9" style="2"/>
  </cols>
  <sheetData>
    <row r="1" ht="33" customHeight="1" spans="1:13">
      <c r="A1" s="6" t="s">
        <v>1</v>
      </c>
      <c r="B1" s="7"/>
      <c r="C1" s="7"/>
      <c r="D1" s="7"/>
      <c r="E1" s="7"/>
      <c r="F1" s="7"/>
      <c r="G1" s="7"/>
      <c r="H1" s="7"/>
      <c r="I1" s="7"/>
      <c r="J1" s="7"/>
      <c r="K1" s="7"/>
      <c r="L1" s="7"/>
      <c r="M1" s="9"/>
    </row>
    <row r="2" s="1" customFormat="1" spans="1:13">
      <c r="A2" s="8" t="s">
        <v>2</v>
      </c>
      <c r="B2" s="8" t="s">
        <v>3</v>
      </c>
      <c r="C2" s="8" t="s">
        <v>4</v>
      </c>
      <c r="D2" s="8" t="s">
        <v>5</v>
      </c>
      <c r="E2" s="8" t="s">
        <v>6</v>
      </c>
      <c r="F2" s="8" t="s">
        <v>7</v>
      </c>
      <c r="G2" s="8" t="s">
        <v>8</v>
      </c>
      <c r="H2" s="8" t="s">
        <v>9</v>
      </c>
      <c r="I2" s="8" t="s">
        <v>10</v>
      </c>
      <c r="J2" s="8" t="s">
        <v>11</v>
      </c>
      <c r="K2" s="8" t="s">
        <v>12</v>
      </c>
      <c r="L2" s="8" t="s">
        <v>13</v>
      </c>
      <c r="M2" s="8" t="s">
        <v>14</v>
      </c>
    </row>
    <row r="3" spans="1:12">
      <c r="A3" s="13" t="s">
        <v>15</v>
      </c>
      <c r="B3" s="14" t="s">
        <v>16</v>
      </c>
      <c r="C3" s="14"/>
      <c r="D3" s="14"/>
      <c r="E3" s="14"/>
      <c r="F3" s="14"/>
      <c r="G3" s="2" t="str">
        <f t="shared" ref="G3:G8" si="0">IF(LEN(A3)&gt;0,A3,"")&amp;IF(LEN(B3)&gt;0,"-"&amp;B3,"")&amp;IF(LEN(C3)&gt;0,"-"&amp;C3,"")&amp;IF(LEN(D3)&gt;0,"-"&amp;D3,"")&amp;IF(LEN(E3)&gt;0,"-"&amp;E3,"")&amp;IF(LEN(F3)&gt;0,"-"&amp;F3,"")</f>
        <v>content-注册信息</v>
      </c>
      <c r="H3" s="2" t="str">
        <f t="shared" ref="H3:H8" si="1">IF(LEN(A3)&gt;0,"(.*)("&amp;A3&amp;")","")&amp;IF(LEN(B3)&gt;0,"(.*)("&amp;B3&amp;")","")&amp;IF(LEN(C3)&gt;0,"(.*)("&amp;C3&amp;")","")&amp;IF(LEN(D3)&gt;0,"(.*)("&amp;D3&amp;")","")&amp;IF(LEN(E3)&gt;0,"(.*)("&amp;E3&amp;")","")&amp;IF(LEN(F3)&gt;0,"(.*)("&amp;F3&amp;")","")</f>
        <v>(.*)(content)(.*)(注册信息)</v>
      </c>
      <c r="I3" s="2" t="s">
        <v>17</v>
      </c>
      <c r="L3" s="2"/>
    </row>
    <row r="4" spans="1:12">
      <c r="A4" s="13" t="s">
        <v>15</v>
      </c>
      <c r="B4" s="14" t="s">
        <v>16</v>
      </c>
      <c r="C4" s="14" t="s">
        <v>18</v>
      </c>
      <c r="D4" s="14"/>
      <c r="E4" s="14"/>
      <c r="F4" s="14"/>
      <c r="G4" s="2" t="str">
        <f t="shared" si="0"/>
        <v>content-注册信息-地址</v>
      </c>
      <c r="H4" s="2" t="str">
        <f t="shared" si="1"/>
        <v>(.*)(content)(.*)(注册信息)(.*)(地址)</v>
      </c>
      <c r="L4" s="2"/>
    </row>
    <row r="5" spans="1:12">
      <c r="A5" s="13" t="s">
        <v>15</v>
      </c>
      <c r="B5" s="14" t="s">
        <v>16</v>
      </c>
      <c r="C5" s="14" t="s">
        <v>19</v>
      </c>
      <c r="D5" s="14"/>
      <c r="E5" s="14"/>
      <c r="F5" s="14"/>
      <c r="G5" s="2" t="str">
        <f t="shared" si="0"/>
        <v>content-注册信息-电话</v>
      </c>
      <c r="H5" s="2" t="str">
        <f t="shared" si="1"/>
        <v>(.*)(content)(.*)(注册信息)(.*)(电话)</v>
      </c>
      <c r="J5" s="2" t="s">
        <v>20</v>
      </c>
      <c r="L5" s="2"/>
    </row>
    <row r="6" spans="1:12">
      <c r="A6" s="13" t="s">
        <v>15</v>
      </c>
      <c r="B6" s="14" t="s">
        <v>16</v>
      </c>
      <c r="C6" s="14" t="s">
        <v>21</v>
      </c>
      <c r="D6" s="14"/>
      <c r="E6" s="14"/>
      <c r="F6" s="14"/>
      <c r="G6" s="2" t="str">
        <f t="shared" si="0"/>
        <v>content-注册信息-官网</v>
      </c>
      <c r="H6" s="2" t="str">
        <f t="shared" si="1"/>
        <v>(.*)(content)(.*)(注册信息)(.*)(官网)</v>
      </c>
      <c r="J6" s="2" t="s">
        <v>22</v>
      </c>
      <c r="L6" s="2"/>
    </row>
    <row r="7" spans="1:12">
      <c r="A7" s="13" t="s">
        <v>15</v>
      </c>
      <c r="B7" s="14" t="s">
        <v>16</v>
      </c>
      <c r="C7" s="14" t="s">
        <v>23</v>
      </c>
      <c r="D7" s="14"/>
      <c r="E7" s="14"/>
      <c r="F7" s="14"/>
      <c r="G7" s="2" t="str">
        <f t="shared" si="0"/>
        <v>content-注册信息-简介</v>
      </c>
      <c r="H7" s="2" t="str">
        <f t="shared" si="1"/>
        <v>(.*)(content)(.*)(注册信息)(.*)(简介)</v>
      </c>
      <c r="L7" s="2"/>
    </row>
    <row r="8" spans="1:13">
      <c r="A8" s="10" t="s">
        <v>15</v>
      </c>
      <c r="B8" s="11" t="s">
        <v>16</v>
      </c>
      <c r="C8" s="11" t="s">
        <v>24</v>
      </c>
      <c r="D8" s="11"/>
      <c r="E8" s="11"/>
      <c r="F8" s="11"/>
      <c r="G8" s="10" t="str">
        <f t="shared" si="0"/>
        <v>content-注册信息-邮箱</v>
      </c>
      <c r="H8" s="10" t="str">
        <f t="shared" si="1"/>
        <v>(.*)(content)(.*)(注册信息)(.*)(邮箱)</v>
      </c>
      <c r="I8" s="10"/>
      <c r="J8" s="10" t="s">
        <v>25</v>
      </c>
      <c r="K8" s="18"/>
      <c r="L8" s="10"/>
      <c r="M8" s="10"/>
    </row>
    <row r="9" spans="1:11">
      <c r="A9" s="13" t="s">
        <v>15</v>
      </c>
      <c r="B9" s="14" t="s">
        <v>26</v>
      </c>
      <c r="C9" s="14" t="s">
        <v>27</v>
      </c>
      <c r="D9" s="14"/>
      <c r="E9" s="14"/>
      <c r="F9" s="14"/>
      <c r="G9" s="2" t="str">
        <f t="shared" ref="G9:G14" si="2">IF(LEN(A9)&gt;0,A9,"")&amp;IF(LEN(B9)&gt;0,"-"&amp;B9,"")&amp;IF(LEN(C9)&gt;0,"-"&amp;C9,"")&amp;IF(LEN(D9)&gt;0,"-"&amp;D9,"")&amp;IF(LEN(E9)&gt;0,"-"&amp;E9,"")&amp;IF(LEN(F9)&gt;0,"-"&amp;F9,"")</f>
        <v>content-工商信息-参保人数</v>
      </c>
      <c r="H9" s="2" t="str">
        <f t="shared" ref="H9:H14" si="3">IF(LEN(A9)&gt;0,"(.*)("&amp;A9&amp;")","")&amp;IF(LEN(B9)&gt;0,"(.*)("&amp;B9&amp;")","")&amp;IF(LEN(C9)&gt;0,"(.*)("&amp;C9&amp;")","")&amp;IF(LEN(D9)&gt;0,"(.*)("&amp;D9&amp;")","")&amp;IF(LEN(E9)&gt;0,"(.*)("&amp;E9&amp;")","")&amp;IF(LEN(F9)&gt;0,"(.*)("&amp;F9&amp;")","")</f>
        <v>(.*)(content)(.*)(工商信息)(.*)(参保人数)</v>
      </c>
      <c r="J9" s="2" t="s">
        <v>28</v>
      </c>
      <c r="K9" s="1" t="s">
        <v>29</v>
      </c>
    </row>
    <row r="10" spans="1:8">
      <c r="A10" s="13" t="s">
        <v>15</v>
      </c>
      <c r="B10" s="14" t="s">
        <v>26</v>
      </c>
      <c r="C10" s="14" t="s">
        <v>30</v>
      </c>
      <c r="D10" s="14"/>
      <c r="E10" s="14"/>
      <c r="F10" s="19"/>
      <c r="G10" s="2" t="str">
        <f t="shared" si="2"/>
        <v>content-工商信息-曾用名</v>
      </c>
      <c r="H10" s="2" t="str">
        <f t="shared" si="3"/>
        <v>(.*)(content)(.*)(工商信息)(.*)(曾用名)</v>
      </c>
    </row>
    <row r="11" spans="1:10">
      <c r="A11" s="13" t="s">
        <v>15</v>
      </c>
      <c r="B11" s="14" t="s">
        <v>26</v>
      </c>
      <c r="C11" s="14" t="s">
        <v>31</v>
      </c>
      <c r="D11" s="14"/>
      <c r="E11" s="14"/>
      <c r="F11" s="19"/>
      <c r="G11" s="2" t="str">
        <f t="shared" si="2"/>
        <v>content-工商信息-成立日期</v>
      </c>
      <c r="H11" s="2" t="str">
        <f t="shared" si="3"/>
        <v>(.*)(content)(.*)(工商信息)(.*)(成立日期)</v>
      </c>
      <c r="J11" s="2" t="s">
        <v>32</v>
      </c>
    </row>
    <row r="12" spans="1:8">
      <c r="A12" s="13" t="s">
        <v>15</v>
      </c>
      <c r="B12" s="14" t="s">
        <v>26</v>
      </c>
      <c r="C12" s="14" t="s">
        <v>33</v>
      </c>
      <c r="D12" s="14"/>
      <c r="E12" s="14"/>
      <c r="F12" s="14"/>
      <c r="G12" s="2" t="str">
        <f t="shared" si="2"/>
        <v>content-工商信息-登记机关</v>
      </c>
      <c r="H12" s="2" t="str">
        <f t="shared" si="3"/>
        <v>(.*)(content)(.*)(工商信息)(.*)(登记机关)</v>
      </c>
    </row>
    <row r="13" spans="1:10">
      <c r="A13" s="13" t="s">
        <v>15</v>
      </c>
      <c r="B13" s="14" t="s">
        <v>26</v>
      </c>
      <c r="C13" s="14" t="s">
        <v>18</v>
      </c>
      <c r="D13" s="14"/>
      <c r="E13" s="19"/>
      <c r="F13" s="19"/>
      <c r="G13" s="2" t="str">
        <f t="shared" si="2"/>
        <v>content-工商信息-地址</v>
      </c>
      <c r="H13" s="2" t="str">
        <f t="shared" si="3"/>
        <v>(.*)(content)(.*)(工商信息)(.*)(地址)</v>
      </c>
      <c r="J13" s="2" t="s">
        <v>34</v>
      </c>
    </row>
    <row r="14" s="2" customFormat="1" spans="1:12">
      <c r="A14" s="13" t="s">
        <v>15</v>
      </c>
      <c r="B14" s="14" t="s">
        <v>26</v>
      </c>
      <c r="C14" s="14" t="s">
        <v>35</v>
      </c>
      <c r="D14" s="14"/>
      <c r="E14" s="19"/>
      <c r="F14" s="19"/>
      <c r="G14" s="2" t="str">
        <f t="shared" si="2"/>
        <v>content-工商信息-附近企业</v>
      </c>
      <c r="H14" s="2" t="str">
        <f t="shared" si="3"/>
        <v>(.*)(content)(.*)(工商信息)(.*)(附近企业)</v>
      </c>
      <c r="I14" s="2" t="s">
        <v>36</v>
      </c>
      <c r="J14" s="2" t="s">
        <v>37</v>
      </c>
      <c r="K14" s="1"/>
      <c r="L14" s="1"/>
    </row>
    <row r="15" spans="1:10">
      <c r="A15" s="13" t="s">
        <v>15</v>
      </c>
      <c r="B15" s="14" t="s">
        <v>26</v>
      </c>
      <c r="C15" s="14" t="s">
        <v>38</v>
      </c>
      <c r="D15" s="14" t="s">
        <v>39</v>
      </c>
      <c r="E15" s="14"/>
      <c r="F15" s="14"/>
      <c r="G15" s="2" t="str">
        <f t="shared" ref="G15:G42" si="4">IF(LEN(A15)&gt;0,A15,"")&amp;IF(LEN(B15)&gt;0,"-"&amp;B15,"")&amp;IF(LEN(C15)&gt;0,"-"&amp;C15,"")&amp;IF(LEN(D15)&gt;0,"-"&amp;D15,"")&amp;IF(LEN(E15)&gt;0,"-"&amp;E15,"")&amp;IF(LEN(F15)&gt;0,"-"&amp;F15,"")</f>
        <v>content-工商信息-法定代表人-名称</v>
      </c>
      <c r="H15" s="2" t="str">
        <f t="shared" ref="H15:H42" si="5">IF(LEN(A15)&gt;0,"(.*)("&amp;A15&amp;")","")&amp;IF(LEN(B15)&gt;0,"(.*)("&amp;B15&amp;")","")&amp;IF(LEN(C15)&gt;0,"(.*)("&amp;C15&amp;")","")&amp;IF(LEN(D15)&gt;0,"(.*)("&amp;D15&amp;")","")&amp;IF(LEN(E15)&gt;0,"(.*)("&amp;E15&amp;")","")&amp;IF(LEN(F15)&gt;0,"(.*)("&amp;F15&amp;")","")</f>
        <v>(.*)(content)(.*)(工商信息)(.*)(法定代表人)(.*)(名称)</v>
      </c>
      <c r="I15" s="2" t="s">
        <v>40</v>
      </c>
      <c r="J15" s="2" t="s">
        <v>41</v>
      </c>
    </row>
    <row r="16" s="2" customFormat="1" spans="1:12">
      <c r="A16" s="13" t="s">
        <v>15</v>
      </c>
      <c r="B16" s="14" t="s">
        <v>26</v>
      </c>
      <c r="C16" s="14" t="s">
        <v>38</v>
      </c>
      <c r="D16" s="14" t="s">
        <v>42</v>
      </c>
      <c r="E16" s="14"/>
      <c r="F16" s="14"/>
      <c r="G16" s="2" t="str">
        <f t="shared" si="4"/>
        <v>content-工商信息-法定代表人-链接</v>
      </c>
      <c r="H16" s="2" t="str">
        <f t="shared" si="5"/>
        <v>(.*)(content)(.*)(工商信息)(.*)(法定代表人)(.*)(链接)</v>
      </c>
      <c r="I16" s="2" t="s">
        <v>40</v>
      </c>
      <c r="J16" s="2" t="s">
        <v>43</v>
      </c>
      <c r="K16" s="1"/>
      <c r="L16" s="1"/>
    </row>
    <row r="17" spans="1:8">
      <c r="A17" s="13" t="s">
        <v>15</v>
      </c>
      <c r="B17" s="14" t="s">
        <v>26</v>
      </c>
      <c r="C17" s="14" t="s">
        <v>44</v>
      </c>
      <c r="D17" s="14"/>
      <c r="E17" s="14"/>
      <c r="F17" s="19"/>
      <c r="G17" s="2" t="str">
        <f t="shared" si="4"/>
        <v>content-工商信息-工商注册号</v>
      </c>
      <c r="H17" s="2" t="str">
        <f t="shared" si="5"/>
        <v>(.*)(content)(.*)(工商信息)(.*)(工商注册号)</v>
      </c>
    </row>
    <row r="18" spans="1:10">
      <c r="A18" s="13" t="s">
        <v>15</v>
      </c>
      <c r="B18" s="14" t="s">
        <v>26</v>
      </c>
      <c r="C18" s="14" t="s">
        <v>45</v>
      </c>
      <c r="D18" s="14"/>
      <c r="E18" s="14"/>
      <c r="F18" s="14"/>
      <c r="G18" s="2" t="str">
        <f t="shared" si="4"/>
        <v>content-工商信息-核准日期</v>
      </c>
      <c r="H18" s="2" t="str">
        <f t="shared" si="5"/>
        <v>(.*)(content)(.*)(工商信息)(.*)(核准日期)</v>
      </c>
      <c r="J18" s="2" t="s">
        <v>32</v>
      </c>
    </row>
    <row r="19" spans="1:8">
      <c r="A19" s="13" t="s">
        <v>15</v>
      </c>
      <c r="B19" s="14" t="s">
        <v>26</v>
      </c>
      <c r="C19" s="14" t="s">
        <v>46</v>
      </c>
      <c r="D19" s="14"/>
      <c r="E19" s="14"/>
      <c r="F19" s="19"/>
      <c r="G19" s="2" t="str">
        <f t="shared" si="4"/>
        <v>content-工商信息-进出口企业代码</v>
      </c>
      <c r="H19" s="2" t="str">
        <f t="shared" si="5"/>
        <v>(.*)(content)(.*)(工商信息)(.*)(进出口企业代码)</v>
      </c>
    </row>
    <row r="20" spans="1:8">
      <c r="A20" s="13" t="s">
        <v>15</v>
      </c>
      <c r="B20" s="14" t="s">
        <v>26</v>
      </c>
      <c r="C20" s="14" t="s">
        <v>47</v>
      </c>
      <c r="D20" s="14"/>
      <c r="E20" s="14"/>
      <c r="F20" s="14"/>
      <c r="G20" s="2" t="str">
        <f t="shared" si="4"/>
        <v>content-工商信息-经费来源</v>
      </c>
      <c r="H20" s="2" t="str">
        <f t="shared" si="5"/>
        <v>(.*)(content)(.*)(工商信息)(.*)(经费来源)</v>
      </c>
    </row>
    <row r="21" spans="1:9">
      <c r="A21" s="13" t="s">
        <v>15</v>
      </c>
      <c r="B21" s="14" t="s">
        <v>26</v>
      </c>
      <c r="C21" s="14" t="s">
        <v>48</v>
      </c>
      <c r="D21" s="14"/>
      <c r="E21" s="14"/>
      <c r="F21" s="14"/>
      <c r="G21" s="2" t="str">
        <f t="shared" si="4"/>
        <v>content-工商信息-经营范围</v>
      </c>
      <c r="H21" s="2" t="str">
        <f t="shared" si="5"/>
        <v>(.*)(content)(.*)(工商信息)(.*)(经营范围)</v>
      </c>
      <c r="I21" s="2" t="s">
        <v>49</v>
      </c>
    </row>
    <row r="22" s="2" customFormat="1" spans="1:12">
      <c r="A22" s="13" t="s">
        <v>15</v>
      </c>
      <c r="B22" s="14" t="s">
        <v>26</v>
      </c>
      <c r="C22" s="14" t="s">
        <v>50</v>
      </c>
      <c r="D22" s="14"/>
      <c r="E22" s="14"/>
      <c r="F22" s="14"/>
      <c r="G22" s="2" t="str">
        <f t="shared" si="4"/>
        <v>content-工商信息-经营状态</v>
      </c>
      <c r="H22" s="2" t="str">
        <f t="shared" si="5"/>
        <v>(.*)(content)(.*)(工商信息)(.*)(经营状态)</v>
      </c>
      <c r="K22" s="1"/>
      <c r="L22" s="1"/>
    </row>
    <row r="23" s="2" customFormat="1" spans="1:12">
      <c r="A23" s="13" t="s">
        <v>15</v>
      </c>
      <c r="B23" s="14" t="s">
        <v>26</v>
      </c>
      <c r="C23" s="14" t="s">
        <v>51</v>
      </c>
      <c r="D23" s="20"/>
      <c r="E23" s="14"/>
      <c r="F23" s="14"/>
      <c r="G23" s="2" t="str">
        <f t="shared" si="4"/>
        <v>content-工商信息-举办单位</v>
      </c>
      <c r="H23" s="2" t="str">
        <f t="shared" si="5"/>
        <v>(.*)(content)(.*)(工商信息)(.*)(举办单位)</v>
      </c>
      <c r="K23" s="1"/>
      <c r="L23" s="1"/>
    </row>
    <row r="24" spans="1:8">
      <c r="A24" s="13" t="s">
        <v>15</v>
      </c>
      <c r="B24" s="14" t="s">
        <v>26</v>
      </c>
      <c r="C24" s="14" t="s">
        <v>52</v>
      </c>
      <c r="D24" s="14"/>
      <c r="E24" s="14"/>
      <c r="F24" s="14"/>
      <c r="G24" s="2" t="str">
        <f t="shared" si="4"/>
        <v>content-工商信息-开办资金</v>
      </c>
      <c r="H24" s="2" t="str">
        <f t="shared" si="5"/>
        <v>(.*)(content)(.*)(工商信息)(.*)(开办资金)</v>
      </c>
    </row>
    <row r="25" spans="1:8">
      <c r="A25" s="13" t="s">
        <v>15</v>
      </c>
      <c r="B25" s="14" t="s">
        <v>26</v>
      </c>
      <c r="C25" s="14" t="s">
        <v>53</v>
      </c>
      <c r="D25" s="14"/>
      <c r="E25" s="14"/>
      <c r="F25" s="14"/>
      <c r="G25" s="2" t="str">
        <f t="shared" si="4"/>
        <v>content-工商信息-纳税人识别号</v>
      </c>
      <c r="H25" s="2" t="str">
        <f t="shared" si="5"/>
        <v>(.*)(content)(.*)(工商信息)(.*)(纳税人识别号)</v>
      </c>
    </row>
    <row r="26" spans="1:8">
      <c r="A26" s="13" t="s">
        <v>15</v>
      </c>
      <c r="B26" s="14" t="s">
        <v>26</v>
      </c>
      <c r="C26" s="14" t="s">
        <v>54</v>
      </c>
      <c r="D26" s="14"/>
      <c r="E26" s="19"/>
      <c r="F26" s="14"/>
      <c r="G26" s="2" t="str">
        <f t="shared" si="4"/>
        <v>content-工商信息-企业类型</v>
      </c>
      <c r="H26" s="2" t="str">
        <f t="shared" si="5"/>
        <v>(.*)(content)(.*)(工商信息)(.*)(企业类型)</v>
      </c>
    </row>
    <row r="27" spans="1:13">
      <c r="A27" s="13" t="s">
        <v>15</v>
      </c>
      <c r="B27" s="14" t="s">
        <v>26</v>
      </c>
      <c r="C27" s="14" t="s">
        <v>55</v>
      </c>
      <c r="D27" s="14"/>
      <c r="E27" s="14"/>
      <c r="F27" s="14"/>
      <c r="G27" s="2" t="str">
        <f t="shared" si="4"/>
        <v>content-工商信息-人员规模</v>
      </c>
      <c r="H27" s="2" t="str">
        <f t="shared" si="5"/>
        <v>(.*)(content)(.*)(工商信息)(.*)(人员规模)</v>
      </c>
      <c r="M27" s="2" t="s">
        <v>56</v>
      </c>
    </row>
    <row r="28" spans="1:11">
      <c r="A28" s="13" t="s">
        <v>15</v>
      </c>
      <c r="B28" s="14" t="s">
        <v>26</v>
      </c>
      <c r="C28" s="14" t="s">
        <v>57</v>
      </c>
      <c r="D28" s="14" t="s">
        <v>58</v>
      </c>
      <c r="E28" s="19"/>
      <c r="F28" s="19"/>
      <c r="G28" s="2" t="str">
        <f t="shared" si="4"/>
        <v>content-工商信息-实缴资本-金额</v>
      </c>
      <c r="H28" s="2" t="str">
        <f t="shared" si="5"/>
        <v>(.*)(content)(.*)(工商信息)(.*)(实缴资本)(.*)(金额)</v>
      </c>
      <c r="I28" s="2" t="s">
        <v>59</v>
      </c>
      <c r="J28" s="2" t="s">
        <v>28</v>
      </c>
      <c r="K28" s="1" t="s">
        <v>60</v>
      </c>
    </row>
    <row r="29" s="2" customFormat="1" spans="1:12">
      <c r="A29" s="13" t="s">
        <v>15</v>
      </c>
      <c r="B29" s="14" t="s">
        <v>26</v>
      </c>
      <c r="C29" s="14" t="s">
        <v>57</v>
      </c>
      <c r="D29" s="14" t="s">
        <v>61</v>
      </c>
      <c r="E29" s="19"/>
      <c r="F29" s="19"/>
      <c r="G29" s="2" t="str">
        <f t="shared" si="4"/>
        <v>content-工商信息-实缴资本-单位</v>
      </c>
      <c r="H29" s="2" t="str">
        <f t="shared" si="5"/>
        <v>(.*)(content)(.*)(工商信息)(.*)(实缴资本)(.*)(单位)</v>
      </c>
      <c r="I29" s="2" t="s">
        <v>59</v>
      </c>
      <c r="J29" s="2" t="s">
        <v>62</v>
      </c>
      <c r="K29" s="1"/>
      <c r="L29" s="1"/>
    </row>
    <row r="30" spans="1:11">
      <c r="A30" s="13" t="s">
        <v>15</v>
      </c>
      <c r="B30" s="14" t="s">
        <v>26</v>
      </c>
      <c r="C30" s="14" t="s">
        <v>63</v>
      </c>
      <c r="D30" s="14" t="s">
        <v>58</v>
      </c>
      <c r="E30" s="14"/>
      <c r="F30" s="14"/>
      <c r="G30" s="2" t="str">
        <f t="shared" si="4"/>
        <v>content-工商信息-注册资本-金额</v>
      </c>
      <c r="H30" s="2" t="str">
        <f t="shared" si="5"/>
        <v>(.*)(content)(.*)(工商信息)(.*)(注册资本)(.*)(金额)</v>
      </c>
      <c r="I30" s="2" t="s">
        <v>64</v>
      </c>
      <c r="J30" s="2" t="s">
        <v>28</v>
      </c>
      <c r="K30" s="1" t="s">
        <v>60</v>
      </c>
    </row>
    <row r="31" s="2" customFormat="1" spans="1:12">
      <c r="A31" s="13" t="s">
        <v>15</v>
      </c>
      <c r="B31" s="14" t="s">
        <v>26</v>
      </c>
      <c r="C31" s="14" t="s">
        <v>63</v>
      </c>
      <c r="D31" s="14" t="s">
        <v>61</v>
      </c>
      <c r="E31" s="14"/>
      <c r="F31" s="14"/>
      <c r="G31" s="2" t="str">
        <f t="shared" si="4"/>
        <v>content-工商信息-注册资本-单位</v>
      </c>
      <c r="H31" s="2" t="str">
        <f t="shared" si="5"/>
        <v>(.*)(content)(.*)(工商信息)(.*)(注册资本)(.*)(单位)</v>
      </c>
      <c r="I31" s="2" t="s">
        <v>64</v>
      </c>
      <c r="J31" s="2" t="s">
        <v>62</v>
      </c>
      <c r="K31" s="1"/>
      <c r="L31" s="1"/>
    </row>
    <row r="32" spans="1:8">
      <c r="A32" s="13" t="s">
        <v>15</v>
      </c>
      <c r="B32" s="14" t="s">
        <v>26</v>
      </c>
      <c r="C32" s="14" t="s">
        <v>65</v>
      </c>
      <c r="D32" s="14"/>
      <c r="E32" s="14"/>
      <c r="F32" s="14"/>
      <c r="G32" s="2" t="str">
        <f t="shared" si="4"/>
        <v>content-工商信息-所属地区</v>
      </c>
      <c r="H32" s="2" t="str">
        <f t="shared" si="5"/>
        <v>(.*)(content)(.*)(工商信息)(.*)(所属地区)</v>
      </c>
    </row>
    <row r="33" spans="1:8">
      <c r="A33" s="13" t="s">
        <v>15</v>
      </c>
      <c r="B33" s="14" t="s">
        <v>26</v>
      </c>
      <c r="C33" s="14" t="s">
        <v>66</v>
      </c>
      <c r="D33" s="14"/>
      <c r="E33" s="14"/>
      <c r="F33" s="14"/>
      <c r="G33" s="2" t="str">
        <f t="shared" si="4"/>
        <v>content-工商信息-所属行业</v>
      </c>
      <c r="H33" s="2" t="str">
        <f t="shared" si="5"/>
        <v>(.*)(content)(.*)(工商信息)(.*)(所属行业)</v>
      </c>
    </row>
    <row r="34" spans="1:8">
      <c r="A34" s="13" t="s">
        <v>15</v>
      </c>
      <c r="B34" s="14" t="s">
        <v>26</v>
      </c>
      <c r="C34" s="14" t="s">
        <v>67</v>
      </c>
      <c r="D34" s="14"/>
      <c r="E34" s="14"/>
      <c r="F34" s="14"/>
      <c r="G34" s="2" t="str">
        <f t="shared" si="4"/>
        <v>content-工商信息-统一社会信用代码</v>
      </c>
      <c r="H34" s="2" t="str">
        <f t="shared" si="5"/>
        <v>(.*)(content)(.*)(工商信息)(.*)(统一社会信用代码)</v>
      </c>
    </row>
    <row r="35" spans="1:8">
      <c r="A35" s="13" t="s">
        <v>15</v>
      </c>
      <c r="B35" s="14" t="s">
        <v>26</v>
      </c>
      <c r="C35" s="14" t="s">
        <v>68</v>
      </c>
      <c r="D35" s="14"/>
      <c r="E35" s="14"/>
      <c r="F35" s="14"/>
      <c r="G35" s="2" t="str">
        <f t="shared" si="4"/>
        <v>content-工商信息-英文名</v>
      </c>
      <c r="H35" s="2" t="str">
        <f t="shared" si="5"/>
        <v>(.*)(content)(.*)(工商信息)(.*)(英文名)</v>
      </c>
    </row>
    <row r="36" spans="1:10">
      <c r="A36" s="13" t="s">
        <v>15</v>
      </c>
      <c r="B36" s="14" t="s">
        <v>26</v>
      </c>
      <c r="C36" s="14" t="s">
        <v>69</v>
      </c>
      <c r="D36" s="14"/>
      <c r="E36" s="14"/>
      <c r="F36" s="14"/>
      <c r="G36" s="2" t="str">
        <f t="shared" si="4"/>
        <v>content-工商信息-营业期限</v>
      </c>
      <c r="H36" s="2" t="str">
        <f t="shared" si="5"/>
        <v>(.*)(content)(.*)(工商信息)(.*)(营业期限)</v>
      </c>
      <c r="I36" s="2" t="s">
        <v>70</v>
      </c>
      <c r="J36" s="2" t="s">
        <v>71</v>
      </c>
    </row>
    <row r="37" s="2" customFormat="1" spans="1:13">
      <c r="A37" s="10" t="s">
        <v>15</v>
      </c>
      <c r="B37" s="11" t="s">
        <v>26</v>
      </c>
      <c r="C37" s="11" t="s">
        <v>72</v>
      </c>
      <c r="D37" s="11"/>
      <c r="E37" s="11"/>
      <c r="F37" s="11"/>
      <c r="G37" s="10" t="str">
        <f t="shared" si="4"/>
        <v>content-工商信息-组织机构代码</v>
      </c>
      <c r="H37" s="10" t="str">
        <f t="shared" si="5"/>
        <v>(.*)(content)(.*)(工商信息)(.*)(组织机构代码)</v>
      </c>
      <c r="I37" s="10"/>
      <c r="J37" s="10"/>
      <c r="K37" s="18"/>
      <c r="L37" s="18"/>
      <c r="M37" s="10"/>
    </row>
    <row r="38" spans="1:9">
      <c r="A38" s="13" t="s">
        <v>15</v>
      </c>
      <c r="B38" s="14" t="s">
        <v>73</v>
      </c>
      <c r="C38" s="14"/>
      <c r="D38" s="14"/>
      <c r="E38" s="14"/>
      <c r="F38" s="14"/>
      <c r="G38" s="2" t="str">
        <f t="shared" si="4"/>
        <v>content-变更记录</v>
      </c>
      <c r="H38" s="2" t="str">
        <f t="shared" si="5"/>
        <v>(.*)(content)(.*)(变更记录)</v>
      </c>
      <c r="I38" s="2" t="s">
        <v>74</v>
      </c>
    </row>
    <row r="39" spans="1:11">
      <c r="A39" s="13" t="s">
        <v>15</v>
      </c>
      <c r="B39" s="14" t="s">
        <v>73</v>
      </c>
      <c r="C39" s="14" t="s">
        <v>75</v>
      </c>
      <c r="D39" s="14"/>
      <c r="E39" s="14"/>
      <c r="F39" s="19"/>
      <c r="G39" s="2" t="str">
        <f t="shared" si="4"/>
        <v>content-变更记录-序号</v>
      </c>
      <c r="H39" s="2" t="str">
        <f t="shared" si="5"/>
        <v>(.*)(content)(.*)(变更记录)(.*)(序号)</v>
      </c>
      <c r="K39" s="1" t="s">
        <v>29</v>
      </c>
    </row>
    <row r="40" s="2" customFormat="1" spans="1:12">
      <c r="A40" s="13" t="s">
        <v>15</v>
      </c>
      <c r="B40" s="14" t="s">
        <v>73</v>
      </c>
      <c r="C40" s="14" t="s">
        <v>76</v>
      </c>
      <c r="D40" s="14"/>
      <c r="E40" s="14"/>
      <c r="F40" s="14"/>
      <c r="G40" s="2" t="str">
        <f t="shared" si="4"/>
        <v>content-变更记录-变更项目</v>
      </c>
      <c r="H40" s="2" t="str">
        <f t="shared" si="5"/>
        <v>(.*)(content)(.*)(变更记录)(.*)(变更项目)</v>
      </c>
      <c r="K40" s="1"/>
      <c r="L40" s="1"/>
    </row>
    <row r="41" s="2" customFormat="1" spans="1:12">
      <c r="A41" s="13" t="s">
        <v>15</v>
      </c>
      <c r="B41" s="14" t="s">
        <v>73</v>
      </c>
      <c r="C41" s="14" t="s">
        <v>77</v>
      </c>
      <c r="D41" s="14"/>
      <c r="E41" s="14"/>
      <c r="F41" s="14"/>
      <c r="G41" s="2" t="str">
        <f t="shared" si="4"/>
        <v>content-变更记录-变更日期</v>
      </c>
      <c r="H41" s="2" t="str">
        <f t="shared" si="5"/>
        <v>(.*)(content)(.*)(变更记录)(.*)(变更日期)</v>
      </c>
      <c r="J41" s="2" t="s">
        <v>32</v>
      </c>
      <c r="K41" s="1"/>
      <c r="L41" s="1"/>
    </row>
    <row r="42" spans="1:9">
      <c r="A42" s="13" t="s">
        <v>15</v>
      </c>
      <c r="B42" s="14" t="s">
        <v>73</v>
      </c>
      <c r="C42" s="14" t="s">
        <v>78</v>
      </c>
      <c r="D42" s="14" t="s">
        <v>79</v>
      </c>
      <c r="E42" s="14"/>
      <c r="F42" s="14"/>
      <c r="G42" s="2" t="str">
        <f t="shared" si="4"/>
        <v>content-变更记录-变更前-内容</v>
      </c>
      <c r="H42" s="2" t="str">
        <f t="shared" si="5"/>
        <v>(.*)(content)(.*)(变更记录)(.*)(变更前)(.*)(内容)</v>
      </c>
      <c r="I42" s="2" t="s">
        <v>80</v>
      </c>
    </row>
    <row r="43" s="2" customFormat="1" spans="1:12">
      <c r="A43" s="13" t="s">
        <v>15</v>
      </c>
      <c r="B43" s="14" t="s">
        <v>73</v>
      </c>
      <c r="C43" s="14" t="s">
        <v>78</v>
      </c>
      <c r="D43" s="14" t="s">
        <v>81</v>
      </c>
      <c r="E43" s="14" t="s">
        <v>42</v>
      </c>
      <c r="F43" s="14"/>
      <c r="G43" s="2" t="str">
        <f t="shared" ref="G43:G48" si="6">IF(LEN(A43)&gt;0,A43,"")&amp;IF(LEN(B43)&gt;0,"-"&amp;B43,"")&amp;IF(LEN(C43)&gt;0,"-"&amp;C43,"")&amp;IF(LEN(D43)&gt;0,"-"&amp;D43,"")&amp;IF(LEN(E43)&gt;0,"-"&amp;E43,"")&amp;IF(LEN(F43)&gt;0,"-"&amp;F43,"")</f>
        <v>content-变更记录-变更前-内容中的链接-链接</v>
      </c>
      <c r="H43" s="2" t="str">
        <f t="shared" ref="H43:H48" si="7">IF(LEN(A43)&gt;0,"(.*)("&amp;A43&amp;")","")&amp;IF(LEN(B43)&gt;0,"(.*)("&amp;B43&amp;")","")&amp;IF(LEN(C43)&gt;0,"(.*)("&amp;C43&amp;")","")&amp;IF(LEN(D43)&gt;0,"(.*)("&amp;D43&amp;")","")&amp;IF(LEN(E43)&gt;0,"(.*)("&amp;E43&amp;")","")&amp;IF(LEN(F43)&gt;0,"(.*)("&amp;F43&amp;")","")</f>
        <v>(.*)(content)(.*)(变更记录)(.*)(变更前)(.*)(内容中的链接)(.*)(链接)</v>
      </c>
      <c r="K43" s="1"/>
      <c r="L43" s="1"/>
    </row>
    <row r="44" s="2" customFormat="1" spans="1:12">
      <c r="A44" s="13" t="s">
        <v>15</v>
      </c>
      <c r="B44" s="14" t="s">
        <v>73</v>
      </c>
      <c r="C44" s="14" t="s">
        <v>78</v>
      </c>
      <c r="D44" s="14" t="s">
        <v>81</v>
      </c>
      <c r="E44" s="14" t="s">
        <v>82</v>
      </c>
      <c r="F44" s="14"/>
      <c r="G44" s="2" t="str">
        <f t="shared" si="6"/>
        <v>content-变更记录-变更前-内容中的链接-链接文字</v>
      </c>
      <c r="H44" s="2" t="str">
        <f t="shared" si="7"/>
        <v>(.*)(content)(.*)(变更记录)(.*)(变更前)(.*)(内容中的链接)(.*)(链接文字)</v>
      </c>
      <c r="K44" s="1"/>
      <c r="L44" s="1"/>
    </row>
    <row r="45" spans="1:9">
      <c r="A45" s="13" t="s">
        <v>15</v>
      </c>
      <c r="B45" s="14" t="s">
        <v>73</v>
      </c>
      <c r="C45" s="14" t="s">
        <v>83</v>
      </c>
      <c r="D45" s="14" t="s">
        <v>79</v>
      </c>
      <c r="E45" s="14"/>
      <c r="F45" s="14"/>
      <c r="G45" s="2" t="str">
        <f t="shared" si="6"/>
        <v>content-变更记录-变更后-内容</v>
      </c>
      <c r="H45" s="2" t="str">
        <f t="shared" si="7"/>
        <v>(.*)(content)(.*)(变更记录)(.*)(变更后)(.*)(内容)</v>
      </c>
      <c r="I45" s="2" t="s">
        <v>84</v>
      </c>
    </row>
    <row r="46" s="2" customFormat="1" spans="1:12">
      <c r="A46" s="13" t="s">
        <v>15</v>
      </c>
      <c r="B46" s="14" t="s">
        <v>73</v>
      </c>
      <c r="C46" s="14" t="s">
        <v>83</v>
      </c>
      <c r="D46" s="14" t="s">
        <v>81</v>
      </c>
      <c r="E46" s="14" t="s">
        <v>42</v>
      </c>
      <c r="F46" s="14"/>
      <c r="G46" s="2" t="str">
        <f t="shared" si="6"/>
        <v>content-变更记录-变更后-内容中的链接-链接</v>
      </c>
      <c r="H46" s="2" t="str">
        <f t="shared" si="7"/>
        <v>(.*)(content)(.*)(变更记录)(.*)(变更后)(.*)(内容中的链接)(.*)(链接)</v>
      </c>
      <c r="K46" s="1"/>
      <c r="L46" s="1"/>
    </row>
    <row r="47" s="2" customFormat="1" spans="1:13">
      <c r="A47" s="10" t="s">
        <v>15</v>
      </c>
      <c r="B47" s="11" t="s">
        <v>73</v>
      </c>
      <c r="C47" s="11" t="s">
        <v>83</v>
      </c>
      <c r="D47" s="11" t="s">
        <v>81</v>
      </c>
      <c r="E47" s="11" t="s">
        <v>82</v>
      </c>
      <c r="F47" s="11"/>
      <c r="G47" s="10" t="str">
        <f t="shared" si="6"/>
        <v>content-变更记录-变更后-内容中的链接-链接文字</v>
      </c>
      <c r="H47" s="10" t="str">
        <f t="shared" si="7"/>
        <v>(.*)(content)(.*)(变更记录)(.*)(变更后)(.*)(内容中的链接)(.*)(链接文字)</v>
      </c>
      <c r="I47" s="10"/>
      <c r="J47" s="10"/>
      <c r="K47" s="18"/>
      <c r="L47" s="18"/>
      <c r="M47" s="10"/>
    </row>
    <row r="48" s="13" customFormat="1" spans="1:13">
      <c r="A48" s="13" t="s">
        <v>15</v>
      </c>
      <c r="B48" s="14" t="s">
        <v>85</v>
      </c>
      <c r="C48" s="14"/>
      <c r="D48" s="14"/>
      <c r="E48" s="14"/>
      <c r="F48" s="14"/>
      <c r="G48" s="13" t="str">
        <f t="shared" si="6"/>
        <v>content-股东信息</v>
      </c>
      <c r="H48" s="13" t="str">
        <f t="shared" si="7"/>
        <v>(.*)(content)(.*)(股东信息)</v>
      </c>
      <c r="I48" s="13" t="s">
        <v>86</v>
      </c>
      <c r="K48" s="21"/>
      <c r="M48" s="13" t="s">
        <v>87</v>
      </c>
    </row>
    <row r="49" s="2" customFormat="1" spans="1:11">
      <c r="A49" s="13" t="s">
        <v>15</v>
      </c>
      <c r="B49" s="14" t="s">
        <v>85</v>
      </c>
      <c r="C49" s="14" t="s">
        <v>75</v>
      </c>
      <c r="D49" s="14"/>
      <c r="E49" s="14"/>
      <c r="F49" s="14"/>
      <c r="G49" s="2" t="str">
        <f t="shared" ref="G49:G52" si="8">IF(LEN(A49)&gt;0,A49,"")&amp;IF(LEN(B49)&gt;0,"-"&amp;B49,"")&amp;IF(LEN(C49)&gt;0,"-"&amp;C49,"")&amp;IF(LEN(D49)&gt;0,"-"&amp;D49,"")&amp;IF(LEN(E49)&gt;0,"-"&amp;E49,"")&amp;IF(LEN(F49)&gt;0,"-"&amp;F49,"")</f>
        <v>content-股东信息-序号</v>
      </c>
      <c r="H49" s="2" t="str">
        <f t="shared" ref="H49:H52" si="9">IF(LEN(A49)&gt;0,"(.*)("&amp;A49&amp;")","")&amp;IF(LEN(B49)&gt;0,"(.*)("&amp;B49&amp;")","")&amp;IF(LEN(C49)&gt;0,"(.*)("&amp;C49&amp;")","")&amp;IF(LEN(D49)&gt;0,"(.*)("&amp;D49&amp;")","")&amp;IF(LEN(E49)&gt;0,"(.*)("&amp;E49&amp;")","")&amp;IF(LEN(F49)&gt;0,"(.*)("&amp;F49&amp;")","")</f>
        <v>(.*)(content)(.*)(股东信息)(.*)(序号)</v>
      </c>
      <c r="K49" s="1" t="s">
        <v>29</v>
      </c>
    </row>
    <row r="50" s="2" customFormat="1" spans="1:12">
      <c r="A50" s="13" t="s">
        <v>15</v>
      </c>
      <c r="B50" s="14" t="s">
        <v>85</v>
      </c>
      <c r="C50" s="14" t="s">
        <v>88</v>
      </c>
      <c r="D50" s="14"/>
      <c r="E50" s="14"/>
      <c r="F50" s="14"/>
      <c r="G50" s="2" t="str">
        <f t="shared" si="8"/>
        <v>content-股东信息-持股比例</v>
      </c>
      <c r="H50" s="2" t="str">
        <f t="shared" si="9"/>
        <v>(.*)(content)(.*)(股东信息)(.*)(持股比例)</v>
      </c>
      <c r="J50" s="2" t="s">
        <v>89</v>
      </c>
      <c r="K50" s="1"/>
      <c r="L50" s="1"/>
    </row>
    <row r="51" s="2" customFormat="1" spans="1:12">
      <c r="A51" s="13" t="s">
        <v>15</v>
      </c>
      <c r="B51" s="14" t="s">
        <v>85</v>
      </c>
      <c r="C51" s="14" t="s">
        <v>90</v>
      </c>
      <c r="D51" s="14" t="s">
        <v>39</v>
      </c>
      <c r="E51" s="14"/>
      <c r="F51" s="14"/>
      <c r="G51" s="2" t="str">
        <f t="shared" si="8"/>
        <v>content-股东信息-股东-名称</v>
      </c>
      <c r="H51" s="2" t="str">
        <f t="shared" si="9"/>
        <v>(.*)(content)(.*)(股东信息)(.*)(股东)(.*)(名称)</v>
      </c>
      <c r="I51" s="2" t="s">
        <v>91</v>
      </c>
      <c r="J51" s="2" t="s">
        <v>41</v>
      </c>
      <c r="K51" s="1"/>
      <c r="L51" s="1"/>
    </row>
    <row r="52" s="2" customFormat="1" spans="1:12">
      <c r="A52" s="13" t="s">
        <v>15</v>
      </c>
      <c r="B52" s="14" t="s">
        <v>85</v>
      </c>
      <c r="C52" s="14" t="s">
        <v>90</v>
      </c>
      <c r="D52" s="14" t="s">
        <v>42</v>
      </c>
      <c r="E52" s="14"/>
      <c r="F52" s="14"/>
      <c r="G52" s="2" t="str">
        <f t="shared" si="8"/>
        <v>content-股东信息-股东-链接</v>
      </c>
      <c r="H52" s="2" t="str">
        <f t="shared" si="9"/>
        <v>(.*)(content)(.*)(股东信息)(.*)(股东)(.*)(链接)</v>
      </c>
      <c r="I52" s="2" t="s">
        <v>91</v>
      </c>
      <c r="J52" s="2" t="s">
        <v>43</v>
      </c>
      <c r="K52" s="1"/>
      <c r="L52" s="1"/>
    </row>
    <row r="53" s="2" customFormat="1" spans="1:12">
      <c r="A53" s="13" t="s">
        <v>15</v>
      </c>
      <c r="B53" s="14" t="s">
        <v>85</v>
      </c>
      <c r="C53" s="14" t="s">
        <v>92</v>
      </c>
      <c r="D53" s="14"/>
      <c r="E53" s="14"/>
      <c r="F53" s="14"/>
      <c r="G53" s="2" t="str">
        <f t="shared" ref="G53:G73" si="10">IF(LEN(A53)&gt;0,A53,"")&amp;IF(LEN(B53)&gt;0,"-"&amp;B53,"")&amp;IF(LEN(C53)&gt;0,"-"&amp;C53,"")&amp;IF(LEN(D53)&gt;0,"-"&amp;D53,"")&amp;IF(LEN(E53)&gt;0,"-"&amp;E53,"")&amp;IF(LEN(F53)&gt;0,"-"&amp;F53,"")</f>
        <v>content-股东信息-认缴出资日期</v>
      </c>
      <c r="H53" s="2" t="str">
        <f t="shared" ref="H53:H73" si="11">IF(LEN(A53)&gt;0,"(.*)("&amp;A53&amp;")","")&amp;IF(LEN(B53)&gt;0,"(.*)("&amp;B53&amp;")","")&amp;IF(LEN(C53)&gt;0,"(.*)("&amp;C53&amp;")","")&amp;IF(LEN(D53)&gt;0,"(.*)("&amp;D53&amp;")","")&amp;IF(LEN(E53)&gt;0,"(.*)("&amp;E53&amp;")","")&amp;IF(LEN(F53)&gt;0,"(.*)("&amp;F53&amp;")","")</f>
        <v>(.*)(content)(.*)(股东信息)(.*)(认缴出资日期)</v>
      </c>
      <c r="J53" s="2" t="s">
        <v>32</v>
      </c>
      <c r="K53" s="1"/>
      <c r="L53" s="1"/>
    </row>
    <row r="54" s="2" customFormat="1" spans="1:11">
      <c r="A54" s="13" t="s">
        <v>15</v>
      </c>
      <c r="B54" s="14" t="s">
        <v>85</v>
      </c>
      <c r="C54" s="14" t="s">
        <v>93</v>
      </c>
      <c r="D54" s="14" t="s">
        <v>58</v>
      </c>
      <c r="E54" s="14"/>
      <c r="F54" s="19"/>
      <c r="G54" s="2" t="str">
        <f t="shared" si="10"/>
        <v>content-股东信息-认缴出资额-金额</v>
      </c>
      <c r="H54" s="2" t="str">
        <f t="shared" si="11"/>
        <v>(.*)(content)(.*)(股东信息)(.*)(认缴出资额)(.*)(金额)</v>
      </c>
      <c r="I54" s="2" t="s">
        <v>94</v>
      </c>
      <c r="J54" s="2" t="s">
        <v>28</v>
      </c>
      <c r="K54" s="1" t="s">
        <v>60</v>
      </c>
    </row>
    <row r="55" s="2" customFormat="1" spans="1:13">
      <c r="A55" s="13" t="s">
        <v>15</v>
      </c>
      <c r="B55" s="14" t="s">
        <v>85</v>
      </c>
      <c r="C55" s="14" t="s">
        <v>93</v>
      </c>
      <c r="D55" s="14" t="s">
        <v>61</v>
      </c>
      <c r="E55" s="14"/>
      <c r="F55" s="19"/>
      <c r="G55" s="2" t="str">
        <f t="shared" si="10"/>
        <v>content-股东信息-认缴出资额-单位</v>
      </c>
      <c r="H55" s="2" t="str">
        <f t="shared" si="11"/>
        <v>(.*)(content)(.*)(股东信息)(.*)(认缴出资额)(.*)(单位)</v>
      </c>
      <c r="I55" s="2" t="s">
        <v>94</v>
      </c>
      <c r="J55" s="2" t="s">
        <v>95</v>
      </c>
      <c r="K55" s="1"/>
      <c r="M55" s="2" t="s">
        <v>96</v>
      </c>
    </row>
    <row r="56" s="2" customFormat="1" spans="1:11">
      <c r="A56" s="13" t="s">
        <v>15</v>
      </c>
      <c r="B56" s="14" t="s">
        <v>85</v>
      </c>
      <c r="C56" s="14" t="s">
        <v>97</v>
      </c>
      <c r="D56" s="14"/>
      <c r="E56" s="14"/>
      <c r="F56" s="14"/>
      <c r="G56" s="2" t="str">
        <f t="shared" si="10"/>
        <v>content-股东信息-实缴出资日期</v>
      </c>
      <c r="H56" s="2" t="str">
        <f t="shared" si="11"/>
        <v>(.*)(content)(.*)(股东信息)(.*)(实缴出资日期)</v>
      </c>
      <c r="J56" s="2" t="s">
        <v>32</v>
      </c>
      <c r="K56" s="1"/>
    </row>
    <row r="57" s="2" customFormat="1" spans="1:11">
      <c r="A57" s="13" t="s">
        <v>15</v>
      </c>
      <c r="B57" s="14" t="s">
        <v>85</v>
      </c>
      <c r="C57" s="14" t="s">
        <v>98</v>
      </c>
      <c r="D57" s="14" t="s">
        <v>58</v>
      </c>
      <c r="E57" s="14"/>
      <c r="F57" s="14"/>
      <c r="G57" s="2" t="str">
        <f t="shared" si="10"/>
        <v>content-股东信息-实缴出资额-金额</v>
      </c>
      <c r="H57" s="2" t="str">
        <f t="shared" si="11"/>
        <v>(.*)(content)(.*)(股东信息)(.*)(实缴出资额)(.*)(金额)</v>
      </c>
      <c r="I57" s="2" t="s">
        <v>99</v>
      </c>
      <c r="J57" s="2" t="s">
        <v>28</v>
      </c>
      <c r="K57" s="1" t="s">
        <v>60</v>
      </c>
    </row>
    <row r="58" s="2" customFormat="1" spans="1:13">
      <c r="A58" s="13" t="s">
        <v>15</v>
      </c>
      <c r="B58" s="14" t="s">
        <v>85</v>
      </c>
      <c r="C58" s="14" t="s">
        <v>98</v>
      </c>
      <c r="D58" s="14" t="s">
        <v>61</v>
      </c>
      <c r="E58" s="14"/>
      <c r="F58" s="14"/>
      <c r="G58" s="2" t="str">
        <f t="shared" si="10"/>
        <v>content-股东信息-实缴出资额-单位</v>
      </c>
      <c r="H58" s="2" t="str">
        <f t="shared" si="11"/>
        <v>(.*)(content)(.*)(股东信息)(.*)(实缴出资额)(.*)(单位)</v>
      </c>
      <c r="I58" s="2" t="s">
        <v>99</v>
      </c>
      <c r="J58" s="2" t="s">
        <v>95</v>
      </c>
      <c r="K58" s="1"/>
      <c r="L58" s="1"/>
      <c r="M58" s="2" t="s">
        <v>96</v>
      </c>
    </row>
    <row r="59" s="2" customFormat="1" spans="1:13">
      <c r="A59" s="10" t="s">
        <v>15</v>
      </c>
      <c r="B59" s="11" t="s">
        <v>85</v>
      </c>
      <c r="C59" s="11" t="s">
        <v>100</v>
      </c>
      <c r="D59" s="11"/>
      <c r="E59" s="11"/>
      <c r="F59" s="11"/>
      <c r="G59" s="10" t="str">
        <f t="shared" si="10"/>
        <v>content-股东信息-最终受益股份</v>
      </c>
      <c r="H59" s="10" t="str">
        <f t="shared" si="11"/>
        <v>(.*)(content)(.*)(股东信息)(.*)(最终受益股份)</v>
      </c>
      <c r="I59" s="10"/>
      <c r="J59" s="10" t="s">
        <v>89</v>
      </c>
      <c r="K59" s="18"/>
      <c r="L59" s="10"/>
      <c r="M59" s="10"/>
    </row>
    <row r="60" spans="1:12">
      <c r="A60" s="13" t="s">
        <v>15</v>
      </c>
      <c r="B60" s="14" t="s">
        <v>101</v>
      </c>
      <c r="C60" s="14"/>
      <c r="D60" s="14"/>
      <c r="E60" s="14"/>
      <c r="F60" s="14"/>
      <c r="G60" s="2" t="str">
        <f t="shared" si="10"/>
        <v>content-主要人员</v>
      </c>
      <c r="H60" s="2" t="str">
        <f t="shared" si="11"/>
        <v>(.*)(content)(.*)(主要人员)</v>
      </c>
      <c r="I60" s="2" t="s">
        <v>102</v>
      </c>
      <c r="L60" s="2"/>
    </row>
    <row r="61" spans="1:12">
      <c r="A61" s="13" t="s">
        <v>15</v>
      </c>
      <c r="B61" s="14" t="s">
        <v>101</v>
      </c>
      <c r="C61" s="14" t="s">
        <v>75</v>
      </c>
      <c r="D61" s="14"/>
      <c r="E61" s="14"/>
      <c r="F61" s="14"/>
      <c r="G61" s="2" t="str">
        <f t="shared" si="10"/>
        <v>content-主要人员-序号</v>
      </c>
      <c r="H61" s="2" t="str">
        <f t="shared" si="11"/>
        <v>(.*)(content)(.*)(主要人员)(.*)(序号)</v>
      </c>
      <c r="K61" s="1" t="s">
        <v>29</v>
      </c>
      <c r="L61" s="2"/>
    </row>
    <row r="62" spans="1:12">
      <c r="A62" s="13" t="s">
        <v>15</v>
      </c>
      <c r="B62" s="14" t="s">
        <v>101</v>
      </c>
      <c r="C62" s="14" t="s">
        <v>103</v>
      </c>
      <c r="D62" s="14"/>
      <c r="E62" s="14"/>
      <c r="F62" s="14"/>
      <c r="G62" s="2" t="str">
        <f t="shared" si="10"/>
        <v>content-主要人员-姓名</v>
      </c>
      <c r="H62" s="2" t="str">
        <f t="shared" si="11"/>
        <v>(.*)(content)(.*)(主要人员)(.*)(姓名)</v>
      </c>
      <c r="J62" s="2" t="s">
        <v>41</v>
      </c>
      <c r="L62" s="2"/>
    </row>
    <row r="63" s="2" customFormat="1" spans="1:11">
      <c r="A63" s="13" t="s">
        <v>15</v>
      </c>
      <c r="B63" s="14" t="s">
        <v>101</v>
      </c>
      <c r="C63" s="14" t="s">
        <v>42</v>
      </c>
      <c r="D63" s="14"/>
      <c r="E63" s="14"/>
      <c r="F63" s="14"/>
      <c r="G63" s="2" t="str">
        <f t="shared" si="10"/>
        <v>content-主要人员-链接</v>
      </c>
      <c r="H63" s="2" t="str">
        <f t="shared" si="11"/>
        <v>(.*)(content)(.*)(主要人员)(.*)(链接)</v>
      </c>
      <c r="I63" s="2" t="s">
        <v>104</v>
      </c>
      <c r="J63" s="2" t="s">
        <v>43</v>
      </c>
      <c r="K63" s="1"/>
    </row>
    <row r="64" spans="1:12">
      <c r="A64" s="13" t="s">
        <v>15</v>
      </c>
      <c r="B64" s="14" t="s">
        <v>101</v>
      </c>
      <c r="C64" s="14" t="s">
        <v>88</v>
      </c>
      <c r="D64" s="14"/>
      <c r="E64" s="14"/>
      <c r="F64" s="14"/>
      <c r="G64" s="2" t="str">
        <f t="shared" si="10"/>
        <v>content-主要人员-持股比例</v>
      </c>
      <c r="H64" s="2" t="str">
        <f t="shared" si="11"/>
        <v>(.*)(content)(.*)(主要人员)(.*)(持股比例)</v>
      </c>
      <c r="J64" s="2" t="s">
        <v>89</v>
      </c>
      <c r="L64" s="2"/>
    </row>
    <row r="65" spans="1:12">
      <c r="A65" s="13" t="s">
        <v>15</v>
      </c>
      <c r="B65" s="14" t="s">
        <v>101</v>
      </c>
      <c r="C65" s="14" t="s">
        <v>105</v>
      </c>
      <c r="D65" s="14"/>
      <c r="E65" s="14"/>
      <c r="F65" s="14"/>
      <c r="G65" s="2" t="str">
        <f t="shared" si="10"/>
        <v>content-主要人员-职务</v>
      </c>
      <c r="H65" s="2" t="str">
        <f t="shared" si="11"/>
        <v>(.*)(content)(.*)(主要人员)(.*)(职务)</v>
      </c>
      <c r="L65" s="2"/>
    </row>
    <row r="66" spans="1:13">
      <c r="A66" s="10" t="s">
        <v>15</v>
      </c>
      <c r="B66" s="11" t="s">
        <v>101</v>
      </c>
      <c r="C66" s="11" t="s">
        <v>100</v>
      </c>
      <c r="D66" s="11"/>
      <c r="E66" s="11"/>
      <c r="F66" s="11"/>
      <c r="G66" s="10" t="str">
        <f t="shared" si="10"/>
        <v>content-主要人员-最终受益股份</v>
      </c>
      <c r="H66" s="10" t="str">
        <f t="shared" si="11"/>
        <v>(.*)(content)(.*)(主要人员)(.*)(最终受益股份)</v>
      </c>
      <c r="I66" s="10"/>
      <c r="J66" s="10" t="s">
        <v>89</v>
      </c>
      <c r="K66" s="18"/>
      <c r="L66" s="10"/>
      <c r="M66" s="10"/>
    </row>
    <row r="67" s="2" customFormat="1" spans="1:12">
      <c r="A67" s="13" t="s">
        <v>15</v>
      </c>
      <c r="B67" s="14" t="s">
        <v>106</v>
      </c>
      <c r="C67" s="14"/>
      <c r="D67" s="14"/>
      <c r="E67" s="14"/>
      <c r="F67" s="19"/>
      <c r="G67" s="2" t="str">
        <f t="shared" si="10"/>
        <v>content-对外投资</v>
      </c>
      <c r="H67" s="2" t="str">
        <f t="shared" si="11"/>
        <v>(.*)(content)(.*)(对外投资)</v>
      </c>
      <c r="I67" s="2" t="s">
        <v>107</v>
      </c>
      <c r="K67" s="1"/>
      <c r="L67" s="1"/>
    </row>
    <row r="68" s="2" customFormat="1" spans="1:12">
      <c r="A68" s="13" t="s">
        <v>15</v>
      </c>
      <c r="B68" s="14" t="s">
        <v>106</v>
      </c>
      <c r="C68" s="14" t="s">
        <v>75</v>
      </c>
      <c r="D68" s="14"/>
      <c r="E68" s="5"/>
      <c r="F68" s="5"/>
      <c r="G68" s="2" t="str">
        <f t="shared" si="10"/>
        <v>content-对外投资-序号</v>
      </c>
      <c r="H68" s="2" t="str">
        <f t="shared" si="11"/>
        <v>(.*)(content)(.*)(对外投资)(.*)(序号)</v>
      </c>
      <c r="K68" s="1" t="s">
        <v>29</v>
      </c>
      <c r="L68" s="1"/>
    </row>
    <row r="69" spans="1:10">
      <c r="A69" s="13" t="s">
        <v>15</v>
      </c>
      <c r="B69" s="14" t="s">
        <v>106</v>
      </c>
      <c r="C69" s="14" t="s">
        <v>108</v>
      </c>
      <c r="D69" s="14" t="s">
        <v>39</v>
      </c>
      <c r="E69" s="14"/>
      <c r="F69" s="19"/>
      <c r="G69" s="2" t="str">
        <f t="shared" si="10"/>
        <v>content-对外投资-被投资企业-名称</v>
      </c>
      <c r="H69" s="2" t="str">
        <f t="shared" si="11"/>
        <v>(.*)(content)(.*)(对外投资)(.*)(被投资企业)(.*)(名称)</v>
      </c>
      <c r="I69" s="2" t="s">
        <v>109</v>
      </c>
      <c r="J69" s="2" t="s">
        <v>41</v>
      </c>
    </row>
    <row r="70" s="2" customFormat="1" spans="1:12">
      <c r="A70" s="13" t="s">
        <v>15</v>
      </c>
      <c r="B70" s="14" t="s">
        <v>106</v>
      </c>
      <c r="C70" s="14" t="s">
        <v>108</v>
      </c>
      <c r="D70" s="14" t="s">
        <v>42</v>
      </c>
      <c r="E70" s="14"/>
      <c r="F70" s="19"/>
      <c r="G70" s="2" t="str">
        <f t="shared" si="10"/>
        <v>content-对外投资-被投资企业-链接</v>
      </c>
      <c r="H70" s="2" t="str">
        <f t="shared" si="11"/>
        <v>(.*)(content)(.*)(对外投资)(.*)(被投资企业)(.*)(链接)</v>
      </c>
      <c r="I70" s="2" t="s">
        <v>109</v>
      </c>
      <c r="J70" s="2" t="s">
        <v>43</v>
      </c>
      <c r="K70" s="1"/>
      <c r="L70" s="1"/>
    </row>
    <row r="71" spans="1:10">
      <c r="A71" s="13" t="s">
        <v>15</v>
      </c>
      <c r="B71" s="14" t="s">
        <v>106</v>
      </c>
      <c r="C71" s="14" t="s">
        <v>31</v>
      </c>
      <c r="D71" s="14"/>
      <c r="E71" s="19"/>
      <c r="F71" s="19"/>
      <c r="G71" s="2" t="str">
        <f t="shared" si="10"/>
        <v>content-对外投资-成立日期</v>
      </c>
      <c r="H71" s="2" t="str">
        <f t="shared" si="11"/>
        <v>(.*)(content)(.*)(对外投资)(.*)(成立日期)</v>
      </c>
      <c r="J71" s="2" t="s">
        <v>32</v>
      </c>
    </row>
    <row r="72" spans="1:13">
      <c r="A72" s="13" t="s">
        <v>15</v>
      </c>
      <c r="B72" s="14" t="s">
        <v>106</v>
      </c>
      <c r="C72" s="14" t="s">
        <v>38</v>
      </c>
      <c r="D72" s="14" t="s">
        <v>39</v>
      </c>
      <c r="E72" s="19"/>
      <c r="F72" s="19"/>
      <c r="G72" s="2" t="str">
        <f t="shared" si="10"/>
        <v>content-对外投资-法定代表人-名称</v>
      </c>
      <c r="H72" s="2" t="str">
        <f t="shared" si="11"/>
        <v>(.*)(content)(.*)(对外投资)(.*)(法定代表人)(.*)(名称)</v>
      </c>
      <c r="I72" s="2" t="s">
        <v>110</v>
      </c>
      <c r="J72" s="2" t="s">
        <v>41</v>
      </c>
      <c r="M72" s="2" t="s">
        <v>111</v>
      </c>
    </row>
    <row r="73" s="2" customFormat="1" spans="1:12">
      <c r="A73" s="13" t="s">
        <v>15</v>
      </c>
      <c r="B73" s="14" t="s">
        <v>106</v>
      </c>
      <c r="C73" s="14" t="s">
        <v>38</v>
      </c>
      <c r="D73" s="14" t="s">
        <v>42</v>
      </c>
      <c r="E73" s="19"/>
      <c r="F73" s="19"/>
      <c r="G73" s="2" t="str">
        <f t="shared" si="10"/>
        <v>content-对外投资-法定代表人-链接</v>
      </c>
      <c r="H73" s="2" t="str">
        <f t="shared" si="11"/>
        <v>(.*)(content)(.*)(对外投资)(.*)(法定代表人)(.*)(链接)</v>
      </c>
      <c r="I73" s="2" t="s">
        <v>110</v>
      </c>
      <c r="J73" s="2" t="s">
        <v>43</v>
      </c>
      <c r="K73" s="1"/>
      <c r="L73" s="1"/>
    </row>
    <row r="74" spans="1:8">
      <c r="A74" s="13" t="s">
        <v>15</v>
      </c>
      <c r="B74" s="14" t="s">
        <v>106</v>
      </c>
      <c r="C74" s="14" t="s">
        <v>112</v>
      </c>
      <c r="D74" s="14"/>
      <c r="E74" s="14"/>
      <c r="F74" s="14"/>
      <c r="G74" s="2" t="str">
        <f t="shared" ref="G74:G80" si="12">IF(LEN(A74)&gt;0,A74,"")&amp;IF(LEN(B74)&gt;0,"-"&amp;B74,"")&amp;IF(LEN(C74)&gt;0,"-"&amp;C74,"")&amp;IF(LEN(D74)&gt;0,"-"&amp;D74,"")&amp;IF(LEN(E74)&gt;0,"-"&amp;E74,"")&amp;IF(LEN(F74)&gt;0,"-"&amp;F74,"")</f>
        <v>content-对外投资-关联产品/机构</v>
      </c>
      <c r="H74" s="2" t="str">
        <f t="shared" ref="H74:H80" si="13">IF(LEN(A74)&gt;0,"(.*)("&amp;A74&amp;")","")&amp;IF(LEN(B74)&gt;0,"(.*)("&amp;B74&amp;")","")&amp;IF(LEN(C74)&gt;0,"(.*)("&amp;C74&amp;")","")&amp;IF(LEN(D74)&gt;0,"(.*)("&amp;D74&amp;")","")&amp;IF(LEN(E74)&gt;0,"(.*)("&amp;E74&amp;")","")&amp;IF(LEN(F74)&gt;0,"(.*)("&amp;F74&amp;")","")</f>
        <v>(.*)(content)(.*)(对外投资)(.*)(关联产品/机构)</v>
      </c>
    </row>
    <row r="75" spans="1:8">
      <c r="A75" s="13" t="s">
        <v>15</v>
      </c>
      <c r="B75" s="14" t="s">
        <v>106</v>
      </c>
      <c r="C75" s="14" t="s">
        <v>113</v>
      </c>
      <c r="D75" s="14"/>
      <c r="E75" s="14"/>
      <c r="F75" s="19"/>
      <c r="G75" s="2" t="str">
        <f t="shared" si="12"/>
        <v>content-对外投资-融资轮次</v>
      </c>
      <c r="H75" s="2" t="str">
        <f t="shared" si="13"/>
        <v>(.*)(content)(.*)(对外投资)(.*)(融资轮次)</v>
      </c>
    </row>
    <row r="76" spans="1:10">
      <c r="A76" s="13" t="s">
        <v>15</v>
      </c>
      <c r="B76" s="14" t="s">
        <v>106</v>
      </c>
      <c r="C76" s="14" t="s">
        <v>114</v>
      </c>
      <c r="D76" s="14"/>
      <c r="E76" s="14"/>
      <c r="F76" s="14"/>
      <c r="G76" s="2" t="str">
        <f t="shared" si="12"/>
        <v>content-对外投资-融资日期</v>
      </c>
      <c r="H76" s="2" t="str">
        <f t="shared" si="13"/>
        <v>(.*)(content)(.*)(对外投资)(.*)(融资日期)</v>
      </c>
      <c r="J76" s="2" t="s">
        <v>32</v>
      </c>
    </row>
    <row r="77" spans="1:10">
      <c r="A77" s="13" t="s">
        <v>15</v>
      </c>
      <c r="B77" s="14" t="s">
        <v>106</v>
      </c>
      <c r="C77" s="14" t="s">
        <v>115</v>
      </c>
      <c r="D77" s="14"/>
      <c r="E77" s="14"/>
      <c r="F77" s="14"/>
      <c r="G77" s="2" t="str">
        <f t="shared" si="12"/>
        <v>content-对外投资-投资比例</v>
      </c>
      <c r="H77" s="2" t="str">
        <f t="shared" si="13"/>
        <v>(.*)(content)(.*)(对外投资)(.*)(投资比例)</v>
      </c>
      <c r="I77" s="2" t="s">
        <v>116</v>
      </c>
      <c r="J77" s="2" t="s">
        <v>89</v>
      </c>
    </row>
    <row r="78" spans="1:11">
      <c r="A78" s="13" t="s">
        <v>15</v>
      </c>
      <c r="B78" s="14" t="s">
        <v>106</v>
      </c>
      <c r="C78" s="14" t="s">
        <v>117</v>
      </c>
      <c r="D78" s="14" t="s">
        <v>58</v>
      </c>
      <c r="G78" s="2" t="str">
        <f t="shared" si="12"/>
        <v>content-对外投资-投资数额-金额</v>
      </c>
      <c r="H78" s="2" t="str">
        <f t="shared" si="13"/>
        <v>(.*)(content)(.*)(对外投资)(.*)(投资数额)(.*)(金额)</v>
      </c>
      <c r="I78" s="2" t="s">
        <v>118</v>
      </c>
      <c r="J78" s="2" t="s">
        <v>28</v>
      </c>
      <c r="K78" s="1" t="s">
        <v>60</v>
      </c>
    </row>
    <row r="79" s="2" customFormat="1" spans="1:12">
      <c r="A79" s="13" t="s">
        <v>15</v>
      </c>
      <c r="B79" s="14" t="s">
        <v>106</v>
      </c>
      <c r="C79" s="14" t="s">
        <v>117</v>
      </c>
      <c r="D79" s="14" t="s">
        <v>61</v>
      </c>
      <c r="E79" s="5"/>
      <c r="F79" s="5"/>
      <c r="G79" s="2" t="str">
        <f t="shared" si="12"/>
        <v>content-对外投资-投资数额-单位</v>
      </c>
      <c r="H79" s="2" t="str">
        <f t="shared" si="13"/>
        <v>(.*)(content)(.*)(对外投资)(.*)(投资数额)(.*)(单位)</v>
      </c>
      <c r="I79" s="2" t="s">
        <v>118</v>
      </c>
      <c r="J79" s="2" t="s">
        <v>62</v>
      </c>
      <c r="K79" s="1"/>
      <c r="L79" s="1"/>
    </row>
    <row r="80" spans="1:11">
      <c r="A80" s="13" t="s">
        <v>15</v>
      </c>
      <c r="B80" s="14" t="s">
        <v>106</v>
      </c>
      <c r="C80" s="14" t="s">
        <v>63</v>
      </c>
      <c r="D80" s="14" t="s">
        <v>58</v>
      </c>
      <c r="E80" s="14"/>
      <c r="F80" s="19"/>
      <c r="G80" s="2" t="str">
        <f t="shared" si="12"/>
        <v>content-对外投资-注册资本-金额</v>
      </c>
      <c r="H80" s="2" t="str">
        <f t="shared" si="13"/>
        <v>(.*)(content)(.*)(对外投资)(.*)(注册资本)(.*)(金额)</v>
      </c>
      <c r="I80" s="2" t="s">
        <v>119</v>
      </c>
      <c r="J80" s="2" t="s">
        <v>28</v>
      </c>
      <c r="K80" s="1" t="s">
        <v>60</v>
      </c>
    </row>
    <row r="81" s="2" customFormat="1" spans="1:12">
      <c r="A81" s="13" t="s">
        <v>15</v>
      </c>
      <c r="B81" s="14" t="s">
        <v>106</v>
      </c>
      <c r="C81" s="14" t="s">
        <v>63</v>
      </c>
      <c r="D81" s="14" t="s">
        <v>61</v>
      </c>
      <c r="E81" s="14"/>
      <c r="F81" s="19"/>
      <c r="G81" s="2" t="str">
        <f t="shared" ref="G81:G87" si="14">IF(LEN(A81)&gt;0,A81,"")&amp;IF(LEN(B81)&gt;0,"-"&amp;B81,"")&amp;IF(LEN(C81)&gt;0,"-"&amp;C81,"")&amp;IF(LEN(D81)&gt;0,"-"&amp;D81,"")&amp;IF(LEN(E81)&gt;0,"-"&amp;E81,"")&amp;IF(LEN(F81)&gt;0,"-"&amp;F81,"")</f>
        <v>content-对外投资-注册资本-单位</v>
      </c>
      <c r="H81" s="2" t="str">
        <f t="shared" ref="H81:H87" si="15">IF(LEN(A81)&gt;0,"(.*)("&amp;A81&amp;")","")&amp;IF(LEN(B81)&gt;0,"(.*)("&amp;B81&amp;")","")&amp;IF(LEN(C81)&gt;0,"(.*)("&amp;C81&amp;")","")&amp;IF(LEN(D81)&gt;0,"(.*)("&amp;D81&amp;")","")&amp;IF(LEN(E81)&gt;0,"(.*)("&amp;E81&amp;")","")&amp;IF(LEN(F81)&gt;0,"(.*)("&amp;F81&amp;")","")</f>
        <v>(.*)(content)(.*)(对外投资)(.*)(注册资本)(.*)(单位)</v>
      </c>
      <c r="I81" s="2" t="s">
        <v>119</v>
      </c>
      <c r="J81" s="2" t="s">
        <v>62</v>
      </c>
      <c r="K81" s="1"/>
      <c r="L81" s="1"/>
    </row>
    <row r="82" spans="1:13">
      <c r="A82" s="10" t="s">
        <v>15</v>
      </c>
      <c r="B82" s="11" t="s">
        <v>106</v>
      </c>
      <c r="C82" s="11" t="s">
        <v>120</v>
      </c>
      <c r="D82" s="11"/>
      <c r="E82" s="11"/>
      <c r="F82" s="22"/>
      <c r="G82" s="10" t="str">
        <f t="shared" si="14"/>
        <v>content-对外投资-状态</v>
      </c>
      <c r="H82" s="10" t="str">
        <f t="shared" si="15"/>
        <v>(.*)(content)(.*)(对外投资)(.*)(状态)</v>
      </c>
      <c r="I82" s="10"/>
      <c r="J82" s="10"/>
      <c r="K82" s="18"/>
      <c r="L82" s="18"/>
      <c r="M82" s="10"/>
    </row>
    <row r="83" spans="1:9">
      <c r="A83" s="13" t="s">
        <v>15</v>
      </c>
      <c r="B83" s="14" t="s">
        <v>121</v>
      </c>
      <c r="C83" s="14"/>
      <c r="D83" s="14"/>
      <c r="E83" s="14"/>
      <c r="F83" s="14"/>
      <c r="G83" s="2" t="str">
        <f t="shared" si="14"/>
        <v>content-分支机构</v>
      </c>
      <c r="H83" s="2" t="str">
        <f t="shared" si="15"/>
        <v>(.*)(content)(.*)(分支机构)</v>
      </c>
      <c r="I83" s="2" t="s">
        <v>122</v>
      </c>
    </row>
    <row r="84" spans="1:11">
      <c r="A84" s="13" t="s">
        <v>15</v>
      </c>
      <c r="B84" s="14" t="s">
        <v>121</v>
      </c>
      <c r="C84" s="14" t="s">
        <v>75</v>
      </c>
      <c r="D84" s="14"/>
      <c r="G84" s="2" t="str">
        <f t="shared" si="14"/>
        <v>content-分支机构-序号</v>
      </c>
      <c r="H84" s="2" t="str">
        <f t="shared" si="15"/>
        <v>(.*)(content)(.*)(分支机构)(.*)(序号)</v>
      </c>
      <c r="K84" s="1" t="s">
        <v>29</v>
      </c>
    </row>
    <row r="85" s="2" customFormat="1" spans="1:12">
      <c r="A85" s="13" t="s">
        <v>15</v>
      </c>
      <c r="B85" s="14" t="s">
        <v>121</v>
      </c>
      <c r="C85" s="14" t="s">
        <v>123</v>
      </c>
      <c r="D85" s="14" t="s">
        <v>39</v>
      </c>
      <c r="E85" s="14"/>
      <c r="F85" s="19"/>
      <c r="G85" s="2" t="str">
        <f t="shared" si="14"/>
        <v>content-分支机构-负责人-名称</v>
      </c>
      <c r="H85" s="2" t="str">
        <f t="shared" si="15"/>
        <v>(.*)(content)(.*)(分支机构)(.*)(负责人)(.*)(名称)</v>
      </c>
      <c r="I85" s="2" t="s">
        <v>124</v>
      </c>
      <c r="J85" s="2" t="s">
        <v>41</v>
      </c>
      <c r="K85" s="1"/>
      <c r="L85" s="1"/>
    </row>
    <row r="86" s="2" customFormat="1" ht="16" customHeight="1" spans="1:12">
      <c r="A86" s="13" t="s">
        <v>15</v>
      </c>
      <c r="B86" s="14" t="s">
        <v>121</v>
      </c>
      <c r="C86" s="14" t="s">
        <v>123</v>
      </c>
      <c r="D86" s="14" t="s">
        <v>42</v>
      </c>
      <c r="E86" s="14"/>
      <c r="F86" s="19"/>
      <c r="G86" s="2" t="str">
        <f t="shared" si="14"/>
        <v>content-分支机构-负责人-链接</v>
      </c>
      <c r="H86" s="2" t="str">
        <f t="shared" si="15"/>
        <v>(.*)(content)(.*)(分支机构)(.*)(负责人)(.*)(链接)</v>
      </c>
      <c r="I86" s="2" t="s">
        <v>124</v>
      </c>
      <c r="J86" s="2" t="s">
        <v>43</v>
      </c>
      <c r="K86" s="1"/>
      <c r="L86" s="1"/>
    </row>
    <row r="87" s="2" customFormat="1" spans="1:12">
      <c r="A87" s="13" t="s">
        <v>15</v>
      </c>
      <c r="B87" s="14" t="s">
        <v>121</v>
      </c>
      <c r="C87" s="14" t="s">
        <v>125</v>
      </c>
      <c r="D87" s="14" t="s">
        <v>39</v>
      </c>
      <c r="E87" s="14"/>
      <c r="F87" s="19"/>
      <c r="G87" s="2" t="str">
        <f t="shared" si="14"/>
        <v>content-分支机构-企业-名称</v>
      </c>
      <c r="H87" s="2" t="str">
        <f t="shared" si="15"/>
        <v>(.*)(content)(.*)(分支机构)(.*)(企业)(.*)(名称)</v>
      </c>
      <c r="I87" s="2" t="s">
        <v>126</v>
      </c>
      <c r="J87" s="2" t="s">
        <v>41</v>
      </c>
      <c r="K87" s="1"/>
      <c r="L87" s="1"/>
    </row>
    <row r="88" spans="1:10">
      <c r="A88" s="13" t="s">
        <v>15</v>
      </c>
      <c r="B88" s="14" t="s">
        <v>121</v>
      </c>
      <c r="C88" s="14" t="s">
        <v>125</v>
      </c>
      <c r="D88" s="14" t="s">
        <v>42</v>
      </c>
      <c r="E88" s="14"/>
      <c r="F88" s="19"/>
      <c r="G88" s="2" t="str">
        <f t="shared" ref="G88:G93" si="16">IF(LEN(A88)&gt;0,A88,"")&amp;IF(LEN(B88)&gt;0,"-"&amp;B88,"")&amp;IF(LEN(C88)&gt;0,"-"&amp;C88,"")&amp;IF(LEN(D88)&gt;0,"-"&amp;D88,"")&amp;IF(LEN(E88)&gt;0,"-"&amp;E88,"")&amp;IF(LEN(F88)&gt;0,"-"&amp;F88,"")</f>
        <v>content-分支机构-企业-链接</v>
      </c>
      <c r="H88" s="2" t="str">
        <f t="shared" ref="H88:H93" si="17">IF(LEN(A88)&gt;0,"(.*)("&amp;A88&amp;")","")&amp;IF(LEN(B88)&gt;0,"(.*)("&amp;B88&amp;")","")&amp;IF(LEN(C88)&gt;0,"(.*)("&amp;C88&amp;")","")&amp;IF(LEN(D88)&gt;0,"(.*)("&amp;D88&amp;")","")&amp;IF(LEN(E88)&gt;0,"(.*)("&amp;E88&amp;")","")&amp;IF(LEN(F88)&gt;0,"(.*)("&amp;F88&amp;")","")</f>
        <v>(.*)(content)(.*)(分支机构)(.*)(企业)(.*)(链接)</v>
      </c>
      <c r="I88" s="2" t="s">
        <v>126</v>
      </c>
      <c r="J88" s="2" t="s">
        <v>43</v>
      </c>
    </row>
    <row r="89" spans="1:13">
      <c r="A89" s="10" t="s">
        <v>15</v>
      </c>
      <c r="B89" s="11" t="s">
        <v>121</v>
      </c>
      <c r="C89" s="11" t="s">
        <v>120</v>
      </c>
      <c r="D89" s="11"/>
      <c r="E89" s="11"/>
      <c r="F89" s="11"/>
      <c r="G89" s="10" t="str">
        <f t="shared" si="16"/>
        <v>content-分支机构-状态</v>
      </c>
      <c r="H89" s="10" t="str">
        <f t="shared" si="17"/>
        <v>(.*)(content)(.*)(分支机构)(.*)(状态)</v>
      </c>
      <c r="I89" s="10"/>
      <c r="J89" s="10"/>
      <c r="K89" s="18"/>
      <c r="L89" s="18"/>
      <c r="M89" s="10"/>
    </row>
    <row r="90" spans="1:12">
      <c r="A90" s="13" t="s">
        <v>15</v>
      </c>
      <c r="B90" s="14" t="s">
        <v>127</v>
      </c>
      <c r="C90" s="14"/>
      <c r="D90" s="14"/>
      <c r="E90" s="14"/>
      <c r="F90" s="14"/>
      <c r="G90" s="2" t="str">
        <f t="shared" si="16"/>
        <v>content-总公司</v>
      </c>
      <c r="H90" s="2" t="str">
        <f t="shared" si="17"/>
        <v>(.*)(content)(.*)(总公司)</v>
      </c>
      <c r="I90" s="2" t="s">
        <v>128</v>
      </c>
      <c r="L90" s="2"/>
    </row>
    <row r="91" spans="1:12">
      <c r="A91" s="13" t="s">
        <v>15</v>
      </c>
      <c r="B91" s="14" t="s">
        <v>127</v>
      </c>
      <c r="C91" s="14" t="s">
        <v>75</v>
      </c>
      <c r="D91" s="14"/>
      <c r="E91" s="14"/>
      <c r="F91" s="14"/>
      <c r="G91" s="2" t="str">
        <f t="shared" si="16"/>
        <v>content-总公司-序号</v>
      </c>
      <c r="H91" s="2" t="str">
        <f t="shared" si="17"/>
        <v>(.*)(content)(.*)(总公司)(.*)(序号)</v>
      </c>
      <c r="K91" s="1" t="s">
        <v>29</v>
      </c>
      <c r="L91" s="2"/>
    </row>
    <row r="92" spans="1:12">
      <c r="A92" s="13" t="s">
        <v>15</v>
      </c>
      <c r="B92" s="14" t="s">
        <v>127</v>
      </c>
      <c r="C92" s="14" t="s">
        <v>31</v>
      </c>
      <c r="D92" s="14"/>
      <c r="E92" s="14"/>
      <c r="F92" s="14"/>
      <c r="G92" s="2" t="str">
        <f t="shared" si="16"/>
        <v>content-总公司-成立日期</v>
      </c>
      <c r="H92" s="2" t="str">
        <f t="shared" si="17"/>
        <v>(.*)(content)(.*)(总公司)(.*)(成立日期)</v>
      </c>
      <c r="J92" s="2" t="s">
        <v>32</v>
      </c>
      <c r="L92" s="2"/>
    </row>
    <row r="93" s="2" customFormat="1" spans="1:11">
      <c r="A93" s="13" t="s">
        <v>15</v>
      </c>
      <c r="B93" s="14" t="s">
        <v>127</v>
      </c>
      <c r="C93" s="14" t="s">
        <v>38</v>
      </c>
      <c r="D93" s="14" t="s">
        <v>39</v>
      </c>
      <c r="E93" s="14"/>
      <c r="F93" s="14"/>
      <c r="G93" s="2" t="str">
        <f t="shared" si="16"/>
        <v>content-总公司-法定代表人-名称</v>
      </c>
      <c r="H93" s="2" t="str">
        <f t="shared" si="17"/>
        <v>(.*)(content)(.*)(总公司)(.*)(法定代表人)(.*)(名称)</v>
      </c>
      <c r="I93" s="2" t="s">
        <v>129</v>
      </c>
      <c r="J93" s="2" t="s">
        <v>41</v>
      </c>
      <c r="K93" s="1"/>
    </row>
    <row r="94" spans="1:12">
      <c r="A94" s="13" t="s">
        <v>15</v>
      </c>
      <c r="B94" s="14" t="s">
        <v>127</v>
      </c>
      <c r="C94" s="14" t="s">
        <v>38</v>
      </c>
      <c r="D94" s="14" t="s">
        <v>42</v>
      </c>
      <c r="E94" s="14"/>
      <c r="F94" s="14"/>
      <c r="G94" s="2" t="str">
        <f t="shared" ref="G94:G97" si="18">IF(LEN(A94)&gt;0,A94,"")&amp;IF(LEN(B94)&gt;0,"-"&amp;B94,"")&amp;IF(LEN(C94)&gt;0,"-"&amp;C94,"")&amp;IF(LEN(D94)&gt;0,"-"&amp;D94,"")&amp;IF(LEN(E94)&gt;0,"-"&amp;E94,"")&amp;IF(LEN(F94)&gt;0,"-"&amp;F94,"")</f>
        <v>content-总公司-法定代表人-链接</v>
      </c>
      <c r="H94" s="2" t="str">
        <f t="shared" ref="H94:H97" si="19">IF(LEN(A94)&gt;0,"(.*)("&amp;A94&amp;")","")&amp;IF(LEN(B94)&gt;0,"(.*)("&amp;B94&amp;")","")&amp;IF(LEN(C94)&gt;0,"(.*)("&amp;C94&amp;")","")&amp;IF(LEN(D94)&gt;0,"(.*)("&amp;D94&amp;")","")&amp;IF(LEN(E94)&gt;0,"(.*)("&amp;E94&amp;")","")&amp;IF(LEN(F94)&gt;0,"(.*)("&amp;F94&amp;")","")</f>
        <v>(.*)(content)(.*)(总公司)(.*)(法定代表人)(.*)(链接)</v>
      </c>
      <c r="I94" s="2" t="s">
        <v>129</v>
      </c>
      <c r="J94" s="2" t="s">
        <v>43</v>
      </c>
      <c r="L94" s="2"/>
    </row>
    <row r="95" s="2" customFormat="1" spans="1:11">
      <c r="A95" s="13" t="s">
        <v>15</v>
      </c>
      <c r="B95" s="14" t="s">
        <v>127</v>
      </c>
      <c r="C95" s="14" t="s">
        <v>125</v>
      </c>
      <c r="D95" s="14" t="s">
        <v>39</v>
      </c>
      <c r="E95" s="14"/>
      <c r="F95" s="14"/>
      <c r="G95" s="2" t="str">
        <f t="shared" si="18"/>
        <v>content-总公司-企业-名称</v>
      </c>
      <c r="H95" s="2" t="str">
        <f t="shared" si="19"/>
        <v>(.*)(content)(.*)(总公司)(.*)(企业)(.*)(名称)</v>
      </c>
      <c r="I95" s="2" t="s">
        <v>130</v>
      </c>
      <c r="J95" s="2" t="s">
        <v>41</v>
      </c>
      <c r="K95" s="1"/>
    </row>
    <row r="96" spans="1:12">
      <c r="A96" s="13" t="s">
        <v>15</v>
      </c>
      <c r="B96" s="14" t="s">
        <v>127</v>
      </c>
      <c r="C96" s="14" t="s">
        <v>125</v>
      </c>
      <c r="D96" s="14" t="s">
        <v>42</v>
      </c>
      <c r="E96" s="14"/>
      <c r="F96" s="14"/>
      <c r="G96" s="2" t="str">
        <f t="shared" si="18"/>
        <v>content-总公司-企业-链接</v>
      </c>
      <c r="H96" s="2" t="str">
        <f t="shared" si="19"/>
        <v>(.*)(content)(.*)(总公司)(.*)(企业)(.*)(链接)</v>
      </c>
      <c r="I96" s="2" t="s">
        <v>130</v>
      </c>
      <c r="J96" s="2" t="s">
        <v>43</v>
      </c>
      <c r="L96" s="2"/>
    </row>
    <row r="97" s="2" customFormat="1" spans="1:11">
      <c r="A97" s="13" t="s">
        <v>15</v>
      </c>
      <c r="B97" s="14" t="s">
        <v>127</v>
      </c>
      <c r="C97" s="14" t="s">
        <v>63</v>
      </c>
      <c r="D97" s="14" t="s">
        <v>58</v>
      </c>
      <c r="E97" s="14"/>
      <c r="F97" s="14"/>
      <c r="G97" s="2" t="str">
        <f t="shared" si="18"/>
        <v>content-总公司-注册资本-金额</v>
      </c>
      <c r="H97" s="2" t="str">
        <f t="shared" si="19"/>
        <v>(.*)(content)(.*)(总公司)(.*)(注册资本)(.*)(金额)</v>
      </c>
      <c r="I97" s="2" t="s">
        <v>131</v>
      </c>
      <c r="J97" s="2" t="s">
        <v>28</v>
      </c>
      <c r="K97" s="1" t="s">
        <v>60</v>
      </c>
    </row>
    <row r="98" spans="1:12">
      <c r="A98" s="13" t="s">
        <v>15</v>
      </c>
      <c r="B98" s="14" t="s">
        <v>127</v>
      </c>
      <c r="C98" s="14" t="s">
        <v>63</v>
      </c>
      <c r="D98" s="14" t="s">
        <v>61</v>
      </c>
      <c r="E98" s="14"/>
      <c r="F98" s="14"/>
      <c r="G98" s="2" t="str">
        <f t="shared" ref="G98:G120" si="20">IF(LEN(A98)&gt;0,A98,"")&amp;IF(LEN(B98)&gt;0,"-"&amp;B98,"")&amp;IF(LEN(C98)&gt;0,"-"&amp;C98,"")&amp;IF(LEN(D98)&gt;0,"-"&amp;D98,"")&amp;IF(LEN(E98)&gt;0,"-"&amp;E98,"")&amp;IF(LEN(F98)&gt;0,"-"&amp;F98,"")</f>
        <v>content-总公司-注册资本-单位</v>
      </c>
      <c r="H98" s="2" t="str">
        <f t="shared" ref="H98:H120" si="21">IF(LEN(A98)&gt;0,"(.*)("&amp;A98&amp;")","")&amp;IF(LEN(B98)&gt;0,"(.*)("&amp;B98&amp;")","")&amp;IF(LEN(C98)&gt;0,"(.*)("&amp;C98&amp;")","")&amp;IF(LEN(D98)&gt;0,"(.*)("&amp;D98&amp;")","")&amp;IF(LEN(E98)&gt;0,"(.*)("&amp;E98&amp;")","")&amp;IF(LEN(F98)&gt;0,"(.*)("&amp;F98&amp;")","")</f>
        <v>(.*)(content)(.*)(总公司)(.*)(注册资本)(.*)(单位)</v>
      </c>
      <c r="I98" s="2" t="s">
        <v>131</v>
      </c>
      <c r="J98" s="2" t="s">
        <v>62</v>
      </c>
      <c r="L98" s="2"/>
    </row>
    <row r="99" spans="1:13">
      <c r="A99" s="10" t="s">
        <v>15</v>
      </c>
      <c r="B99" s="11" t="s">
        <v>127</v>
      </c>
      <c r="C99" s="11" t="s">
        <v>120</v>
      </c>
      <c r="D99" s="11"/>
      <c r="E99" s="11"/>
      <c r="F99" s="11"/>
      <c r="G99" s="10" t="str">
        <f t="shared" si="20"/>
        <v>content-总公司-状态</v>
      </c>
      <c r="H99" s="10" t="str">
        <f t="shared" si="21"/>
        <v>(.*)(content)(.*)(总公司)(.*)(状态)</v>
      </c>
      <c r="I99" s="10"/>
      <c r="J99" s="10"/>
      <c r="K99" s="18"/>
      <c r="L99" s="10"/>
      <c r="M99" s="10"/>
    </row>
    <row r="100" s="2" customFormat="1" spans="1:11">
      <c r="A100" s="13" t="s">
        <v>15</v>
      </c>
      <c r="B100" s="14" t="s">
        <v>132</v>
      </c>
      <c r="C100" s="14"/>
      <c r="D100" s="14"/>
      <c r="E100" s="14"/>
      <c r="F100" s="14"/>
      <c r="G100" s="2" t="str">
        <f t="shared" si="20"/>
        <v>content-建筑工程项目</v>
      </c>
      <c r="H100" s="2" t="str">
        <f t="shared" si="21"/>
        <v>(.*)(content)(.*)(建筑工程项目)</v>
      </c>
      <c r="I100" s="2" t="s">
        <v>133</v>
      </c>
      <c r="K100" s="1"/>
    </row>
    <row r="101" spans="1:12">
      <c r="A101" s="13" t="s">
        <v>15</v>
      </c>
      <c r="B101" s="14" t="s">
        <v>132</v>
      </c>
      <c r="C101" s="14" t="s">
        <v>75</v>
      </c>
      <c r="D101" s="14"/>
      <c r="E101" s="14"/>
      <c r="F101" s="14"/>
      <c r="G101" s="2" t="str">
        <f t="shared" si="20"/>
        <v>content-建筑工程项目-序号</v>
      </c>
      <c r="H101" s="2" t="str">
        <f t="shared" si="21"/>
        <v>(.*)(content)(.*)(建筑工程项目)(.*)(序号)</v>
      </c>
      <c r="K101" s="1" t="s">
        <v>29</v>
      </c>
      <c r="L101" s="2"/>
    </row>
    <row r="102" s="2" customFormat="1" spans="1:11">
      <c r="A102" s="13" t="s">
        <v>15</v>
      </c>
      <c r="B102" s="14" t="s">
        <v>132</v>
      </c>
      <c r="C102" s="14" t="s">
        <v>134</v>
      </c>
      <c r="D102" s="14" t="s">
        <v>39</v>
      </c>
      <c r="E102" s="14"/>
      <c r="F102" s="14"/>
      <c r="G102" s="2" t="str">
        <f t="shared" si="20"/>
        <v>content-建筑工程项目-建设单位-名称</v>
      </c>
      <c r="H102" s="2" t="str">
        <f t="shared" si="21"/>
        <v>(.*)(content)(.*)(建筑工程项目)(.*)(建设单位)(.*)(名称)</v>
      </c>
      <c r="I102" s="2" t="s">
        <v>135</v>
      </c>
      <c r="J102" s="2" t="s">
        <v>41</v>
      </c>
      <c r="K102" s="1"/>
    </row>
    <row r="103" spans="1:12">
      <c r="A103" s="13" t="s">
        <v>15</v>
      </c>
      <c r="B103" s="14" t="s">
        <v>132</v>
      </c>
      <c r="C103" s="14" t="s">
        <v>134</v>
      </c>
      <c r="D103" s="14" t="s">
        <v>42</v>
      </c>
      <c r="E103" s="14"/>
      <c r="F103" s="14"/>
      <c r="G103" s="2" t="str">
        <f t="shared" si="20"/>
        <v>content-建筑工程项目-建设单位-链接</v>
      </c>
      <c r="H103" s="2" t="str">
        <f t="shared" si="21"/>
        <v>(.*)(content)(.*)(建筑工程项目)(.*)(建设单位)(.*)(链接)</v>
      </c>
      <c r="I103" s="2" t="s">
        <v>135</v>
      </c>
      <c r="J103" s="2" t="s">
        <v>43</v>
      </c>
      <c r="L103" s="2"/>
    </row>
    <row r="104" spans="1:12">
      <c r="A104" s="13" t="s">
        <v>15</v>
      </c>
      <c r="B104" s="14" t="s">
        <v>132</v>
      </c>
      <c r="C104" s="14" t="s">
        <v>136</v>
      </c>
      <c r="D104" s="14"/>
      <c r="E104" s="14"/>
      <c r="F104" s="14"/>
      <c r="G104" s="2" t="str">
        <f t="shared" si="20"/>
        <v>content-建筑工程项目-项目编码</v>
      </c>
      <c r="H104" s="2" t="str">
        <f t="shared" si="21"/>
        <v>(.*)(content)(.*)(建筑工程项目)(.*)(项目编码)</v>
      </c>
      <c r="L104" s="2"/>
    </row>
    <row r="105" spans="1:12">
      <c r="A105" s="13" t="s">
        <v>15</v>
      </c>
      <c r="B105" s="14" t="s">
        <v>132</v>
      </c>
      <c r="C105" s="14" t="s">
        <v>137</v>
      </c>
      <c r="D105" s="14"/>
      <c r="E105" s="14"/>
      <c r="F105" s="14"/>
      <c r="G105" s="2" t="str">
        <f t="shared" si="20"/>
        <v>content-建筑工程项目-项目类别</v>
      </c>
      <c r="H105" s="2" t="str">
        <f t="shared" si="21"/>
        <v>(.*)(content)(.*)(建筑工程项目)(.*)(项目类别)</v>
      </c>
      <c r="L105" s="2"/>
    </row>
    <row r="106" spans="1:12">
      <c r="A106" s="13" t="s">
        <v>15</v>
      </c>
      <c r="B106" s="14" t="s">
        <v>132</v>
      </c>
      <c r="C106" s="14" t="s">
        <v>138</v>
      </c>
      <c r="D106" s="14"/>
      <c r="E106" s="14"/>
      <c r="F106" s="14"/>
      <c r="G106" s="2" t="str">
        <f t="shared" si="20"/>
        <v>content-建筑工程项目-项目名称</v>
      </c>
      <c r="H106" s="2" t="str">
        <f t="shared" si="21"/>
        <v>(.*)(content)(.*)(建筑工程项目)(.*)(项目名称)</v>
      </c>
      <c r="L106" s="2"/>
    </row>
    <row r="107" spans="1:13">
      <c r="A107" s="10" t="s">
        <v>15</v>
      </c>
      <c r="B107" s="11" t="s">
        <v>132</v>
      </c>
      <c r="C107" s="11" t="s">
        <v>139</v>
      </c>
      <c r="D107" s="11"/>
      <c r="E107" s="11"/>
      <c r="F107" s="11"/>
      <c r="G107" s="10" t="str">
        <f t="shared" si="20"/>
        <v>content-建筑工程项目-项目属地</v>
      </c>
      <c r="H107" s="10" t="str">
        <f t="shared" si="21"/>
        <v>(.*)(content)(.*)(建筑工程项目)(.*)(项目属地)</v>
      </c>
      <c r="I107" s="10"/>
      <c r="J107" s="10"/>
      <c r="K107" s="18"/>
      <c r="L107" s="10"/>
      <c r="M107" s="10"/>
    </row>
    <row r="108" s="2" customFormat="1" spans="1:11">
      <c r="A108" s="13" t="s">
        <v>15</v>
      </c>
      <c r="B108" s="14" t="s">
        <v>140</v>
      </c>
      <c r="C108" s="14"/>
      <c r="D108" s="14"/>
      <c r="E108" s="14"/>
      <c r="F108" s="14"/>
      <c r="G108" s="2" t="str">
        <f t="shared" si="20"/>
        <v>content-建筑注册人员</v>
      </c>
      <c r="H108" s="2" t="str">
        <f t="shared" si="21"/>
        <v>(.*)(content)(.*)(建筑注册人员)</v>
      </c>
      <c r="I108" s="2" t="s">
        <v>141</v>
      </c>
      <c r="K108" s="1"/>
    </row>
    <row r="109" s="2" customFormat="1" spans="1:11">
      <c r="A109" s="13" t="s">
        <v>15</v>
      </c>
      <c r="B109" s="14" t="s">
        <v>140</v>
      </c>
      <c r="C109" s="14" t="s">
        <v>75</v>
      </c>
      <c r="D109" s="14"/>
      <c r="E109" s="14"/>
      <c r="F109" s="14"/>
      <c r="G109" s="2" t="str">
        <f t="shared" si="20"/>
        <v>content-建筑注册人员-序号</v>
      </c>
      <c r="H109" s="2" t="str">
        <f t="shared" si="21"/>
        <v>(.*)(content)(.*)(建筑注册人员)(.*)(序号)</v>
      </c>
      <c r="K109" s="1" t="s">
        <v>29</v>
      </c>
    </row>
    <row r="110" s="2" customFormat="1" spans="1:11">
      <c r="A110" s="13" t="s">
        <v>15</v>
      </c>
      <c r="B110" s="14" t="s">
        <v>140</v>
      </c>
      <c r="C110" s="14" t="s">
        <v>103</v>
      </c>
      <c r="D110" s="14"/>
      <c r="E110" s="14"/>
      <c r="F110" s="14"/>
      <c r="G110" s="2" t="str">
        <f t="shared" si="20"/>
        <v>content-建筑注册人员-姓名</v>
      </c>
      <c r="H110" s="2" t="str">
        <f t="shared" si="21"/>
        <v>(.*)(content)(.*)(建筑注册人员)(.*)(姓名)</v>
      </c>
      <c r="K110" s="1"/>
    </row>
    <row r="111" s="2" customFormat="1" spans="1:11">
      <c r="A111" s="13" t="s">
        <v>15</v>
      </c>
      <c r="B111" s="14" t="s">
        <v>140</v>
      </c>
      <c r="C111" s="14" t="s">
        <v>142</v>
      </c>
      <c r="D111" s="14"/>
      <c r="E111" s="14"/>
      <c r="F111" s="14"/>
      <c r="G111" s="2" t="str">
        <f t="shared" si="20"/>
        <v>content-建筑注册人员-身份证</v>
      </c>
      <c r="H111" s="2" t="str">
        <f t="shared" si="21"/>
        <v>(.*)(content)(.*)(建筑注册人员)(.*)(身份证)</v>
      </c>
      <c r="K111" s="1"/>
    </row>
    <row r="112" s="2" customFormat="1" spans="1:11">
      <c r="A112" s="13" t="s">
        <v>15</v>
      </c>
      <c r="B112" s="14" t="s">
        <v>140</v>
      </c>
      <c r="C112" s="14" t="s">
        <v>79</v>
      </c>
      <c r="D112" s="14"/>
      <c r="E112" s="14"/>
      <c r="F112" s="14"/>
      <c r="G112" s="2" t="str">
        <f t="shared" si="20"/>
        <v>content-建筑注册人员-内容</v>
      </c>
      <c r="H112" s="2" t="str">
        <f t="shared" si="21"/>
        <v>(.*)(content)(.*)(建筑注册人员)(.*)(内容)</v>
      </c>
      <c r="K112" s="1"/>
    </row>
    <row r="113" s="2" customFormat="1" spans="1:11">
      <c r="A113" s="13" t="s">
        <v>15</v>
      </c>
      <c r="B113" s="14" t="s">
        <v>140</v>
      </c>
      <c r="C113" s="14" t="s">
        <v>143</v>
      </c>
      <c r="D113" s="14"/>
      <c r="E113" s="14"/>
      <c r="F113" s="14"/>
      <c r="G113" s="2" t="str">
        <f t="shared" si="20"/>
        <v>content-建筑注册人员-注册号</v>
      </c>
      <c r="H113" s="2" t="str">
        <f t="shared" si="21"/>
        <v>(.*)(content)(.*)(建筑注册人员)(.*)(注册号)</v>
      </c>
      <c r="K113" s="1"/>
    </row>
    <row r="114" s="2" customFormat="1" spans="1:11">
      <c r="A114" s="13" t="s">
        <v>15</v>
      </c>
      <c r="B114" s="14" t="s">
        <v>140</v>
      </c>
      <c r="C114" s="14" t="s">
        <v>144</v>
      </c>
      <c r="D114" s="14"/>
      <c r="E114" s="14"/>
      <c r="F114" s="14"/>
      <c r="G114" s="2" t="str">
        <f t="shared" si="20"/>
        <v>content-建筑注册人员-注册类别</v>
      </c>
      <c r="H114" s="2" t="str">
        <f t="shared" si="21"/>
        <v>(.*)(content)(.*)(建筑注册人员)(.*)(注册类别)</v>
      </c>
      <c r="K114" s="1"/>
    </row>
    <row r="115" s="2" customFormat="1" spans="1:13">
      <c r="A115" s="10" t="s">
        <v>15</v>
      </c>
      <c r="B115" s="11" t="s">
        <v>140</v>
      </c>
      <c r="C115" s="11" t="s">
        <v>145</v>
      </c>
      <c r="D115" s="11"/>
      <c r="E115" s="11"/>
      <c r="F115" s="11"/>
      <c r="G115" s="10" t="str">
        <f t="shared" si="20"/>
        <v>content-建筑注册人员-注册专业</v>
      </c>
      <c r="H115" s="10" t="str">
        <f t="shared" si="21"/>
        <v>(.*)(content)(.*)(建筑注册人员)(.*)(注册专业)</v>
      </c>
      <c r="I115" s="10"/>
      <c r="J115" s="10"/>
      <c r="K115" s="18"/>
      <c r="L115" s="10"/>
      <c r="M115" s="10"/>
    </row>
    <row r="116" spans="1:12">
      <c r="A116" s="13" t="s">
        <v>15</v>
      </c>
      <c r="B116" s="14" t="s">
        <v>146</v>
      </c>
      <c r="C116" s="14"/>
      <c r="D116" s="14"/>
      <c r="E116" s="14"/>
      <c r="F116" s="14"/>
      <c r="G116" s="2" t="str">
        <f t="shared" si="20"/>
        <v>content-建筑资质资格</v>
      </c>
      <c r="H116" s="2" t="str">
        <f t="shared" si="21"/>
        <v>(.*)(content)(.*)(建筑资质资格)</v>
      </c>
      <c r="I116" s="2" t="s">
        <v>147</v>
      </c>
      <c r="L116" s="2"/>
    </row>
    <row r="117" spans="1:12">
      <c r="A117" s="13" t="s">
        <v>15</v>
      </c>
      <c r="B117" s="14" t="s">
        <v>146</v>
      </c>
      <c r="C117" s="14" t="s">
        <v>75</v>
      </c>
      <c r="D117" s="14"/>
      <c r="E117" s="14"/>
      <c r="F117" s="14"/>
      <c r="G117" s="2" t="str">
        <f t="shared" si="20"/>
        <v>content-建筑资质资格-序号</v>
      </c>
      <c r="H117" s="2" t="str">
        <f t="shared" si="21"/>
        <v>(.*)(content)(.*)(建筑资质资格)(.*)(序号)</v>
      </c>
      <c r="K117" s="1" t="s">
        <v>29</v>
      </c>
      <c r="L117" s="2"/>
    </row>
    <row r="118" spans="1:12">
      <c r="A118" s="13" t="s">
        <v>15</v>
      </c>
      <c r="B118" s="14" t="s">
        <v>146</v>
      </c>
      <c r="C118" s="14" t="s">
        <v>148</v>
      </c>
      <c r="D118" s="14"/>
      <c r="E118" s="14"/>
      <c r="F118" s="14"/>
      <c r="G118" s="2" t="str">
        <f t="shared" si="20"/>
        <v>content-建筑资质资格-发证机关</v>
      </c>
      <c r="H118" s="2" t="str">
        <f t="shared" si="21"/>
        <v>(.*)(content)(.*)(建筑资质资格)(.*)(发证机关)</v>
      </c>
      <c r="L118" s="2"/>
    </row>
    <row r="119" spans="1:12">
      <c r="A119" s="13" t="s">
        <v>15</v>
      </c>
      <c r="B119" s="14" t="s">
        <v>146</v>
      </c>
      <c r="C119" s="14" t="s">
        <v>149</v>
      </c>
      <c r="D119" s="14"/>
      <c r="E119" s="14"/>
      <c r="F119" s="14"/>
      <c r="G119" s="2" t="str">
        <f t="shared" si="20"/>
        <v>content-建筑资质资格-发证日期</v>
      </c>
      <c r="H119" s="2" t="str">
        <f t="shared" si="21"/>
        <v>(.*)(content)(.*)(建筑资质资格)(.*)(发证日期)</v>
      </c>
      <c r="J119" s="2" t="s">
        <v>32</v>
      </c>
      <c r="L119" s="2"/>
    </row>
    <row r="120" spans="1:12">
      <c r="A120" s="13" t="s">
        <v>15</v>
      </c>
      <c r="B120" s="14" t="s">
        <v>146</v>
      </c>
      <c r="C120" s="14" t="s">
        <v>150</v>
      </c>
      <c r="D120" s="14"/>
      <c r="E120" s="14"/>
      <c r="F120" s="14"/>
      <c r="G120" s="2" t="str">
        <f t="shared" si="20"/>
        <v>content-建筑资质资格-证书有效期</v>
      </c>
      <c r="H120" s="2" t="str">
        <f t="shared" si="21"/>
        <v>(.*)(content)(.*)(建筑资质资格)(.*)(证书有效期)</v>
      </c>
      <c r="L120" s="2"/>
    </row>
    <row r="121" spans="1:12">
      <c r="A121" s="13" t="s">
        <v>15</v>
      </c>
      <c r="B121" s="14" t="s">
        <v>146</v>
      </c>
      <c r="C121" s="14" t="s">
        <v>151</v>
      </c>
      <c r="D121" s="14"/>
      <c r="E121" s="14"/>
      <c r="F121" s="14"/>
      <c r="G121" s="2" t="str">
        <f t="shared" ref="G121:G131" si="22">IF(LEN(A121)&gt;0,A121,"")&amp;IF(LEN(B121)&gt;0,"-"&amp;B121,"")&amp;IF(LEN(C121)&gt;0,"-"&amp;C121,"")&amp;IF(LEN(D121)&gt;0,"-"&amp;D121,"")&amp;IF(LEN(E121)&gt;0,"-"&amp;E121,"")&amp;IF(LEN(F121)&gt;0,"-"&amp;F121,"")</f>
        <v>content-建筑资质资格-资质类型</v>
      </c>
      <c r="H121" s="2" t="str">
        <f t="shared" ref="H121:H131" si="23">IF(LEN(A121)&gt;0,"(.*)("&amp;A121&amp;")","")&amp;IF(LEN(B121)&gt;0,"(.*)("&amp;B121&amp;")","")&amp;IF(LEN(C121)&gt;0,"(.*)("&amp;C121&amp;")","")&amp;IF(LEN(D121)&gt;0,"(.*)("&amp;D121&amp;")","")&amp;IF(LEN(E121)&gt;0,"(.*)("&amp;E121&amp;")","")&amp;IF(LEN(F121)&gt;0,"(.*)("&amp;F121&amp;")","")</f>
        <v>(.*)(content)(.*)(建筑资质资格)(.*)(资质类型)</v>
      </c>
      <c r="L121" s="2"/>
    </row>
    <row r="122" spans="1:12">
      <c r="A122" s="13" t="s">
        <v>15</v>
      </c>
      <c r="B122" s="14" t="s">
        <v>146</v>
      </c>
      <c r="C122" s="14" t="s">
        <v>152</v>
      </c>
      <c r="D122" s="14"/>
      <c r="E122" s="14"/>
      <c r="F122" s="14"/>
      <c r="G122" s="2" t="str">
        <f t="shared" si="22"/>
        <v>content-建筑资质资格-资质名称</v>
      </c>
      <c r="H122" s="2" t="str">
        <f t="shared" si="23"/>
        <v>(.*)(content)(.*)(建筑资质资格)(.*)(资质名称)</v>
      </c>
      <c r="L122" s="2"/>
    </row>
    <row r="123" spans="1:13">
      <c r="A123" s="10" t="s">
        <v>15</v>
      </c>
      <c r="B123" s="11" t="s">
        <v>146</v>
      </c>
      <c r="C123" s="11" t="s">
        <v>153</v>
      </c>
      <c r="D123" s="11"/>
      <c r="E123" s="11"/>
      <c r="F123" s="11"/>
      <c r="G123" s="10" t="str">
        <f t="shared" si="22"/>
        <v>content-建筑资质资格-资质证书号</v>
      </c>
      <c r="H123" s="10" t="str">
        <f t="shared" si="23"/>
        <v>(.*)(content)(.*)(建筑资质资格)(.*)(资质证书号)</v>
      </c>
      <c r="I123" s="10"/>
      <c r="J123" s="10"/>
      <c r="K123" s="18"/>
      <c r="L123" s="10"/>
      <c r="M123" s="10"/>
    </row>
    <row r="124" spans="1:12">
      <c r="A124" s="13" t="s">
        <v>15</v>
      </c>
      <c r="B124" s="14" t="s">
        <v>154</v>
      </c>
      <c r="C124" s="14"/>
      <c r="D124" s="14"/>
      <c r="E124" s="14"/>
      <c r="F124" s="14"/>
      <c r="G124" s="2" t="str">
        <f t="shared" si="22"/>
        <v>content-股权变更</v>
      </c>
      <c r="H124" s="2" t="str">
        <f t="shared" si="23"/>
        <v>(.*)(content)(.*)(股权变更)</v>
      </c>
      <c r="I124" s="2" t="s">
        <v>155</v>
      </c>
      <c r="L124" s="2"/>
    </row>
    <row r="125" spans="1:12">
      <c r="A125" s="13" t="s">
        <v>15</v>
      </c>
      <c r="B125" s="14" t="s">
        <v>154</v>
      </c>
      <c r="C125" s="14" t="s">
        <v>75</v>
      </c>
      <c r="D125" s="14"/>
      <c r="E125" s="14"/>
      <c r="F125" s="14"/>
      <c r="G125" s="2" t="str">
        <f t="shared" si="22"/>
        <v>content-股权变更-序号</v>
      </c>
      <c r="H125" s="2" t="str">
        <f t="shared" si="23"/>
        <v>(.*)(content)(.*)(股权变更)(.*)(序号)</v>
      </c>
      <c r="K125" s="1" t="s">
        <v>29</v>
      </c>
      <c r="L125" s="2"/>
    </row>
    <row r="126" s="2" customFormat="1" spans="1:11">
      <c r="A126" s="13" t="s">
        <v>15</v>
      </c>
      <c r="B126" s="14" t="s">
        <v>154</v>
      </c>
      <c r="C126" s="14" t="s">
        <v>90</v>
      </c>
      <c r="D126" s="14" t="s">
        <v>39</v>
      </c>
      <c r="E126" s="14"/>
      <c r="F126" s="14"/>
      <c r="G126" s="2" t="str">
        <f t="shared" si="22"/>
        <v>content-股权变更-股东-名称</v>
      </c>
      <c r="H126" s="2" t="str">
        <f t="shared" si="23"/>
        <v>(.*)(content)(.*)(股权变更)(.*)(股东)(.*)(名称)</v>
      </c>
      <c r="I126" s="2" t="s">
        <v>156</v>
      </c>
      <c r="J126" s="2" t="s">
        <v>41</v>
      </c>
      <c r="K126" s="1"/>
    </row>
    <row r="127" spans="1:12">
      <c r="A127" s="13" t="s">
        <v>15</v>
      </c>
      <c r="B127" s="14" t="s">
        <v>154</v>
      </c>
      <c r="C127" s="14" t="s">
        <v>90</v>
      </c>
      <c r="D127" s="14" t="s">
        <v>42</v>
      </c>
      <c r="E127" s="14"/>
      <c r="F127" s="14"/>
      <c r="G127" s="2" t="str">
        <f t="shared" si="22"/>
        <v>content-股权变更-股东-链接</v>
      </c>
      <c r="H127" s="2" t="str">
        <f t="shared" si="23"/>
        <v>(.*)(content)(.*)(股权变更)(.*)(股东)(.*)(链接)</v>
      </c>
      <c r="I127" s="2" t="s">
        <v>156</v>
      </c>
      <c r="J127" s="2" t="s">
        <v>43</v>
      </c>
      <c r="L127" s="2"/>
    </row>
    <row r="128" spans="1:12">
      <c r="A128" s="13" t="s">
        <v>15</v>
      </c>
      <c r="B128" s="14" t="s">
        <v>154</v>
      </c>
      <c r="C128" s="14" t="s">
        <v>157</v>
      </c>
      <c r="D128" s="14"/>
      <c r="E128" s="14"/>
      <c r="F128" s="14"/>
      <c r="G128" s="2" t="str">
        <f t="shared" si="22"/>
        <v>content-股权变更-变更后股权比例</v>
      </c>
      <c r="H128" s="2" t="str">
        <f t="shared" si="23"/>
        <v>(.*)(content)(.*)(股权变更)(.*)(变更后股权比例)</v>
      </c>
      <c r="J128" s="2" t="s">
        <v>89</v>
      </c>
      <c r="L128" s="2"/>
    </row>
    <row r="129" spans="1:12">
      <c r="A129" s="13" t="s">
        <v>15</v>
      </c>
      <c r="B129" s="14" t="s">
        <v>154</v>
      </c>
      <c r="C129" s="14" t="s">
        <v>158</v>
      </c>
      <c r="D129" s="14"/>
      <c r="E129" s="14"/>
      <c r="F129" s="14"/>
      <c r="G129" s="2" t="str">
        <f t="shared" si="22"/>
        <v>content-股权变更-变更前股权比例</v>
      </c>
      <c r="H129" s="2" t="str">
        <f t="shared" si="23"/>
        <v>(.*)(content)(.*)(股权变更)(.*)(变更前股权比例)</v>
      </c>
      <c r="J129" s="2" t="s">
        <v>89</v>
      </c>
      <c r="L129" s="2"/>
    </row>
    <row r="130" spans="1:12">
      <c r="A130" s="13" t="s">
        <v>15</v>
      </c>
      <c r="B130" s="14" t="s">
        <v>154</v>
      </c>
      <c r="C130" s="14" t="s">
        <v>159</v>
      </c>
      <c r="D130" s="14"/>
      <c r="E130" s="14"/>
      <c r="F130" s="14"/>
      <c r="G130" s="2" t="str">
        <f t="shared" si="22"/>
        <v>content-股权变更-公示日期</v>
      </c>
      <c r="H130" s="2" t="str">
        <f t="shared" si="23"/>
        <v>(.*)(content)(.*)(股权变更)(.*)(公示日期)</v>
      </c>
      <c r="J130" s="2" t="s">
        <v>32</v>
      </c>
      <c r="L130" s="2"/>
    </row>
    <row r="131" spans="1:13">
      <c r="A131" s="10" t="s">
        <v>15</v>
      </c>
      <c r="B131" s="11" t="s">
        <v>154</v>
      </c>
      <c r="C131" s="11" t="s">
        <v>160</v>
      </c>
      <c r="D131" s="11"/>
      <c r="E131" s="11"/>
      <c r="F131" s="11"/>
      <c r="G131" s="10" t="str">
        <f t="shared" si="22"/>
        <v>content-股权变更-股权变更日期</v>
      </c>
      <c r="H131" s="10" t="str">
        <f t="shared" si="23"/>
        <v>(.*)(content)(.*)(股权变更)(.*)(股权变更日期)</v>
      </c>
      <c r="I131" s="10"/>
      <c r="J131" s="10" t="s">
        <v>32</v>
      </c>
      <c r="K131" s="18"/>
      <c r="L131" s="10"/>
      <c r="M131" s="10"/>
    </row>
  </sheetData>
  <autoFilter ref="A2:M131">
    <extLst/>
  </autoFilter>
  <sortState ref="A9:M40">
    <sortCondition ref="B9"/>
  </sortState>
  <mergeCells count="1">
    <mergeCell ref="A1:M1"/>
  </mergeCells>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M152"/>
  <sheetViews>
    <sheetView zoomScale="85" zoomScaleNormal="85" workbookViewId="0">
      <pane ySplit="2" topLeftCell="A3" activePane="bottomLeft" state="frozen"/>
      <selection/>
      <selection pane="bottomLeft" activeCell="O116" sqref="O116"/>
    </sheetView>
  </sheetViews>
  <sheetFormatPr defaultColWidth="9" defaultRowHeight="16.5"/>
  <cols>
    <col min="1" max="1" width="10.625" style="2" customWidth="1"/>
    <col min="2" max="6" width="10.625" style="5" customWidth="1"/>
    <col min="7" max="7" width="30.625" style="2" customWidth="1"/>
    <col min="8" max="8" width="40.125" style="2" customWidth="1"/>
    <col min="9" max="10" width="30.625" style="2" customWidth="1"/>
    <col min="11" max="11" width="16.625" style="1" customWidth="1"/>
    <col min="12" max="12" width="16.625" style="2" customWidth="1"/>
    <col min="13" max="13" width="30.625" style="2" customWidth="1"/>
    <col min="14" max="16384" width="9" style="2"/>
  </cols>
  <sheetData>
    <row r="1" ht="33" customHeight="1" spans="1:13">
      <c r="A1" s="6" t="s">
        <v>1</v>
      </c>
      <c r="B1" s="7"/>
      <c r="C1" s="7"/>
      <c r="D1" s="7"/>
      <c r="E1" s="7"/>
      <c r="F1" s="7"/>
      <c r="G1" s="7"/>
      <c r="H1" s="7"/>
      <c r="I1" s="7"/>
      <c r="J1" s="7"/>
      <c r="K1" s="7"/>
      <c r="L1" s="7"/>
      <c r="M1" s="9"/>
    </row>
    <row r="2" s="1" customFormat="1" spans="1:13">
      <c r="A2" s="8" t="s">
        <v>2</v>
      </c>
      <c r="B2" s="8" t="s">
        <v>3</v>
      </c>
      <c r="C2" s="8" t="s">
        <v>4</v>
      </c>
      <c r="D2" s="8" t="s">
        <v>5</v>
      </c>
      <c r="E2" s="8" t="s">
        <v>6</v>
      </c>
      <c r="F2" s="8" t="s">
        <v>7</v>
      </c>
      <c r="G2" s="8" t="s">
        <v>8</v>
      </c>
      <c r="H2" s="8" t="s">
        <v>9</v>
      </c>
      <c r="I2" s="8" t="s">
        <v>10</v>
      </c>
      <c r="J2" s="8" t="s">
        <v>11</v>
      </c>
      <c r="K2" s="8" t="s">
        <v>12</v>
      </c>
      <c r="L2" s="8" t="s">
        <v>13</v>
      </c>
      <c r="M2" s="8" t="s">
        <v>14</v>
      </c>
    </row>
    <row r="3" s="2" customFormat="1" spans="1:11">
      <c r="A3" s="2" t="s">
        <v>15</v>
      </c>
      <c r="B3" s="5" t="s">
        <v>161</v>
      </c>
      <c r="C3" s="5"/>
      <c r="D3" s="5"/>
      <c r="E3" s="5"/>
      <c r="F3" s="5"/>
      <c r="G3" s="2" t="str">
        <f>IF(LEN(A3)&gt;0,A3,"")&amp;IF(LEN(B3)&gt;0,"-"&amp;B3,"")&amp;IF(LEN(C3)&gt;0,"-"&amp;C3,"")&amp;IF(LEN(D3)&gt;0,"-"&amp;D3,"")&amp;IF(LEN(E3)&gt;0,"-"&amp;E3,"")&amp;IF(LEN(F3)&gt;0,"-"&amp;F3,"")</f>
        <v>content-产权交易</v>
      </c>
      <c r="H3" s="2" t="str">
        <f>IF(LEN(A3)&gt;0,"(.*)("&amp;A3&amp;")","")&amp;IF(LEN(B3)&gt;0,"(.*)("&amp;B3&amp;")","")&amp;IF(LEN(C3)&gt;0,"(.*)("&amp;C3&amp;")","")&amp;IF(LEN(D3)&gt;0,"(.*)("&amp;D3&amp;")","")&amp;IF(LEN(E3)&gt;0,"(.*)("&amp;E3&amp;")","")&amp;IF(LEN(F3)&gt;0,"(.*)("&amp;F3&amp;")","")</f>
        <v>(.*)(content)(.*)(产权交易)</v>
      </c>
      <c r="I3" s="2" t="s">
        <v>162</v>
      </c>
      <c r="K3" s="1"/>
    </row>
    <row r="4" spans="1:11">
      <c r="A4" s="2" t="s">
        <v>15</v>
      </c>
      <c r="B4" s="5" t="s">
        <v>161</v>
      </c>
      <c r="C4" s="5" t="s">
        <v>75</v>
      </c>
      <c r="G4" s="2" t="str">
        <f>IF(LEN(A4)&gt;0,A4,"")&amp;IF(LEN(B4)&gt;0,"-"&amp;B4,"")&amp;IF(LEN(C4)&gt;0,"-"&amp;C4,"")&amp;IF(LEN(D4)&gt;0,"-"&amp;D4,"")&amp;IF(LEN(E4)&gt;0,"-"&amp;E4,"")&amp;IF(LEN(F4)&gt;0,"-"&amp;F4,"")</f>
        <v>content-产权交易-序号</v>
      </c>
      <c r="H4" s="2" t="str">
        <f>IF(LEN(A4)&gt;0,"(.*)("&amp;A4&amp;")","")&amp;IF(LEN(B4)&gt;0,"(.*)("&amp;B4&amp;")","")&amp;IF(LEN(C4)&gt;0,"(.*)("&amp;C4&amp;")","")&amp;IF(LEN(D4)&gt;0,"(.*)("&amp;D4&amp;")","")&amp;IF(LEN(E4)&gt;0,"(.*)("&amp;E4&amp;")","")&amp;IF(LEN(F4)&gt;0,"(.*)("&amp;F4&amp;")","")</f>
        <v>(.*)(content)(.*)(产权交易)(.*)(序号)</v>
      </c>
      <c r="K4" s="1" t="s">
        <v>29</v>
      </c>
    </row>
    <row r="5" spans="1:10">
      <c r="A5" s="2" t="s">
        <v>15</v>
      </c>
      <c r="B5" s="5" t="s">
        <v>161</v>
      </c>
      <c r="C5" s="5" t="s">
        <v>163</v>
      </c>
      <c r="D5" s="5" t="s">
        <v>39</v>
      </c>
      <c r="G5" s="2" t="str">
        <f>IF(LEN(A5)&gt;0,A5,"")&amp;IF(LEN(B5)&gt;0,"-"&amp;B5,"")&amp;IF(LEN(C5)&gt;0,"-"&amp;C5,"")&amp;IF(LEN(D5)&gt;0,"-"&amp;D5,"")&amp;IF(LEN(E5)&gt;0,"-"&amp;E5,"")&amp;IF(LEN(F5)&gt;0,"-"&amp;F5,"")</f>
        <v>content-产权交易-标的-名称</v>
      </c>
      <c r="H5" s="2" t="str">
        <f>IF(LEN(A5)&gt;0,"(.*)("&amp;A5&amp;")","")&amp;IF(LEN(B5)&gt;0,"(.*)("&amp;B5&amp;")","")&amp;IF(LEN(C5)&gt;0,"(.*)("&amp;C5&amp;")","")&amp;IF(LEN(D5)&gt;0,"(.*)("&amp;D5&amp;")","")&amp;IF(LEN(E5)&gt;0,"(.*)("&amp;E5&amp;")","")&amp;IF(LEN(F5)&gt;0,"(.*)("&amp;F5&amp;")","")</f>
        <v>(.*)(content)(.*)(产权交易)(.*)(标的)(.*)(名称)</v>
      </c>
      <c r="I5" s="2" t="s">
        <v>164</v>
      </c>
      <c r="J5" s="2" t="s">
        <v>165</v>
      </c>
    </row>
    <row r="6" spans="1:10">
      <c r="A6" s="2" t="s">
        <v>15</v>
      </c>
      <c r="B6" s="5" t="s">
        <v>161</v>
      </c>
      <c r="C6" s="5" t="s">
        <v>163</v>
      </c>
      <c r="D6" s="5" t="s">
        <v>42</v>
      </c>
      <c r="G6" s="2" t="str">
        <f>IF(LEN(A6)&gt;0,A6,"")&amp;IF(LEN(B6)&gt;0,"-"&amp;B6,"")&amp;IF(LEN(C6)&gt;0,"-"&amp;C6,"")&amp;IF(LEN(D6)&gt;0,"-"&amp;D6,"")&amp;IF(LEN(E6)&gt;0,"-"&amp;E6,"")&amp;IF(LEN(F6)&gt;0,"-"&amp;F6,"")</f>
        <v>content-产权交易-标的-链接</v>
      </c>
      <c r="H6" s="2" t="str">
        <f>IF(LEN(A6)&gt;0,"(.*)("&amp;A6&amp;")","")&amp;IF(LEN(B6)&gt;0,"(.*)("&amp;B6&amp;")","")&amp;IF(LEN(C6)&gt;0,"(.*)("&amp;C6&amp;")","")&amp;IF(LEN(D6)&gt;0,"(.*)("&amp;D6&amp;")","")&amp;IF(LEN(E6)&gt;0,"(.*)("&amp;E6&amp;")","")&amp;IF(LEN(F6)&gt;0,"(.*)("&amp;F6&amp;")","")</f>
        <v>(.*)(content)(.*)(产权交易)(.*)(标的)(.*)(链接)</v>
      </c>
      <c r="I6" s="2" t="s">
        <v>164</v>
      </c>
      <c r="J6" s="2" t="s">
        <v>43</v>
      </c>
    </row>
    <row r="7" spans="1:10">
      <c r="A7" s="2" t="s">
        <v>15</v>
      </c>
      <c r="B7" s="5" t="s">
        <v>161</v>
      </c>
      <c r="C7" s="5" t="s">
        <v>166</v>
      </c>
      <c r="D7" s="5" t="s">
        <v>39</v>
      </c>
      <c r="G7" s="2" t="str">
        <f t="shared" ref="G7:G14" si="0">IF(LEN(A7)&gt;0,A7,"")&amp;IF(LEN(B7)&gt;0,"-"&amp;B7,"")&amp;IF(LEN(C7)&gt;0,"-"&amp;C7,"")&amp;IF(LEN(D7)&gt;0,"-"&amp;D7,"")&amp;IF(LEN(E7)&gt;0,"-"&amp;E7,"")&amp;IF(LEN(F7)&gt;0,"-"&amp;F7,"")</f>
        <v>content-产权交易-标的企业-名称</v>
      </c>
      <c r="H7" s="2" t="str">
        <f t="shared" ref="H7:H14" si="1">IF(LEN(A7)&gt;0,"(.*)("&amp;A7&amp;")","")&amp;IF(LEN(B7)&gt;0,"(.*)("&amp;B7&amp;")","")&amp;IF(LEN(C7)&gt;0,"(.*)("&amp;C7&amp;")","")&amp;IF(LEN(D7)&gt;0,"(.*)("&amp;D7&amp;")","")&amp;IF(LEN(E7)&gt;0,"(.*)("&amp;E7&amp;")","")&amp;IF(LEN(F7)&gt;0,"(.*)("&amp;F7&amp;")","")</f>
        <v>(.*)(content)(.*)(产权交易)(.*)(标的企业)(.*)(名称)</v>
      </c>
      <c r="I7" s="2" t="s">
        <v>167</v>
      </c>
      <c r="J7" s="2" t="s">
        <v>165</v>
      </c>
    </row>
    <row r="8" spans="1:10">
      <c r="A8" s="2" t="s">
        <v>15</v>
      </c>
      <c r="B8" s="5" t="s">
        <v>161</v>
      </c>
      <c r="C8" s="5" t="s">
        <v>166</v>
      </c>
      <c r="D8" s="5" t="s">
        <v>42</v>
      </c>
      <c r="G8" s="2" t="str">
        <f t="shared" si="0"/>
        <v>content-产权交易-标的企业-链接</v>
      </c>
      <c r="H8" s="2" t="str">
        <f t="shared" si="1"/>
        <v>(.*)(content)(.*)(产权交易)(.*)(标的企业)(.*)(链接)</v>
      </c>
      <c r="I8" s="2" t="s">
        <v>167</v>
      </c>
      <c r="J8" s="2" t="s">
        <v>43</v>
      </c>
    </row>
    <row r="9" spans="1:10">
      <c r="A9" s="2" t="s">
        <v>15</v>
      </c>
      <c r="B9" s="5" t="s">
        <v>161</v>
      </c>
      <c r="C9" s="5" t="s">
        <v>168</v>
      </c>
      <c r="G9" s="2" t="str">
        <f t="shared" si="0"/>
        <v>content-产权交易-交易日期</v>
      </c>
      <c r="H9" s="2" t="str">
        <f t="shared" si="1"/>
        <v>(.*)(content)(.*)(产权交易)(.*)(交易日期)</v>
      </c>
      <c r="I9" s="2" t="s">
        <v>169</v>
      </c>
      <c r="J9" s="2" t="s">
        <v>32</v>
      </c>
    </row>
    <row r="10" spans="1:10">
      <c r="A10" s="2" t="s">
        <v>15</v>
      </c>
      <c r="B10" s="5" t="s">
        <v>161</v>
      </c>
      <c r="C10" s="5" t="s">
        <v>170</v>
      </c>
      <c r="D10" s="5" t="s">
        <v>39</v>
      </c>
      <c r="G10" s="2" t="str">
        <f t="shared" si="0"/>
        <v>content-产权交易-转让方-名称</v>
      </c>
      <c r="H10" s="2" t="str">
        <f t="shared" si="1"/>
        <v>(.*)(content)(.*)(产权交易)(.*)(转让方)(.*)(名称)</v>
      </c>
      <c r="I10" s="2" t="s">
        <v>171</v>
      </c>
      <c r="J10" s="2" t="s">
        <v>165</v>
      </c>
    </row>
    <row r="11" spans="1:10">
      <c r="A11" s="2" t="s">
        <v>15</v>
      </c>
      <c r="B11" s="5" t="s">
        <v>161</v>
      </c>
      <c r="C11" s="5" t="s">
        <v>170</v>
      </c>
      <c r="D11" s="5" t="s">
        <v>42</v>
      </c>
      <c r="G11" s="2" t="str">
        <f t="shared" si="0"/>
        <v>content-产权交易-转让方-链接</v>
      </c>
      <c r="H11" s="2" t="str">
        <f t="shared" si="1"/>
        <v>(.*)(content)(.*)(产权交易)(.*)(转让方)(.*)(链接)</v>
      </c>
      <c r="I11" s="2" t="s">
        <v>171</v>
      </c>
      <c r="J11" s="2" t="s">
        <v>43</v>
      </c>
    </row>
    <row r="12" s="2" customFormat="1" spans="1:11">
      <c r="A12" s="2" t="s">
        <v>15</v>
      </c>
      <c r="B12" s="5" t="s">
        <v>161</v>
      </c>
      <c r="C12" s="5" t="s">
        <v>172</v>
      </c>
      <c r="D12" s="5" t="s">
        <v>58</v>
      </c>
      <c r="E12" s="5"/>
      <c r="F12" s="5"/>
      <c r="G12" s="2" t="str">
        <f t="shared" si="0"/>
        <v>content-产权交易-转让价格-金额</v>
      </c>
      <c r="H12" s="2" t="str">
        <f t="shared" si="1"/>
        <v>(.*)(content)(.*)(产权交易)(.*)(转让价格)(.*)(金额)</v>
      </c>
      <c r="I12" s="2" t="s">
        <v>173</v>
      </c>
      <c r="J12" s="2" t="s">
        <v>28</v>
      </c>
      <c r="K12" s="1" t="s">
        <v>60</v>
      </c>
    </row>
    <row r="13" spans="1:13">
      <c r="A13" s="10" t="s">
        <v>15</v>
      </c>
      <c r="B13" s="11" t="s">
        <v>161</v>
      </c>
      <c r="C13" s="11" t="s">
        <v>172</v>
      </c>
      <c r="D13" s="11" t="s">
        <v>61</v>
      </c>
      <c r="E13" s="11"/>
      <c r="F13" s="11"/>
      <c r="G13" s="10" t="str">
        <f t="shared" si="0"/>
        <v>content-产权交易-转让价格-单位</v>
      </c>
      <c r="H13" s="10" t="str">
        <f t="shared" si="1"/>
        <v>(.*)(content)(.*)(产权交易)(.*)(转让价格)(.*)(单位)</v>
      </c>
      <c r="I13" s="10" t="s">
        <v>173</v>
      </c>
      <c r="J13" s="10" t="s">
        <v>62</v>
      </c>
      <c r="K13" s="18"/>
      <c r="L13" s="10"/>
      <c r="M13" s="10"/>
    </row>
    <row r="14" s="2" customFormat="1" spans="1:11">
      <c r="A14" s="2" t="s">
        <v>15</v>
      </c>
      <c r="B14" s="5" t="s">
        <v>174</v>
      </c>
      <c r="C14" s="5"/>
      <c r="D14" s="5"/>
      <c r="E14" s="5"/>
      <c r="F14" s="5"/>
      <c r="G14" s="2" t="str">
        <f t="shared" si="0"/>
        <v>content-抽查检查</v>
      </c>
      <c r="H14" s="2" t="str">
        <f t="shared" si="1"/>
        <v>(.*)(content)(.*)(抽查检查)</v>
      </c>
      <c r="I14" s="2" t="s">
        <v>175</v>
      </c>
      <c r="K14" s="1"/>
    </row>
    <row r="15" spans="1:11">
      <c r="A15" s="2" t="s">
        <v>15</v>
      </c>
      <c r="B15" s="5" t="s">
        <v>174</v>
      </c>
      <c r="C15" s="5" t="s">
        <v>75</v>
      </c>
      <c r="G15" s="2" t="str">
        <f t="shared" ref="G15:G21" si="2">IF(LEN(A15)&gt;0,A15,"")&amp;IF(LEN(B15)&gt;0,"-"&amp;B15,"")&amp;IF(LEN(C15)&gt;0,"-"&amp;C15,"")&amp;IF(LEN(D15)&gt;0,"-"&amp;D15,"")&amp;IF(LEN(E15)&gt;0,"-"&amp;E15,"")&amp;IF(LEN(F15)&gt;0,"-"&amp;F15,"")</f>
        <v>content-抽查检查-序号</v>
      </c>
      <c r="H15" s="2" t="str">
        <f t="shared" ref="H15:H21" si="3">IF(LEN(A15)&gt;0,"(.*)("&amp;A15&amp;")","")&amp;IF(LEN(B15)&gt;0,"(.*)("&amp;B15&amp;")","")&amp;IF(LEN(C15)&gt;0,"(.*)("&amp;C15&amp;")","")&amp;IF(LEN(D15)&gt;0,"(.*)("&amp;D15&amp;")","")&amp;IF(LEN(E15)&gt;0,"(.*)("&amp;E15&amp;")","")&amp;IF(LEN(F15)&gt;0,"(.*)("&amp;F15&amp;")","")</f>
        <v>(.*)(content)(.*)(抽查检查)(.*)(序号)</v>
      </c>
      <c r="K15" s="1" t="s">
        <v>29</v>
      </c>
    </row>
    <row r="16" spans="1:8">
      <c r="A16" s="2" t="s">
        <v>15</v>
      </c>
      <c r="B16" s="5" t="s">
        <v>174</v>
      </c>
      <c r="C16" s="5" t="s">
        <v>176</v>
      </c>
      <c r="G16" s="2" t="str">
        <f t="shared" si="2"/>
        <v>content-抽查检查-实施机关</v>
      </c>
      <c r="H16" s="2" t="str">
        <f t="shared" si="3"/>
        <v>(.*)(content)(.*)(抽查检查)(.*)(实施机关)</v>
      </c>
    </row>
    <row r="17" spans="1:8">
      <c r="A17" s="2" t="s">
        <v>15</v>
      </c>
      <c r="B17" s="5" t="s">
        <v>174</v>
      </c>
      <c r="C17" s="5" t="s">
        <v>177</v>
      </c>
      <c r="G17" s="2" t="str">
        <f t="shared" si="2"/>
        <v>content-抽查检查-结果</v>
      </c>
      <c r="H17" s="2" t="str">
        <f t="shared" si="3"/>
        <v>(.*)(content)(.*)(抽查检查)(.*)(结果)</v>
      </c>
    </row>
    <row r="18" spans="1:8">
      <c r="A18" s="2" t="s">
        <v>15</v>
      </c>
      <c r="B18" s="5" t="s">
        <v>174</v>
      </c>
      <c r="C18" s="5" t="s">
        <v>178</v>
      </c>
      <c r="G18" s="2" t="str">
        <f t="shared" si="2"/>
        <v>content-抽查检查-类型</v>
      </c>
      <c r="H18" s="2" t="str">
        <f t="shared" si="3"/>
        <v>(.*)(content)(.*)(抽查检查)(.*)(类型)</v>
      </c>
    </row>
    <row r="19" spans="1:13">
      <c r="A19" s="10" t="s">
        <v>15</v>
      </c>
      <c r="B19" s="11" t="s">
        <v>174</v>
      </c>
      <c r="C19" s="11" t="s">
        <v>179</v>
      </c>
      <c r="D19" s="11"/>
      <c r="E19" s="11"/>
      <c r="F19" s="11"/>
      <c r="G19" s="10" t="str">
        <f t="shared" si="2"/>
        <v>content-抽查检查-日期</v>
      </c>
      <c r="H19" s="10" t="str">
        <f t="shared" si="3"/>
        <v>(.*)(content)(.*)(抽查检查)(.*)(日期)</v>
      </c>
      <c r="I19" s="10"/>
      <c r="J19" s="10" t="s">
        <v>32</v>
      </c>
      <c r="K19" s="18"/>
      <c r="L19" s="10"/>
      <c r="M19" s="10"/>
    </row>
    <row r="20" s="2" customFormat="1" spans="1:11">
      <c r="A20" s="2" t="s">
        <v>15</v>
      </c>
      <c r="B20" s="5" t="s">
        <v>180</v>
      </c>
      <c r="C20" s="5"/>
      <c r="D20" s="5"/>
      <c r="E20" s="5"/>
      <c r="F20" s="5"/>
      <c r="G20" s="2" t="str">
        <f t="shared" si="2"/>
        <v>content-地块公示</v>
      </c>
      <c r="H20" s="2" t="str">
        <f t="shared" si="3"/>
        <v>(.*)(content)(.*)(地块公示)</v>
      </c>
      <c r="I20" s="2" t="s">
        <v>181</v>
      </c>
      <c r="K20" s="1"/>
    </row>
    <row r="21" spans="1:11">
      <c r="A21" s="2" t="s">
        <v>15</v>
      </c>
      <c r="B21" s="5" t="s">
        <v>180</v>
      </c>
      <c r="C21" s="5" t="s">
        <v>75</v>
      </c>
      <c r="G21" s="2" t="str">
        <f t="shared" si="2"/>
        <v>content-地块公示-序号</v>
      </c>
      <c r="H21" s="2" t="str">
        <f t="shared" si="3"/>
        <v>(.*)(content)(.*)(地块公示)(.*)(序号)</v>
      </c>
      <c r="K21" s="1" t="s">
        <v>29</v>
      </c>
    </row>
    <row r="22" spans="1:10">
      <c r="A22" s="2" t="s">
        <v>15</v>
      </c>
      <c r="B22" s="5" t="s">
        <v>180</v>
      </c>
      <c r="C22" s="5" t="s">
        <v>182</v>
      </c>
      <c r="D22" s="5" t="s">
        <v>183</v>
      </c>
      <c r="G22" s="2" t="str">
        <f t="shared" ref="G22:G27" si="4">IF(LEN(A22)&gt;0,A22,"")&amp;IF(LEN(B22)&gt;0,"-"&amp;B22,"")&amp;IF(LEN(C22)&gt;0,"-"&amp;C22,"")&amp;IF(LEN(D22)&gt;0,"-"&amp;D22,"")&amp;IF(LEN(E22)&gt;0,"-"&amp;E22,"")&amp;IF(LEN(F22)&gt;0,"-"&amp;F22,"")</f>
        <v>content-地块公示-地块-位置</v>
      </c>
      <c r="H22" s="2" t="str">
        <f t="shared" ref="H22:H27" si="5">IF(LEN(A22)&gt;0,"(.*)("&amp;A22&amp;")","")&amp;IF(LEN(B22)&gt;0,"(.*)("&amp;B22&amp;")","")&amp;IF(LEN(C22)&gt;0,"(.*)("&amp;C22&amp;")","")&amp;IF(LEN(D22)&gt;0,"(.*)("&amp;D22&amp;")","")&amp;IF(LEN(E22)&gt;0,"(.*)("&amp;E22&amp;")","")&amp;IF(LEN(F22)&gt;0,"(.*)("&amp;F22&amp;")","")</f>
        <v>(.*)(content)(.*)(地块公示)(.*)(地块)(.*)(位置)</v>
      </c>
      <c r="I22" s="2" t="s">
        <v>184</v>
      </c>
      <c r="J22" s="2" t="s">
        <v>165</v>
      </c>
    </row>
    <row r="23" spans="1:10">
      <c r="A23" s="2" t="s">
        <v>15</v>
      </c>
      <c r="B23" s="5" t="s">
        <v>180</v>
      </c>
      <c r="C23" s="5" t="s">
        <v>182</v>
      </c>
      <c r="D23" s="5" t="s">
        <v>42</v>
      </c>
      <c r="G23" s="2" t="str">
        <f t="shared" si="4"/>
        <v>content-地块公示-地块-链接</v>
      </c>
      <c r="H23" s="2" t="str">
        <f t="shared" si="5"/>
        <v>(.*)(content)(.*)(地块公示)(.*)(地块)(.*)(链接)</v>
      </c>
      <c r="I23" s="2" t="s">
        <v>184</v>
      </c>
      <c r="J23" s="2" t="s">
        <v>43</v>
      </c>
    </row>
    <row r="24" spans="1:8">
      <c r="A24" s="2" t="s">
        <v>15</v>
      </c>
      <c r="B24" s="5" t="s">
        <v>180</v>
      </c>
      <c r="C24" s="5" t="s">
        <v>185</v>
      </c>
      <c r="G24" s="2" t="str">
        <f t="shared" si="4"/>
        <v>content-地块公示-发布机关</v>
      </c>
      <c r="H24" s="2" t="str">
        <f t="shared" si="5"/>
        <v>(.*)(content)(.*)(地块公示)(.*)(发布机关)</v>
      </c>
    </row>
    <row r="25" spans="1:10">
      <c r="A25" s="2" t="s">
        <v>15</v>
      </c>
      <c r="B25" s="5" t="s">
        <v>180</v>
      </c>
      <c r="C25" s="5" t="s">
        <v>186</v>
      </c>
      <c r="G25" s="2" t="str">
        <f t="shared" si="4"/>
        <v>content-地块公示-发布时间</v>
      </c>
      <c r="H25" s="2" t="str">
        <f t="shared" si="5"/>
        <v>(.*)(content)(.*)(地块公示)(.*)(发布时间)</v>
      </c>
      <c r="J25" s="2" t="s">
        <v>32</v>
      </c>
    </row>
    <row r="26" spans="1:13">
      <c r="A26" s="10" t="s">
        <v>15</v>
      </c>
      <c r="B26" s="11" t="s">
        <v>180</v>
      </c>
      <c r="C26" s="11" t="s">
        <v>187</v>
      </c>
      <c r="D26" s="11"/>
      <c r="E26" s="11"/>
      <c r="F26" s="11"/>
      <c r="G26" s="10" t="str">
        <f t="shared" si="4"/>
        <v>content-地块公示-行政区</v>
      </c>
      <c r="H26" s="10" t="str">
        <f t="shared" si="5"/>
        <v>(.*)(content)(.*)(地块公示)(.*)(行政区)</v>
      </c>
      <c r="I26" s="10"/>
      <c r="J26" s="10"/>
      <c r="K26" s="18"/>
      <c r="L26" s="10"/>
      <c r="M26" s="10"/>
    </row>
    <row r="27" s="2" customFormat="1" spans="1:11">
      <c r="A27" s="2" t="s">
        <v>15</v>
      </c>
      <c r="B27" s="5" t="s">
        <v>188</v>
      </c>
      <c r="C27" s="5"/>
      <c r="D27" s="5"/>
      <c r="E27" s="5"/>
      <c r="F27" s="5"/>
      <c r="G27" s="2" t="str">
        <f t="shared" si="4"/>
        <v>content-电信许可</v>
      </c>
      <c r="H27" s="2" t="str">
        <f t="shared" si="5"/>
        <v>(.*)(content)(.*)(电信许可)</v>
      </c>
      <c r="I27" s="2" t="s">
        <v>189</v>
      </c>
      <c r="K27" s="1"/>
    </row>
    <row r="28" spans="1:11">
      <c r="A28" s="2" t="s">
        <v>15</v>
      </c>
      <c r="B28" s="5" t="s">
        <v>188</v>
      </c>
      <c r="C28" s="5" t="s">
        <v>75</v>
      </c>
      <c r="G28" s="2" t="str">
        <f t="shared" ref="G28:G32" si="6">IF(LEN(A28)&gt;0,A28,"")&amp;IF(LEN(B28)&gt;0,"-"&amp;B28,"")&amp;IF(LEN(C28)&gt;0,"-"&amp;C28,"")&amp;IF(LEN(D28)&gt;0,"-"&amp;D28,"")&amp;IF(LEN(E28)&gt;0,"-"&amp;E28,"")&amp;IF(LEN(F28)&gt;0,"-"&amp;F28,"")</f>
        <v>content-电信许可-序号</v>
      </c>
      <c r="H28" s="2" t="str">
        <f t="shared" ref="H28:H32" si="7">IF(LEN(A28)&gt;0,"(.*)("&amp;A28&amp;")","")&amp;IF(LEN(B28)&gt;0,"(.*)("&amp;B28&amp;")","")&amp;IF(LEN(C28)&gt;0,"(.*)("&amp;C28&amp;")","")&amp;IF(LEN(D28)&gt;0,"(.*)("&amp;D28&amp;")","")&amp;IF(LEN(E28)&gt;0,"(.*)("&amp;E28&amp;")","")&amp;IF(LEN(F28)&gt;0,"(.*)("&amp;F28&amp;")","")</f>
        <v>(.*)(content)(.*)(电信许可)(.*)(序号)</v>
      </c>
      <c r="K28" s="1" t="s">
        <v>29</v>
      </c>
    </row>
    <row r="29" spans="1:8">
      <c r="A29" s="2" t="s">
        <v>15</v>
      </c>
      <c r="B29" s="5" t="s">
        <v>188</v>
      </c>
      <c r="C29" s="5" t="s">
        <v>190</v>
      </c>
      <c r="G29" s="2" t="str">
        <f t="shared" si="6"/>
        <v>content-电信许可-是否有效</v>
      </c>
      <c r="H29" s="2" t="str">
        <f t="shared" si="7"/>
        <v>(.*)(content)(.*)(电信许可)(.*)(是否有效)</v>
      </c>
    </row>
    <row r="30" spans="1:8">
      <c r="A30" s="2" t="s">
        <v>15</v>
      </c>
      <c r="B30" s="5" t="s">
        <v>188</v>
      </c>
      <c r="C30" s="5" t="s">
        <v>191</v>
      </c>
      <c r="G30" s="2" t="str">
        <f t="shared" si="6"/>
        <v>content-电信许可-许可证号</v>
      </c>
      <c r="H30" s="2" t="str">
        <f t="shared" si="7"/>
        <v>(.*)(content)(.*)(电信许可)(.*)(许可证号)</v>
      </c>
    </row>
    <row r="31" spans="1:13">
      <c r="A31" s="10" t="s">
        <v>15</v>
      </c>
      <c r="B31" s="11" t="s">
        <v>188</v>
      </c>
      <c r="C31" s="11" t="s">
        <v>192</v>
      </c>
      <c r="D31" s="11"/>
      <c r="E31" s="11"/>
      <c r="F31" s="11"/>
      <c r="G31" s="10" t="str">
        <f t="shared" si="6"/>
        <v>content-电信许可-业务范围</v>
      </c>
      <c r="H31" s="10" t="str">
        <f t="shared" si="7"/>
        <v>(.*)(content)(.*)(电信许可)(.*)(业务范围)</v>
      </c>
      <c r="I31" s="10"/>
      <c r="J31" s="10"/>
      <c r="K31" s="18"/>
      <c r="L31" s="10"/>
      <c r="M31" s="10"/>
    </row>
    <row r="32" s="2" customFormat="1" spans="1:11">
      <c r="A32" s="2" t="s">
        <v>15</v>
      </c>
      <c r="B32" s="5" t="s">
        <v>193</v>
      </c>
      <c r="C32" s="5"/>
      <c r="D32" s="5"/>
      <c r="E32" s="5"/>
      <c r="F32" s="5"/>
      <c r="G32" s="2" t="str">
        <f t="shared" si="6"/>
        <v>content-公告研报</v>
      </c>
      <c r="H32" s="2" t="str">
        <f t="shared" si="7"/>
        <v>(.*)(content)(.*)(公告研报)</v>
      </c>
      <c r="I32" s="2" t="s">
        <v>194</v>
      </c>
      <c r="K32" s="1"/>
    </row>
    <row r="33" spans="1:11">
      <c r="A33" s="2" t="s">
        <v>15</v>
      </c>
      <c r="B33" s="5" t="s">
        <v>193</v>
      </c>
      <c r="C33" s="5" t="s">
        <v>75</v>
      </c>
      <c r="G33" s="2" t="str">
        <f t="shared" ref="G33:G39" si="8">IF(LEN(A33)&gt;0,A33,"")&amp;IF(LEN(B33)&gt;0,"-"&amp;B33,"")&amp;IF(LEN(C33)&gt;0,"-"&amp;C33,"")&amp;IF(LEN(D33)&gt;0,"-"&amp;D33,"")&amp;IF(LEN(E33)&gt;0,"-"&amp;E33,"")&amp;IF(LEN(F33)&gt;0,"-"&amp;F33,"")</f>
        <v>content-公告研报-序号</v>
      </c>
      <c r="H33" s="2" t="str">
        <f t="shared" ref="H33:H39" si="9">IF(LEN(A33)&gt;0,"(.*)("&amp;A33&amp;")","")&amp;IF(LEN(B33)&gt;0,"(.*)("&amp;B33&amp;")","")&amp;IF(LEN(C33)&gt;0,"(.*)("&amp;C33&amp;")","")&amp;IF(LEN(D33)&gt;0,"(.*)("&amp;D33&amp;")","")&amp;IF(LEN(E33)&gt;0,"(.*)("&amp;E33&amp;")","")&amp;IF(LEN(F33)&gt;0,"(.*)("&amp;F33&amp;")","")</f>
        <v>(.*)(content)(.*)(公告研报)(.*)(序号)</v>
      </c>
      <c r="K33" s="1" t="s">
        <v>29</v>
      </c>
    </row>
    <row r="34" spans="1:8">
      <c r="A34" s="2" t="s">
        <v>15</v>
      </c>
      <c r="B34" s="5" t="s">
        <v>193</v>
      </c>
      <c r="C34" s="5" t="s">
        <v>195</v>
      </c>
      <c r="G34" s="2" t="str">
        <f t="shared" si="8"/>
        <v>content-公告研报-报告种类</v>
      </c>
      <c r="H34" s="2" t="str">
        <f t="shared" si="9"/>
        <v>(.*)(content)(.*)(公告研报)(.*)(报告种类)</v>
      </c>
    </row>
    <row r="35" spans="1:10">
      <c r="A35" s="2" t="s">
        <v>15</v>
      </c>
      <c r="B35" s="5" t="s">
        <v>193</v>
      </c>
      <c r="C35" s="5" t="s">
        <v>186</v>
      </c>
      <c r="G35" s="2" t="str">
        <f t="shared" si="8"/>
        <v>content-公告研报-发布时间</v>
      </c>
      <c r="H35" s="2" t="str">
        <f t="shared" si="9"/>
        <v>(.*)(content)(.*)(公告研报)(.*)(发布时间)</v>
      </c>
      <c r="J35" s="2" t="s">
        <v>32</v>
      </c>
    </row>
    <row r="36" spans="1:10">
      <c r="A36" s="2" t="s">
        <v>15</v>
      </c>
      <c r="B36" s="5" t="s">
        <v>193</v>
      </c>
      <c r="C36" s="5" t="s">
        <v>196</v>
      </c>
      <c r="D36" s="5" t="s">
        <v>79</v>
      </c>
      <c r="G36" s="2" t="str">
        <f t="shared" si="8"/>
        <v>content-公告研报-研报-内容</v>
      </c>
      <c r="H36" s="2" t="str">
        <f t="shared" si="9"/>
        <v>(.*)(content)(.*)(公告研报)(.*)(研报)(.*)(内容)</v>
      </c>
      <c r="I36" s="2" t="s">
        <v>197</v>
      </c>
      <c r="J36" s="2" t="s">
        <v>165</v>
      </c>
    </row>
    <row r="37" spans="1:13">
      <c r="A37" s="10" t="s">
        <v>15</v>
      </c>
      <c r="B37" s="11" t="s">
        <v>193</v>
      </c>
      <c r="C37" s="11" t="s">
        <v>196</v>
      </c>
      <c r="D37" s="11" t="s">
        <v>42</v>
      </c>
      <c r="E37" s="11"/>
      <c r="F37" s="11"/>
      <c r="G37" s="10" t="str">
        <f t="shared" si="8"/>
        <v>content-公告研报-研报-链接</v>
      </c>
      <c r="H37" s="10" t="str">
        <f t="shared" si="9"/>
        <v>(.*)(content)(.*)(公告研报)(.*)(研报)(.*)(链接)</v>
      </c>
      <c r="I37" s="10" t="s">
        <v>197</v>
      </c>
      <c r="J37" s="10" t="s">
        <v>43</v>
      </c>
      <c r="K37" s="18"/>
      <c r="L37" s="10"/>
      <c r="M37" s="10"/>
    </row>
    <row r="38" s="2" customFormat="1" spans="1:11">
      <c r="A38" s="2" t="s">
        <v>15</v>
      </c>
      <c r="B38" s="5" t="s">
        <v>198</v>
      </c>
      <c r="C38" s="5"/>
      <c r="D38" s="5"/>
      <c r="E38" s="5"/>
      <c r="F38" s="5"/>
      <c r="G38" s="2" t="str">
        <f t="shared" si="8"/>
        <v>content-供应商</v>
      </c>
      <c r="H38" s="2" t="str">
        <f t="shared" si="9"/>
        <v>(.*)(content)(.*)(供应商)</v>
      </c>
      <c r="I38" s="2" t="s">
        <v>199</v>
      </c>
      <c r="K38" s="1"/>
    </row>
    <row r="39" s="2" customFormat="1" spans="1:11">
      <c r="A39" s="2" t="s">
        <v>15</v>
      </c>
      <c r="B39" s="5" t="s">
        <v>198</v>
      </c>
      <c r="C39" s="5" t="s">
        <v>75</v>
      </c>
      <c r="D39" s="5"/>
      <c r="E39" s="5"/>
      <c r="F39" s="5"/>
      <c r="G39" s="2" t="str">
        <f t="shared" si="8"/>
        <v>content-供应商-序号</v>
      </c>
      <c r="H39" s="2" t="str">
        <f t="shared" si="9"/>
        <v>(.*)(content)(.*)(供应商)(.*)(序号)</v>
      </c>
      <c r="K39" s="1" t="s">
        <v>29</v>
      </c>
    </row>
    <row r="40" spans="1:8">
      <c r="A40" s="2" t="s">
        <v>15</v>
      </c>
      <c r="B40" s="5" t="s">
        <v>198</v>
      </c>
      <c r="C40" s="5" t="s">
        <v>200</v>
      </c>
      <c r="G40" s="2" t="str">
        <f t="shared" ref="G40:G53" si="10">IF(LEN(A40)&gt;0,A40,"")&amp;IF(LEN(B40)&gt;0,"-"&amp;B40,"")&amp;IF(LEN(C40)&gt;0,"-"&amp;C40,"")&amp;IF(LEN(D40)&gt;0,"-"&amp;D40,"")&amp;IF(LEN(E40)&gt;0,"-"&amp;E40,"")&amp;IF(LEN(F40)&gt;0,"-"&amp;F40,"")</f>
        <v>content-供应商-报告期</v>
      </c>
      <c r="H40" s="2" t="str">
        <f t="shared" ref="H40:H53" si="11">IF(LEN(A40)&gt;0,"(.*)("&amp;A40&amp;")","")&amp;IF(LEN(B40)&gt;0,"(.*)("&amp;B40&amp;")","")&amp;IF(LEN(C40)&gt;0,"(.*)("&amp;C40&amp;")","")&amp;IF(LEN(D40)&gt;0,"(.*)("&amp;D40&amp;")","")&amp;IF(LEN(E40)&gt;0,"(.*)("&amp;E40&amp;")","")&amp;IF(LEN(F40)&gt;0,"(.*)("&amp;F40&amp;")","")</f>
        <v>(.*)(content)(.*)(供应商)(.*)(报告期)</v>
      </c>
    </row>
    <row r="41" spans="1:11">
      <c r="A41" s="2" t="s">
        <v>15</v>
      </c>
      <c r="B41" s="5" t="s">
        <v>198</v>
      </c>
      <c r="C41" s="5" t="s">
        <v>201</v>
      </c>
      <c r="D41" s="5" t="s">
        <v>58</v>
      </c>
      <c r="G41" s="2" t="str">
        <f t="shared" si="10"/>
        <v>content-供应商-采购金额-金额</v>
      </c>
      <c r="H41" s="2" t="str">
        <f t="shared" si="11"/>
        <v>(.*)(content)(.*)(供应商)(.*)(采购金额)(.*)(金额)</v>
      </c>
      <c r="I41" s="2" t="s">
        <v>202</v>
      </c>
      <c r="J41" s="2" t="s">
        <v>28</v>
      </c>
      <c r="K41" s="1" t="s">
        <v>60</v>
      </c>
    </row>
    <row r="42" s="2" customFormat="1" spans="1:13">
      <c r="A42" s="2" t="s">
        <v>15</v>
      </c>
      <c r="B42" s="5" t="s">
        <v>198</v>
      </c>
      <c r="C42" s="5" t="s">
        <v>201</v>
      </c>
      <c r="D42" s="5" t="s">
        <v>61</v>
      </c>
      <c r="E42" s="5"/>
      <c r="F42" s="5"/>
      <c r="G42" s="2" t="str">
        <f t="shared" si="10"/>
        <v>content-供应商-采购金额-单位</v>
      </c>
      <c r="H42" s="2" t="str">
        <f t="shared" si="11"/>
        <v>(.*)(content)(.*)(供应商)(.*)(采购金额)(.*)(单位)</v>
      </c>
      <c r="I42" s="2" t="s">
        <v>202</v>
      </c>
      <c r="J42" s="2" t="s">
        <v>62</v>
      </c>
      <c r="K42" s="1"/>
      <c r="L42" s="2" t="s">
        <v>203</v>
      </c>
      <c r="M42" s="2" t="s">
        <v>204</v>
      </c>
    </row>
    <row r="43" spans="1:10">
      <c r="A43" s="2" t="s">
        <v>15</v>
      </c>
      <c r="B43" s="5" t="s">
        <v>198</v>
      </c>
      <c r="C43" s="5" t="s">
        <v>205</v>
      </c>
      <c r="G43" s="2" t="str">
        <f t="shared" si="10"/>
        <v>content-供应商-采购占比</v>
      </c>
      <c r="H43" s="2" t="str">
        <f t="shared" si="11"/>
        <v>(.*)(content)(.*)(供应商)(.*)(采购占比)</v>
      </c>
      <c r="J43" s="2" t="s">
        <v>89</v>
      </c>
    </row>
    <row r="44" spans="1:10">
      <c r="A44" s="2" t="s">
        <v>15</v>
      </c>
      <c r="B44" s="5" t="s">
        <v>198</v>
      </c>
      <c r="C44" s="5" t="s">
        <v>198</v>
      </c>
      <c r="D44" s="5" t="s">
        <v>39</v>
      </c>
      <c r="G44" s="2" t="str">
        <f t="shared" si="10"/>
        <v>content-供应商-供应商-名称</v>
      </c>
      <c r="H44" s="2" t="str">
        <f t="shared" si="11"/>
        <v>(.*)(content)(.*)(供应商)(.*)(供应商)(.*)(名称)</v>
      </c>
      <c r="I44" s="2" t="s">
        <v>206</v>
      </c>
      <c r="J44" s="2" t="s">
        <v>165</v>
      </c>
    </row>
    <row r="45" spans="1:10">
      <c r="A45" s="2" t="s">
        <v>15</v>
      </c>
      <c r="B45" s="5" t="s">
        <v>198</v>
      </c>
      <c r="C45" s="5" t="s">
        <v>198</v>
      </c>
      <c r="D45" s="5" t="s">
        <v>42</v>
      </c>
      <c r="G45" s="2" t="str">
        <f t="shared" si="10"/>
        <v>content-供应商-供应商-链接</v>
      </c>
      <c r="H45" s="2" t="str">
        <f t="shared" si="11"/>
        <v>(.*)(content)(.*)(供应商)(.*)(供应商)(.*)(链接)</v>
      </c>
      <c r="I45" s="2" t="s">
        <v>206</v>
      </c>
      <c r="J45" s="2" t="s">
        <v>43</v>
      </c>
    </row>
    <row r="46" spans="1:8">
      <c r="A46" s="2" t="s">
        <v>15</v>
      </c>
      <c r="B46" s="5" t="s">
        <v>198</v>
      </c>
      <c r="C46" s="5" t="s">
        <v>207</v>
      </c>
      <c r="G46" s="2" t="str">
        <f t="shared" si="10"/>
        <v>content-供应商-关联关系</v>
      </c>
      <c r="H46" s="2" t="str">
        <f t="shared" si="11"/>
        <v>(.*)(content)(.*)(供应商)(.*)(关联关系)</v>
      </c>
    </row>
    <row r="47" spans="1:8">
      <c r="A47" s="2" t="s">
        <v>15</v>
      </c>
      <c r="B47" s="5" t="s">
        <v>198</v>
      </c>
      <c r="C47" s="5" t="s">
        <v>208</v>
      </c>
      <c r="G47" s="2" t="str">
        <f t="shared" si="10"/>
        <v>content-供应商-年份</v>
      </c>
      <c r="H47" s="2" t="str">
        <f t="shared" si="11"/>
        <v>(.*)(content)(.*)(供应商)(.*)(年份)</v>
      </c>
    </row>
    <row r="48" spans="1:13">
      <c r="A48" s="10" t="s">
        <v>15</v>
      </c>
      <c r="B48" s="11" t="s">
        <v>198</v>
      </c>
      <c r="C48" s="11" t="s">
        <v>209</v>
      </c>
      <c r="D48" s="11"/>
      <c r="E48" s="11"/>
      <c r="F48" s="11"/>
      <c r="G48" s="10" t="str">
        <f t="shared" si="10"/>
        <v>content-供应商-数据来源</v>
      </c>
      <c r="H48" s="10" t="str">
        <f t="shared" si="11"/>
        <v>(.*)(content)(.*)(供应商)(.*)(数据来源)</v>
      </c>
      <c r="I48" s="10"/>
      <c r="J48" s="10"/>
      <c r="K48" s="18"/>
      <c r="L48" s="10"/>
      <c r="M48" s="10"/>
    </row>
    <row r="49" s="2" customFormat="1" spans="1:11">
      <c r="A49" s="2" t="s">
        <v>15</v>
      </c>
      <c r="B49" s="5" t="s">
        <v>210</v>
      </c>
      <c r="C49" s="5"/>
      <c r="D49" s="5"/>
      <c r="E49" s="5"/>
      <c r="F49" s="5"/>
      <c r="G49" s="2" t="str">
        <f t="shared" si="10"/>
        <v>content-购地信息</v>
      </c>
      <c r="H49" s="2" t="str">
        <f t="shared" si="11"/>
        <v>(.*)(content)(.*)(购地信息)</v>
      </c>
      <c r="I49" s="2" t="s">
        <v>211</v>
      </c>
      <c r="K49" s="1"/>
    </row>
    <row r="50" spans="1:11">
      <c r="A50" s="2" t="s">
        <v>15</v>
      </c>
      <c r="B50" s="5" t="s">
        <v>210</v>
      </c>
      <c r="C50" s="5" t="s">
        <v>75</v>
      </c>
      <c r="G50" s="2" t="str">
        <f t="shared" si="10"/>
        <v>content-购地信息-序号</v>
      </c>
      <c r="H50" s="2" t="str">
        <f t="shared" si="11"/>
        <v>(.*)(content)(.*)(购地信息)(.*)(序号)</v>
      </c>
      <c r="K50" s="1" t="s">
        <v>29</v>
      </c>
    </row>
    <row r="51" spans="1:8">
      <c r="A51" s="2" t="s">
        <v>15</v>
      </c>
      <c r="B51" s="5" t="s">
        <v>210</v>
      </c>
      <c r="C51" s="5" t="s">
        <v>212</v>
      </c>
      <c r="G51" s="2" t="str">
        <f t="shared" si="10"/>
        <v>content-购地信息-供地方式</v>
      </c>
      <c r="H51" s="2" t="str">
        <f t="shared" si="11"/>
        <v>(.*)(content)(.*)(购地信息)(.*)(供地方式)</v>
      </c>
    </row>
    <row r="52" spans="1:8">
      <c r="A52" s="2" t="s">
        <v>15</v>
      </c>
      <c r="B52" s="5" t="s">
        <v>210</v>
      </c>
      <c r="C52" s="5" t="s">
        <v>187</v>
      </c>
      <c r="G52" s="2" t="str">
        <f t="shared" si="10"/>
        <v>content-购地信息-行政区</v>
      </c>
      <c r="H52" s="2" t="str">
        <f t="shared" si="11"/>
        <v>(.*)(content)(.*)(购地信息)(.*)(行政区)</v>
      </c>
    </row>
    <row r="53" spans="1:10">
      <c r="A53" s="2" t="s">
        <v>15</v>
      </c>
      <c r="B53" s="5" t="s">
        <v>210</v>
      </c>
      <c r="C53" s="5" t="s">
        <v>213</v>
      </c>
      <c r="G53" s="2" t="str">
        <f t="shared" si="10"/>
        <v>content-购地信息-合同签订日期</v>
      </c>
      <c r="H53" s="2" t="str">
        <f t="shared" si="11"/>
        <v>(.*)(content)(.*)(购地信息)(.*)(合同签订日期)</v>
      </c>
      <c r="J53" s="2" t="s">
        <v>32</v>
      </c>
    </row>
    <row r="54" spans="1:11">
      <c r="A54" s="2" t="s">
        <v>15</v>
      </c>
      <c r="B54" s="5" t="s">
        <v>210</v>
      </c>
      <c r="C54" s="5" t="s">
        <v>214</v>
      </c>
      <c r="D54" s="5" t="s">
        <v>215</v>
      </c>
      <c r="G54" s="2" t="str">
        <f t="shared" ref="G54:G61" si="12">IF(LEN(A54)&gt;0,A54,"")&amp;IF(LEN(B54)&gt;0,"-"&amp;B54,"")&amp;IF(LEN(C54)&gt;0,"-"&amp;C54,"")&amp;IF(LEN(D54)&gt;0,"-"&amp;D54,"")&amp;IF(LEN(E54)&gt;0,"-"&amp;E54,"")&amp;IF(LEN(F54)&gt;0,"-"&amp;F54,"")</f>
        <v>content-购地信息-面积-数量</v>
      </c>
      <c r="H54" s="2" t="str">
        <f t="shared" ref="H54:H61" si="13">IF(LEN(A54)&gt;0,"(.*)("&amp;A54&amp;")","")&amp;IF(LEN(B54)&gt;0,"(.*)("&amp;B54&amp;")","")&amp;IF(LEN(C54)&gt;0,"(.*)("&amp;C54&amp;")","")&amp;IF(LEN(D54)&gt;0,"(.*)("&amp;D54&amp;")","")&amp;IF(LEN(E54)&gt;0,"(.*)("&amp;E54&amp;")","")&amp;IF(LEN(F54)&gt;0,"(.*)("&amp;F54&amp;")","")</f>
        <v>(.*)(content)(.*)(购地信息)(.*)(面积)(.*)(数量)</v>
      </c>
      <c r="I54" s="2" t="s">
        <v>216</v>
      </c>
      <c r="J54" s="2" t="s">
        <v>28</v>
      </c>
      <c r="K54" s="1" t="s">
        <v>60</v>
      </c>
    </row>
    <row r="55" s="2" customFormat="1" spans="1:13">
      <c r="A55" s="2" t="s">
        <v>15</v>
      </c>
      <c r="B55" s="5" t="s">
        <v>210</v>
      </c>
      <c r="C55" s="5" t="s">
        <v>214</v>
      </c>
      <c r="D55" s="5" t="s">
        <v>61</v>
      </c>
      <c r="E55" s="5"/>
      <c r="F55" s="5"/>
      <c r="G55" s="2" t="str">
        <f t="shared" si="12"/>
        <v>content-购地信息-面积-单位</v>
      </c>
      <c r="H55" s="2" t="str">
        <f t="shared" si="13"/>
        <v>(.*)(content)(.*)(购地信息)(.*)(面积)(.*)(单位)</v>
      </c>
      <c r="I55" s="2" t="s">
        <v>216</v>
      </c>
      <c r="J55" s="2" t="s">
        <v>62</v>
      </c>
      <c r="L55" s="1" t="s">
        <v>217</v>
      </c>
      <c r="M55" s="2" t="s">
        <v>218</v>
      </c>
    </row>
    <row r="56" spans="1:8">
      <c r="A56" s="2" t="s">
        <v>15</v>
      </c>
      <c r="B56" s="5" t="s">
        <v>210</v>
      </c>
      <c r="C56" s="5" t="s">
        <v>219</v>
      </c>
      <c r="G56" s="2" t="str">
        <f t="shared" si="12"/>
        <v>content-购地信息-土地用途</v>
      </c>
      <c r="H56" s="2" t="str">
        <f t="shared" si="13"/>
        <v>(.*)(content)(.*)(购地信息)(.*)(土地用途)</v>
      </c>
    </row>
    <row r="57" spans="1:10">
      <c r="A57" s="2" t="s">
        <v>15</v>
      </c>
      <c r="B57" s="5" t="s">
        <v>210</v>
      </c>
      <c r="C57" s="5" t="s">
        <v>220</v>
      </c>
      <c r="D57" s="5" t="s">
        <v>183</v>
      </c>
      <c r="G57" s="2" t="str">
        <f t="shared" si="12"/>
        <v>content-购地信息-项目位置-位置</v>
      </c>
      <c r="H57" s="2" t="str">
        <f t="shared" si="13"/>
        <v>(.*)(content)(.*)(购地信息)(.*)(项目位置)(.*)(位置)</v>
      </c>
      <c r="I57" s="2" t="s">
        <v>221</v>
      </c>
      <c r="J57" s="2" t="s">
        <v>165</v>
      </c>
    </row>
    <row r="58" spans="1:13">
      <c r="A58" s="10" t="s">
        <v>15</v>
      </c>
      <c r="B58" s="11" t="s">
        <v>210</v>
      </c>
      <c r="C58" s="11" t="s">
        <v>220</v>
      </c>
      <c r="D58" s="11" t="s">
        <v>42</v>
      </c>
      <c r="E58" s="11"/>
      <c r="F58" s="11"/>
      <c r="G58" s="10" t="str">
        <f t="shared" si="12"/>
        <v>content-购地信息-项目位置-链接</v>
      </c>
      <c r="H58" s="10" t="str">
        <f t="shared" si="13"/>
        <v>(.*)(content)(.*)(购地信息)(.*)(项目位置)(.*)(链接)</v>
      </c>
      <c r="I58" s="10" t="s">
        <v>221</v>
      </c>
      <c r="J58" s="10" t="s">
        <v>43</v>
      </c>
      <c r="K58" s="18"/>
      <c r="L58" s="10"/>
      <c r="M58" s="10"/>
    </row>
    <row r="59" s="2" customFormat="1" spans="1:11">
      <c r="A59" s="2" t="s">
        <v>15</v>
      </c>
      <c r="B59" s="5" t="s">
        <v>222</v>
      </c>
      <c r="C59" s="5" t="s">
        <v>223</v>
      </c>
      <c r="D59" s="5"/>
      <c r="E59" s="5"/>
      <c r="F59" s="5"/>
      <c r="G59" s="2" t="str">
        <f t="shared" si="12"/>
        <v>content-行政许可-工商局</v>
      </c>
      <c r="H59" s="2" t="str">
        <f t="shared" si="13"/>
        <v>(.*)(content)(.*)(行政许可)(.*)(工商局)</v>
      </c>
      <c r="I59" s="2" t="s">
        <v>224</v>
      </c>
      <c r="K59" s="1"/>
    </row>
    <row r="60" spans="1:11">
      <c r="A60" s="2" t="s">
        <v>15</v>
      </c>
      <c r="B60" s="5" t="s">
        <v>222</v>
      </c>
      <c r="C60" s="5" t="s">
        <v>223</v>
      </c>
      <c r="D60" s="5" t="s">
        <v>75</v>
      </c>
      <c r="G60" s="2" t="str">
        <f t="shared" si="12"/>
        <v>content-行政许可-工商局-序号</v>
      </c>
      <c r="H60" s="2" t="str">
        <f t="shared" si="13"/>
        <v>(.*)(content)(.*)(行政许可)(.*)(工商局)(.*)(序号)</v>
      </c>
      <c r="K60" s="1" t="s">
        <v>29</v>
      </c>
    </row>
    <row r="61" spans="1:8">
      <c r="A61" s="2" t="s">
        <v>15</v>
      </c>
      <c r="B61" s="5" t="s">
        <v>222</v>
      </c>
      <c r="C61" s="5" t="s">
        <v>223</v>
      </c>
      <c r="D61" s="5" t="s">
        <v>225</v>
      </c>
      <c r="G61" s="2" t="str">
        <f t="shared" si="12"/>
        <v>content-行政许可-工商局-许可机关</v>
      </c>
      <c r="H61" s="2" t="str">
        <f t="shared" si="13"/>
        <v>(.*)(content)(.*)(行政许可)(.*)(工商局)(.*)(许可机关)</v>
      </c>
    </row>
    <row r="62" spans="1:8">
      <c r="A62" s="2" t="s">
        <v>15</v>
      </c>
      <c r="B62" s="5" t="s">
        <v>222</v>
      </c>
      <c r="C62" s="5" t="s">
        <v>223</v>
      </c>
      <c r="D62" s="5" t="s">
        <v>226</v>
      </c>
      <c r="G62" s="2" t="str">
        <f t="shared" ref="G62:G68" si="14">IF(LEN(A62)&gt;0,A62,"")&amp;IF(LEN(B62)&gt;0,"-"&amp;B62,"")&amp;IF(LEN(C62)&gt;0,"-"&amp;C62,"")&amp;IF(LEN(D62)&gt;0,"-"&amp;D62,"")&amp;IF(LEN(E62)&gt;0,"-"&amp;E62,"")&amp;IF(LEN(F62)&gt;0,"-"&amp;F62,"")</f>
        <v>content-行政许可-工商局-许可内容</v>
      </c>
      <c r="H62" s="2" t="str">
        <f t="shared" ref="H62:H68" si="15">IF(LEN(A62)&gt;0,"(.*)("&amp;A62&amp;")","")&amp;IF(LEN(B62)&gt;0,"(.*)("&amp;B62&amp;")","")&amp;IF(LEN(C62)&gt;0,"(.*)("&amp;C62&amp;")","")&amp;IF(LEN(D62)&gt;0,"(.*)("&amp;D62&amp;")","")&amp;IF(LEN(E62)&gt;0,"(.*)("&amp;E62&amp;")","")&amp;IF(LEN(F62)&gt;0,"(.*)("&amp;F62&amp;")","")</f>
        <v>(.*)(content)(.*)(行政许可)(.*)(工商局)(.*)(许可内容)</v>
      </c>
    </row>
    <row r="63" spans="1:8">
      <c r="A63" s="2" t="s">
        <v>15</v>
      </c>
      <c r="B63" s="5" t="s">
        <v>222</v>
      </c>
      <c r="C63" s="5" t="s">
        <v>223</v>
      </c>
      <c r="D63" s="5" t="s">
        <v>227</v>
      </c>
      <c r="G63" s="2" t="str">
        <f t="shared" si="14"/>
        <v>content-行政许可-工商局-许可文件编号</v>
      </c>
      <c r="H63" s="2" t="str">
        <f t="shared" si="15"/>
        <v>(.*)(content)(.*)(行政许可)(.*)(工商局)(.*)(许可文件编号)</v>
      </c>
    </row>
    <row r="64" spans="1:8">
      <c r="A64" s="2" t="s">
        <v>15</v>
      </c>
      <c r="B64" s="5" t="s">
        <v>222</v>
      </c>
      <c r="C64" s="5" t="s">
        <v>223</v>
      </c>
      <c r="D64" s="5" t="s">
        <v>228</v>
      </c>
      <c r="G64" s="2" t="str">
        <f t="shared" si="14"/>
        <v>content-行政许可-工商局-许可文件名称</v>
      </c>
      <c r="H64" s="2" t="str">
        <f t="shared" si="15"/>
        <v>(.*)(content)(.*)(行政许可)(.*)(工商局)(.*)(许可文件名称)</v>
      </c>
    </row>
    <row r="65" spans="1:10">
      <c r="A65" s="2" t="s">
        <v>15</v>
      </c>
      <c r="B65" s="5" t="s">
        <v>222</v>
      </c>
      <c r="C65" s="5" t="s">
        <v>223</v>
      </c>
      <c r="D65" s="5" t="s">
        <v>229</v>
      </c>
      <c r="G65" s="2" t="str">
        <f t="shared" si="14"/>
        <v>content-行政许可-工商局-有效期至</v>
      </c>
      <c r="H65" s="2" t="str">
        <f t="shared" si="15"/>
        <v>(.*)(content)(.*)(行政许可)(.*)(工商局)(.*)(有效期至)</v>
      </c>
      <c r="J65" s="2" t="s">
        <v>32</v>
      </c>
    </row>
    <row r="66" spans="1:10">
      <c r="A66" s="2" t="s">
        <v>15</v>
      </c>
      <c r="B66" s="5" t="s">
        <v>222</v>
      </c>
      <c r="C66" s="5" t="s">
        <v>223</v>
      </c>
      <c r="D66" s="5" t="s">
        <v>230</v>
      </c>
      <c r="G66" s="2" t="str">
        <f t="shared" si="14"/>
        <v>content-行政许可-工商局-有效期自</v>
      </c>
      <c r="H66" s="2" t="str">
        <f t="shared" si="15"/>
        <v>(.*)(content)(.*)(行政许可)(.*)(工商局)(.*)(有效期自)</v>
      </c>
      <c r="J66" s="2" t="s">
        <v>32</v>
      </c>
    </row>
    <row r="67" s="2" customFormat="1" spans="1:11">
      <c r="A67" s="2" t="s">
        <v>15</v>
      </c>
      <c r="B67" s="5" t="s">
        <v>222</v>
      </c>
      <c r="C67" s="5" t="s">
        <v>231</v>
      </c>
      <c r="D67" s="5"/>
      <c r="E67" s="5"/>
      <c r="F67" s="5"/>
      <c r="G67" s="2" t="str">
        <f t="shared" si="14"/>
        <v>content-行政许可-信用中国</v>
      </c>
      <c r="H67" s="2" t="str">
        <f t="shared" si="15"/>
        <v>(.*)(content)(.*)(行政许可)(.*)(信用中国)</v>
      </c>
      <c r="I67" s="2" t="s">
        <v>232</v>
      </c>
      <c r="K67" s="1"/>
    </row>
    <row r="68" spans="1:11">
      <c r="A68" s="2" t="s">
        <v>15</v>
      </c>
      <c r="B68" s="5" t="s">
        <v>222</v>
      </c>
      <c r="C68" s="5" t="s">
        <v>231</v>
      </c>
      <c r="D68" s="5" t="s">
        <v>75</v>
      </c>
      <c r="G68" s="2" t="str">
        <f t="shared" si="14"/>
        <v>content-行政许可-信用中国-序号</v>
      </c>
      <c r="H68" s="2" t="str">
        <f t="shared" si="15"/>
        <v>(.*)(content)(.*)(行政许可)(.*)(信用中国)(.*)(序号)</v>
      </c>
      <c r="K68" s="1" t="s">
        <v>29</v>
      </c>
    </row>
    <row r="69" s="2" customFormat="1" spans="1:11">
      <c r="A69" s="2" t="s">
        <v>15</v>
      </c>
      <c r="B69" s="5" t="s">
        <v>222</v>
      </c>
      <c r="C69" s="5" t="s">
        <v>231</v>
      </c>
      <c r="D69" s="5" t="s">
        <v>225</v>
      </c>
      <c r="E69" s="5"/>
      <c r="F69" s="5"/>
      <c r="G69" s="2" t="str">
        <f t="shared" ref="G69:G75" si="16">IF(LEN(A69)&gt;0,A69,"")&amp;IF(LEN(B69)&gt;0,"-"&amp;B69,"")&amp;IF(LEN(C69)&gt;0,"-"&amp;C69,"")&amp;IF(LEN(D69)&gt;0,"-"&amp;D69,"")&amp;IF(LEN(E69)&gt;0,"-"&amp;E69,"")&amp;IF(LEN(F69)&gt;0,"-"&amp;F69,"")</f>
        <v>content-行政许可-信用中国-许可机关</v>
      </c>
      <c r="H69" s="2" t="str">
        <f t="shared" ref="H69:H75" si="17">IF(LEN(A69)&gt;0,"(.*)("&amp;A69&amp;")","")&amp;IF(LEN(B69)&gt;0,"(.*)("&amp;B69&amp;")","")&amp;IF(LEN(C69)&gt;0,"(.*)("&amp;C69&amp;")","")&amp;IF(LEN(D69)&gt;0,"(.*)("&amp;D69&amp;")","")&amp;IF(LEN(E69)&gt;0,"(.*)("&amp;E69&amp;")","")&amp;IF(LEN(F69)&gt;0,"(.*)("&amp;F69&amp;")","")</f>
        <v>(.*)(content)(.*)(行政许可)(.*)(信用中国)(.*)(许可机关)</v>
      </c>
      <c r="K69" s="1"/>
    </row>
    <row r="70" spans="1:13">
      <c r="A70" s="2" t="s">
        <v>15</v>
      </c>
      <c r="B70" s="5" t="s">
        <v>222</v>
      </c>
      <c r="C70" s="5" t="s">
        <v>231</v>
      </c>
      <c r="D70" s="5" t="s">
        <v>233</v>
      </c>
      <c r="G70" s="2" t="str">
        <f t="shared" si="16"/>
        <v>content-行政许可-信用中国-决定文书号</v>
      </c>
      <c r="H70" s="2" t="str">
        <f t="shared" si="17"/>
        <v>(.*)(content)(.*)(行政许可)(.*)(信用中国)(.*)(决定文书号)</v>
      </c>
      <c r="M70" s="2" t="s">
        <v>234</v>
      </c>
    </row>
    <row r="71" spans="1:10">
      <c r="A71" s="2" t="s">
        <v>15</v>
      </c>
      <c r="B71" s="5" t="s">
        <v>222</v>
      </c>
      <c r="C71" s="5" t="s">
        <v>231</v>
      </c>
      <c r="D71" s="5" t="s">
        <v>235</v>
      </c>
      <c r="G71" s="2" t="str">
        <f t="shared" si="16"/>
        <v>content-行政许可-信用中国-决定日期</v>
      </c>
      <c r="H71" s="2" t="str">
        <f t="shared" si="17"/>
        <v>(.*)(content)(.*)(行政许可)(.*)(信用中国)(.*)(决定日期)</v>
      </c>
      <c r="J71" s="2" t="s">
        <v>32</v>
      </c>
    </row>
    <row r="72" spans="1:10">
      <c r="A72" s="2" t="s">
        <v>15</v>
      </c>
      <c r="B72" s="5" t="s">
        <v>222</v>
      </c>
      <c r="C72" s="5" t="s">
        <v>231</v>
      </c>
      <c r="D72" s="5" t="s">
        <v>79</v>
      </c>
      <c r="E72" s="5" t="s">
        <v>79</v>
      </c>
      <c r="G72" s="2" t="str">
        <f t="shared" si="16"/>
        <v>content-行政许可-信用中国-内容-内容</v>
      </c>
      <c r="H72" s="2" t="str">
        <f t="shared" si="17"/>
        <v>(.*)(content)(.*)(行政许可)(.*)(信用中国)(.*)(内容)(.*)(内容)</v>
      </c>
      <c r="I72" s="2" t="s">
        <v>236</v>
      </c>
      <c r="J72" s="2" t="s">
        <v>165</v>
      </c>
    </row>
    <row r="73" spans="1:13">
      <c r="A73" s="10" t="s">
        <v>15</v>
      </c>
      <c r="B73" s="11" t="s">
        <v>222</v>
      </c>
      <c r="C73" s="11" t="s">
        <v>231</v>
      </c>
      <c r="D73" s="11" t="s">
        <v>79</v>
      </c>
      <c r="E73" s="11" t="s">
        <v>42</v>
      </c>
      <c r="F73" s="11"/>
      <c r="G73" s="10" t="str">
        <f t="shared" si="16"/>
        <v>content-行政许可-信用中国-内容-链接</v>
      </c>
      <c r="H73" s="10" t="str">
        <f t="shared" si="17"/>
        <v>(.*)(content)(.*)(行政许可)(.*)(信用中国)(.*)(内容)(.*)(链接)</v>
      </c>
      <c r="I73" s="10" t="s">
        <v>236</v>
      </c>
      <c r="J73" s="10" t="s">
        <v>43</v>
      </c>
      <c r="K73" s="18"/>
      <c r="L73" s="10"/>
      <c r="M73" s="10"/>
    </row>
    <row r="74" s="2" customFormat="1" spans="1:11">
      <c r="A74" s="2" t="s">
        <v>15</v>
      </c>
      <c r="B74" s="5" t="s">
        <v>237</v>
      </c>
      <c r="C74" s="5"/>
      <c r="D74" s="5"/>
      <c r="E74" s="5"/>
      <c r="F74" s="5"/>
      <c r="G74" s="2" t="str">
        <f t="shared" si="16"/>
        <v>content-进出口信用</v>
      </c>
      <c r="H74" s="2" t="str">
        <f t="shared" si="17"/>
        <v>(.*)(content)(.*)(进出口信用)</v>
      </c>
      <c r="I74" s="2" t="s">
        <v>238</v>
      </c>
      <c r="K74" s="1"/>
    </row>
    <row r="75" spans="1:11">
      <c r="A75" s="2" t="s">
        <v>15</v>
      </c>
      <c r="B75" s="5" t="s">
        <v>237</v>
      </c>
      <c r="C75" s="5" t="s">
        <v>75</v>
      </c>
      <c r="G75" s="2" t="str">
        <f t="shared" si="16"/>
        <v>content-进出口信用-序号</v>
      </c>
      <c r="H75" s="2" t="str">
        <f t="shared" si="17"/>
        <v>(.*)(content)(.*)(进出口信用)(.*)(序号)</v>
      </c>
      <c r="K75" s="1" t="s">
        <v>29</v>
      </c>
    </row>
    <row r="76" spans="1:8">
      <c r="A76" s="2" t="s">
        <v>15</v>
      </c>
      <c r="B76" s="5" t="s">
        <v>237</v>
      </c>
      <c r="C76" s="5" t="s">
        <v>239</v>
      </c>
      <c r="G76" s="2" t="str">
        <f t="shared" ref="G76:G83" si="18">IF(LEN(A76)&gt;0,A76,"")&amp;IF(LEN(B76)&gt;0,"-"&amp;B76,"")&amp;IF(LEN(C76)&gt;0,"-"&amp;C76,"")&amp;IF(LEN(D76)&gt;0,"-"&amp;D76,"")&amp;IF(LEN(E76)&gt;0,"-"&amp;E76,"")&amp;IF(LEN(F76)&gt;0,"-"&amp;F76,"")</f>
        <v>content-进出口信用-经营类别</v>
      </c>
      <c r="H76" s="2" t="str">
        <f t="shared" ref="H76:H83" si="19">IF(LEN(A76)&gt;0,"(.*)("&amp;A76&amp;")","")&amp;IF(LEN(B76)&gt;0,"(.*)("&amp;B76&amp;")","")&amp;IF(LEN(C76)&gt;0,"(.*)("&amp;C76&amp;")","")&amp;IF(LEN(D76)&gt;0,"(.*)("&amp;D76&amp;")","")&amp;IF(LEN(E76)&gt;0,"(.*)("&amp;E76&amp;")","")&amp;IF(LEN(F76)&gt;0,"(.*)("&amp;F76&amp;")","")</f>
        <v>(.*)(content)(.*)(进出口信用)(.*)(经营类别)</v>
      </c>
    </row>
    <row r="77" spans="1:10">
      <c r="A77" s="2" t="s">
        <v>15</v>
      </c>
      <c r="B77" s="5" t="s">
        <v>237</v>
      </c>
      <c r="C77" s="5" t="s">
        <v>79</v>
      </c>
      <c r="D77" s="5" t="s">
        <v>79</v>
      </c>
      <c r="G77" s="2" t="str">
        <f t="shared" si="18"/>
        <v>content-进出口信用-内容-内容</v>
      </c>
      <c r="H77" s="2" t="str">
        <f t="shared" si="19"/>
        <v>(.*)(content)(.*)(进出口信用)(.*)(内容)(.*)(内容)</v>
      </c>
      <c r="I77" s="2" t="s">
        <v>240</v>
      </c>
      <c r="J77" s="2" t="s">
        <v>165</v>
      </c>
    </row>
    <row r="78" spans="1:10">
      <c r="A78" s="2" t="s">
        <v>15</v>
      </c>
      <c r="B78" s="5" t="s">
        <v>237</v>
      </c>
      <c r="C78" s="5" t="s">
        <v>79</v>
      </c>
      <c r="D78" s="5" t="s">
        <v>42</v>
      </c>
      <c r="G78" s="2" t="str">
        <f t="shared" si="18"/>
        <v>content-进出口信用-内容-链接</v>
      </c>
      <c r="H78" s="2" t="str">
        <f t="shared" si="19"/>
        <v>(.*)(content)(.*)(进出口信用)(.*)(内容)(.*)(链接)</v>
      </c>
      <c r="I78" s="2" t="s">
        <v>240</v>
      </c>
      <c r="J78" s="2" t="s">
        <v>43</v>
      </c>
    </row>
    <row r="79" spans="1:8">
      <c r="A79" s="2" t="s">
        <v>15</v>
      </c>
      <c r="B79" s="5" t="s">
        <v>237</v>
      </c>
      <c r="C79" s="5" t="s">
        <v>241</v>
      </c>
      <c r="G79" s="2" t="str">
        <f t="shared" si="18"/>
        <v>content-进出口信用-注册海关</v>
      </c>
      <c r="H79" s="2" t="str">
        <f t="shared" si="19"/>
        <v>(.*)(content)(.*)(进出口信用)(.*)(注册海关)</v>
      </c>
    </row>
    <row r="80" spans="1:13">
      <c r="A80" s="10" t="s">
        <v>15</v>
      </c>
      <c r="B80" s="11" t="s">
        <v>237</v>
      </c>
      <c r="C80" s="11" t="s">
        <v>242</v>
      </c>
      <c r="D80" s="11"/>
      <c r="E80" s="11"/>
      <c r="F80" s="11"/>
      <c r="G80" s="10" t="str">
        <f t="shared" si="18"/>
        <v>content-进出口信用-注册日期</v>
      </c>
      <c r="H80" s="10" t="str">
        <f t="shared" si="19"/>
        <v>(.*)(content)(.*)(进出口信用)(.*)(注册日期)</v>
      </c>
      <c r="I80" s="10"/>
      <c r="J80" s="10" t="s">
        <v>32</v>
      </c>
      <c r="K80" s="18"/>
      <c r="L80" s="10"/>
      <c r="M80" s="10"/>
    </row>
    <row r="81" s="2" customFormat="1" spans="1:11">
      <c r="A81" s="2" t="s">
        <v>15</v>
      </c>
      <c r="B81" s="5" t="s">
        <v>243</v>
      </c>
      <c r="C81" s="5"/>
      <c r="D81" s="5"/>
      <c r="E81" s="5"/>
      <c r="F81" s="5"/>
      <c r="G81" s="2" t="str">
        <f t="shared" si="18"/>
        <v>content-客户</v>
      </c>
      <c r="H81" s="2" t="str">
        <f t="shared" si="19"/>
        <v>(.*)(content)(.*)(客户)</v>
      </c>
      <c r="I81" s="2" t="s">
        <v>244</v>
      </c>
      <c r="K81" s="1"/>
    </row>
    <row r="82" spans="1:11">
      <c r="A82" s="2" t="s">
        <v>15</v>
      </c>
      <c r="B82" s="5" t="s">
        <v>243</v>
      </c>
      <c r="C82" s="5" t="s">
        <v>75</v>
      </c>
      <c r="G82" s="2" t="str">
        <f t="shared" si="18"/>
        <v>content-客户-序号</v>
      </c>
      <c r="H82" s="2" t="str">
        <f t="shared" si="19"/>
        <v>(.*)(content)(.*)(客户)(.*)(序号)</v>
      </c>
      <c r="K82" s="1" t="s">
        <v>29</v>
      </c>
    </row>
    <row r="83" spans="1:8">
      <c r="A83" s="2" t="s">
        <v>15</v>
      </c>
      <c r="B83" s="5" t="s">
        <v>243</v>
      </c>
      <c r="C83" s="5" t="s">
        <v>200</v>
      </c>
      <c r="G83" s="2" t="str">
        <f t="shared" si="18"/>
        <v>content-客户-报告期</v>
      </c>
      <c r="H83" s="2" t="str">
        <f t="shared" si="19"/>
        <v>(.*)(content)(.*)(客户)(.*)(报告期)</v>
      </c>
    </row>
    <row r="84" spans="1:8">
      <c r="A84" s="2" t="s">
        <v>15</v>
      </c>
      <c r="B84" s="5" t="s">
        <v>243</v>
      </c>
      <c r="C84" s="5" t="s">
        <v>207</v>
      </c>
      <c r="G84" s="2" t="str">
        <f t="shared" ref="G84:G91" si="20">IF(LEN(A84)&gt;0,A84,"")&amp;IF(LEN(B84)&gt;0,"-"&amp;B84,"")&amp;IF(LEN(C84)&gt;0,"-"&amp;C84,"")&amp;IF(LEN(D84)&gt;0,"-"&amp;D84,"")&amp;IF(LEN(E84)&gt;0,"-"&amp;E84,"")&amp;IF(LEN(F84)&gt;0,"-"&amp;F84,"")</f>
        <v>content-客户-关联关系</v>
      </c>
      <c r="H84" s="2" t="str">
        <f t="shared" ref="H84:H91" si="21">IF(LEN(A84)&gt;0,"(.*)("&amp;A84&amp;")","")&amp;IF(LEN(B84)&gt;0,"(.*)("&amp;B84&amp;")","")&amp;IF(LEN(C84)&gt;0,"(.*)("&amp;C84&amp;")","")&amp;IF(LEN(D84)&gt;0,"(.*)("&amp;D84&amp;")","")&amp;IF(LEN(E84)&gt;0,"(.*)("&amp;E84&amp;")","")&amp;IF(LEN(F84)&gt;0,"(.*)("&amp;F84&amp;")","")</f>
        <v>(.*)(content)(.*)(客户)(.*)(关联关系)</v>
      </c>
    </row>
    <row r="85" spans="1:10">
      <c r="A85" s="2" t="s">
        <v>15</v>
      </c>
      <c r="B85" s="5" t="s">
        <v>243</v>
      </c>
      <c r="C85" s="5" t="s">
        <v>243</v>
      </c>
      <c r="D85" s="5" t="s">
        <v>39</v>
      </c>
      <c r="G85" s="2" t="str">
        <f t="shared" si="20"/>
        <v>content-客户-客户-名称</v>
      </c>
      <c r="H85" s="2" t="str">
        <f t="shared" si="21"/>
        <v>(.*)(content)(.*)(客户)(.*)(客户)(.*)(名称)</v>
      </c>
      <c r="I85" s="2" t="s">
        <v>245</v>
      </c>
      <c r="J85" s="2" t="s">
        <v>165</v>
      </c>
    </row>
    <row r="86" spans="1:10">
      <c r="A86" s="2" t="s">
        <v>15</v>
      </c>
      <c r="B86" s="5" t="s">
        <v>243</v>
      </c>
      <c r="C86" s="5" t="s">
        <v>243</v>
      </c>
      <c r="D86" s="5" t="s">
        <v>42</v>
      </c>
      <c r="G86" s="2" t="str">
        <f t="shared" si="20"/>
        <v>content-客户-客户-链接</v>
      </c>
      <c r="H86" s="2" t="str">
        <f t="shared" si="21"/>
        <v>(.*)(content)(.*)(客户)(.*)(客户)(.*)(链接)</v>
      </c>
      <c r="I86" s="2" t="s">
        <v>245</v>
      </c>
      <c r="J86" s="2" t="s">
        <v>43</v>
      </c>
    </row>
    <row r="87" spans="1:8">
      <c r="A87" s="2" t="s">
        <v>15</v>
      </c>
      <c r="B87" s="5" t="s">
        <v>243</v>
      </c>
      <c r="C87" s="5" t="s">
        <v>209</v>
      </c>
      <c r="G87" s="2" t="str">
        <f t="shared" si="20"/>
        <v>content-客户-数据来源</v>
      </c>
      <c r="H87" s="2" t="str">
        <f t="shared" si="21"/>
        <v>(.*)(content)(.*)(客户)(.*)(数据来源)</v>
      </c>
    </row>
    <row r="88" spans="1:11">
      <c r="A88" s="2" t="s">
        <v>15</v>
      </c>
      <c r="B88" s="5" t="s">
        <v>243</v>
      </c>
      <c r="C88" s="5" t="s">
        <v>246</v>
      </c>
      <c r="D88" s="5" t="s">
        <v>58</v>
      </c>
      <c r="G88" s="2" t="str">
        <f t="shared" si="20"/>
        <v>content-客户-销售金额-金额</v>
      </c>
      <c r="H88" s="2" t="str">
        <f t="shared" si="21"/>
        <v>(.*)(content)(.*)(客户)(.*)(销售金额)(.*)(金额)</v>
      </c>
      <c r="I88" s="2" t="s">
        <v>247</v>
      </c>
      <c r="J88" s="2" t="s">
        <v>28</v>
      </c>
      <c r="K88" s="1" t="s">
        <v>60</v>
      </c>
    </row>
    <row r="89" s="2" customFormat="1" spans="1:13">
      <c r="A89" s="2" t="s">
        <v>15</v>
      </c>
      <c r="B89" s="5" t="s">
        <v>243</v>
      </c>
      <c r="C89" s="5" t="s">
        <v>246</v>
      </c>
      <c r="D89" s="5" t="s">
        <v>61</v>
      </c>
      <c r="E89" s="5"/>
      <c r="F89" s="5"/>
      <c r="G89" s="2" t="str">
        <f t="shared" si="20"/>
        <v>content-客户-销售金额-单位</v>
      </c>
      <c r="H89" s="2" t="str">
        <f t="shared" si="21"/>
        <v>(.*)(content)(.*)(客户)(.*)(销售金额)(.*)(单位)</v>
      </c>
      <c r="I89" s="2" t="s">
        <v>247</v>
      </c>
      <c r="J89" s="2" t="s">
        <v>62</v>
      </c>
      <c r="L89" s="2" t="s">
        <v>203</v>
      </c>
      <c r="M89" s="2" t="s">
        <v>204</v>
      </c>
    </row>
    <row r="90" spans="1:13">
      <c r="A90" s="10" t="s">
        <v>15</v>
      </c>
      <c r="B90" s="11" t="s">
        <v>243</v>
      </c>
      <c r="C90" s="11" t="s">
        <v>248</v>
      </c>
      <c r="D90" s="11"/>
      <c r="E90" s="11"/>
      <c r="F90" s="11"/>
      <c r="G90" s="10" t="str">
        <f t="shared" si="20"/>
        <v>content-客户-销售占比</v>
      </c>
      <c r="H90" s="10" t="str">
        <f t="shared" si="21"/>
        <v>(.*)(content)(.*)(客户)(.*)(销售占比)</v>
      </c>
      <c r="I90" s="10"/>
      <c r="J90" s="10" t="s">
        <v>89</v>
      </c>
      <c r="K90" s="18"/>
      <c r="L90" s="10"/>
      <c r="M90" s="10"/>
    </row>
    <row r="91" s="2" customFormat="1" spans="1:11">
      <c r="A91" s="2" t="s">
        <v>15</v>
      </c>
      <c r="B91" s="5" t="s">
        <v>249</v>
      </c>
      <c r="C91" s="5"/>
      <c r="D91" s="5"/>
      <c r="E91" s="5"/>
      <c r="F91" s="5"/>
      <c r="G91" s="2" t="str">
        <f t="shared" si="20"/>
        <v>content-双随机抽查</v>
      </c>
      <c r="H91" s="2" t="str">
        <f t="shared" si="21"/>
        <v>(.*)(content)(.*)(双随机抽查)</v>
      </c>
      <c r="I91" s="2" t="s">
        <v>250</v>
      </c>
      <c r="K91" s="1"/>
    </row>
    <row r="92" s="2" customFormat="1" spans="1:11">
      <c r="A92" s="2" t="s">
        <v>15</v>
      </c>
      <c r="B92" s="5" t="s">
        <v>249</v>
      </c>
      <c r="C92" s="5" t="s">
        <v>75</v>
      </c>
      <c r="D92" s="5"/>
      <c r="E92" s="5"/>
      <c r="F92" s="5"/>
      <c r="G92" s="2" t="str">
        <f t="shared" ref="G92:G97" si="22">IF(LEN(A92)&gt;0,A92,"")&amp;IF(LEN(B92)&gt;0,"-"&amp;B92,"")&amp;IF(LEN(C92)&gt;0,"-"&amp;C92,"")&amp;IF(LEN(D92)&gt;0,"-"&amp;D92,"")&amp;IF(LEN(E92)&gt;0,"-"&amp;E92,"")&amp;IF(LEN(F92)&gt;0,"-"&amp;F92,"")</f>
        <v>content-双随机抽查-序号</v>
      </c>
      <c r="H92" s="2" t="str">
        <f t="shared" ref="H92:H97" si="23">IF(LEN(A92)&gt;0,"(.*)("&amp;A92&amp;")","")&amp;IF(LEN(B92)&gt;0,"(.*)("&amp;B92&amp;")","")&amp;IF(LEN(C92)&gt;0,"(.*)("&amp;C92&amp;")","")&amp;IF(LEN(D92)&gt;0,"(.*)("&amp;D92&amp;")","")&amp;IF(LEN(E92)&gt;0,"(.*)("&amp;E92&amp;")","")&amp;IF(LEN(F92)&gt;0,"(.*)("&amp;F92&amp;")","")</f>
        <v>(.*)(content)(.*)(双随机抽查)(.*)(序号)</v>
      </c>
      <c r="K92" s="1" t="s">
        <v>29</v>
      </c>
    </row>
    <row r="93" spans="1:8">
      <c r="A93" s="2" t="s">
        <v>15</v>
      </c>
      <c r="B93" s="5" t="s">
        <v>249</v>
      </c>
      <c r="C93" s="5" t="s">
        <v>251</v>
      </c>
      <c r="G93" s="2" t="str">
        <f t="shared" si="22"/>
        <v>content-双随机抽查-抽查机关</v>
      </c>
      <c r="H93" s="2" t="str">
        <f t="shared" si="23"/>
        <v>(.*)(content)(.*)(双随机抽查)(.*)(抽查机关)</v>
      </c>
    </row>
    <row r="94" spans="1:8">
      <c r="A94" s="2" t="s">
        <v>15</v>
      </c>
      <c r="B94" s="5" t="s">
        <v>249</v>
      </c>
      <c r="C94" s="5" t="s">
        <v>252</v>
      </c>
      <c r="G94" s="2" t="str">
        <f t="shared" si="22"/>
        <v>content-双随机抽查-任务编号</v>
      </c>
      <c r="H94" s="2" t="str">
        <f t="shared" si="23"/>
        <v>(.*)(content)(.*)(双随机抽查)(.*)(任务编号)</v>
      </c>
    </row>
    <row r="95" spans="1:8">
      <c r="A95" s="2" t="s">
        <v>15</v>
      </c>
      <c r="B95" s="5" t="s">
        <v>249</v>
      </c>
      <c r="C95" s="5" t="s">
        <v>253</v>
      </c>
      <c r="G95" s="2" t="str">
        <f t="shared" si="22"/>
        <v>content-双随机抽查-任务名称</v>
      </c>
      <c r="H95" s="2" t="str">
        <f t="shared" si="23"/>
        <v>(.*)(content)(.*)(双随机抽查)(.*)(任务名称)</v>
      </c>
    </row>
    <row r="96" spans="1:13">
      <c r="A96" s="10" t="s">
        <v>15</v>
      </c>
      <c r="B96" s="11" t="s">
        <v>249</v>
      </c>
      <c r="C96" s="11" t="s">
        <v>254</v>
      </c>
      <c r="D96" s="11"/>
      <c r="E96" s="11"/>
      <c r="F96" s="11"/>
      <c r="G96" s="10" t="str">
        <f t="shared" si="22"/>
        <v>content-双随机抽查-完成日期</v>
      </c>
      <c r="H96" s="10" t="str">
        <f t="shared" si="23"/>
        <v>(.*)(content)(.*)(双随机抽查)(.*)(完成日期)</v>
      </c>
      <c r="I96" s="10"/>
      <c r="J96" s="10" t="s">
        <v>32</v>
      </c>
      <c r="K96" s="18"/>
      <c r="L96" s="10"/>
      <c r="M96" s="10"/>
    </row>
    <row r="97" s="2" customFormat="1" spans="1:11">
      <c r="A97" s="2" t="s">
        <v>15</v>
      </c>
      <c r="B97" s="5" t="s">
        <v>255</v>
      </c>
      <c r="C97" s="5"/>
      <c r="D97" s="5"/>
      <c r="E97" s="5"/>
      <c r="F97" s="5"/>
      <c r="G97" s="2" t="str">
        <f t="shared" si="22"/>
        <v>content-税务信用</v>
      </c>
      <c r="H97" s="2" t="str">
        <f t="shared" si="23"/>
        <v>(.*)(content)(.*)(税务信用)</v>
      </c>
      <c r="I97" s="2" t="s">
        <v>256</v>
      </c>
      <c r="K97" s="1"/>
    </row>
    <row r="98" spans="1:11">
      <c r="A98" s="2" t="s">
        <v>15</v>
      </c>
      <c r="B98" s="5" t="s">
        <v>255</v>
      </c>
      <c r="C98" s="5" t="s">
        <v>75</v>
      </c>
      <c r="G98" s="2" t="str">
        <f t="shared" ref="G98:G104" si="24">IF(LEN(A98)&gt;0,A98,"")&amp;IF(LEN(B98)&gt;0,"-"&amp;B98,"")&amp;IF(LEN(C98)&gt;0,"-"&amp;C98,"")&amp;IF(LEN(D98)&gt;0,"-"&amp;D98,"")&amp;IF(LEN(E98)&gt;0,"-"&amp;E98,"")&amp;IF(LEN(F98)&gt;0,"-"&amp;F98,"")</f>
        <v>content-税务信用-序号</v>
      </c>
      <c r="H98" s="2" t="str">
        <f t="shared" ref="H98:H104" si="25">IF(LEN(A98)&gt;0,"(.*)("&amp;A98&amp;")","")&amp;IF(LEN(B98)&gt;0,"(.*)("&amp;B98&amp;")","")&amp;IF(LEN(C98)&gt;0,"(.*)("&amp;C98&amp;")","")&amp;IF(LEN(D98)&gt;0,"(.*)("&amp;D98&amp;")","")&amp;IF(LEN(E98)&gt;0,"(.*)("&amp;E98&amp;")","")&amp;IF(LEN(F98)&gt;0,"(.*)("&amp;F98&amp;")","")</f>
        <v>(.*)(content)(.*)(税务信用)(.*)(序号)</v>
      </c>
      <c r="K98" s="1" t="s">
        <v>29</v>
      </c>
    </row>
    <row r="99" spans="1:8">
      <c r="A99" s="2" t="s">
        <v>15</v>
      </c>
      <c r="B99" s="5" t="s">
        <v>255</v>
      </c>
      <c r="C99" s="5" t="s">
        <v>53</v>
      </c>
      <c r="G99" s="2" t="str">
        <f t="shared" si="24"/>
        <v>content-税务信用-纳税人识别号</v>
      </c>
      <c r="H99" s="2" t="str">
        <f t="shared" si="25"/>
        <v>(.*)(content)(.*)(税务信用)(.*)(纳税人识别号)</v>
      </c>
    </row>
    <row r="100" spans="1:8">
      <c r="A100" s="2" t="s">
        <v>15</v>
      </c>
      <c r="B100" s="5" t="s">
        <v>255</v>
      </c>
      <c r="C100" s="5" t="s">
        <v>257</v>
      </c>
      <c r="G100" s="2" t="str">
        <f t="shared" si="24"/>
        <v>content-税务信用-纳税信用等级</v>
      </c>
      <c r="H100" s="2" t="str">
        <f t="shared" si="25"/>
        <v>(.*)(content)(.*)(税务信用)(.*)(纳税信用等级)</v>
      </c>
    </row>
    <row r="101" spans="1:8">
      <c r="A101" s="2" t="s">
        <v>15</v>
      </c>
      <c r="B101" s="5" t="s">
        <v>255</v>
      </c>
      <c r="C101" s="5" t="s">
        <v>258</v>
      </c>
      <c r="G101" s="2" t="str">
        <f t="shared" si="24"/>
        <v>content-税务信用-评价单位</v>
      </c>
      <c r="H101" s="2" t="str">
        <f t="shared" si="25"/>
        <v>(.*)(content)(.*)(税务信用)(.*)(评价单位)</v>
      </c>
    </row>
    <row r="102" spans="1:13">
      <c r="A102" s="10" t="s">
        <v>15</v>
      </c>
      <c r="B102" s="11" t="s">
        <v>255</v>
      </c>
      <c r="C102" s="11" t="s">
        <v>259</v>
      </c>
      <c r="D102" s="11"/>
      <c r="E102" s="11"/>
      <c r="F102" s="11"/>
      <c r="G102" s="10" t="str">
        <f t="shared" si="24"/>
        <v>content-税务信用-评价年度</v>
      </c>
      <c r="H102" s="10" t="str">
        <f t="shared" si="25"/>
        <v>(.*)(content)(.*)(税务信用)(.*)(评价年度)</v>
      </c>
      <c r="I102" s="10"/>
      <c r="J102" s="10"/>
      <c r="K102" s="18"/>
      <c r="L102" s="10"/>
      <c r="M102" s="10"/>
    </row>
    <row r="103" s="2" customFormat="1" spans="1:11">
      <c r="A103" s="2" t="s">
        <v>15</v>
      </c>
      <c r="B103" s="5" t="s">
        <v>260</v>
      </c>
      <c r="C103" s="5"/>
      <c r="D103" s="5"/>
      <c r="E103" s="5"/>
      <c r="F103" s="5"/>
      <c r="G103" s="2" t="str">
        <f t="shared" si="24"/>
        <v>content-土地转让</v>
      </c>
      <c r="H103" s="2" t="str">
        <f t="shared" si="25"/>
        <v>(.*)(content)(.*)(土地转让)</v>
      </c>
      <c r="I103" s="2" t="s">
        <v>261</v>
      </c>
      <c r="K103" s="1"/>
    </row>
    <row r="104" s="2" customFormat="1" spans="1:11">
      <c r="A104" s="2" t="s">
        <v>15</v>
      </c>
      <c r="B104" s="5" t="s">
        <v>260</v>
      </c>
      <c r="C104" s="5" t="s">
        <v>75</v>
      </c>
      <c r="D104" s="5"/>
      <c r="E104" s="5"/>
      <c r="F104" s="5"/>
      <c r="G104" s="2" t="str">
        <f t="shared" si="24"/>
        <v>content-土地转让-序号</v>
      </c>
      <c r="H104" s="2" t="str">
        <f t="shared" si="25"/>
        <v>(.*)(content)(.*)(土地转让)(.*)(序号)</v>
      </c>
      <c r="K104" s="1" t="s">
        <v>29</v>
      </c>
    </row>
    <row r="105" spans="1:8">
      <c r="A105" s="2" t="s">
        <v>15</v>
      </c>
      <c r="B105" s="5" t="s">
        <v>260</v>
      </c>
      <c r="C105" s="5" t="s">
        <v>187</v>
      </c>
      <c r="G105" s="2" t="str">
        <f t="shared" ref="G105:G107" si="26">IF(LEN(A105)&gt;0,A105,"")&amp;IF(LEN(B105)&gt;0,"-"&amp;B105,"")&amp;IF(LEN(C105)&gt;0,"-"&amp;C105,"")&amp;IF(LEN(D105)&gt;0,"-"&amp;D105,"")&amp;IF(LEN(E105)&gt;0,"-"&amp;E105,"")&amp;IF(LEN(F105)&gt;0,"-"&amp;F105,"")</f>
        <v>content-土地转让-行政区</v>
      </c>
      <c r="H105" s="2" t="str">
        <f t="shared" ref="H105:H107" si="27">IF(LEN(A105)&gt;0,"(.*)("&amp;A105&amp;")","")&amp;IF(LEN(B105)&gt;0,"(.*)("&amp;B105&amp;")","")&amp;IF(LEN(C105)&gt;0,"(.*)("&amp;C105&amp;")","")&amp;IF(LEN(D105)&gt;0,"(.*)("&amp;D105&amp;")","")&amp;IF(LEN(E105)&gt;0,"(.*)("&amp;E105&amp;")","")&amp;IF(LEN(F105)&gt;0,"(.*)("&amp;F105&amp;")","")</f>
        <v>(.*)(content)(.*)(土地转让)(.*)(行政区)</v>
      </c>
    </row>
    <row r="106" spans="1:9">
      <c r="A106" s="2" t="s">
        <v>15</v>
      </c>
      <c r="B106" s="5" t="s">
        <v>260</v>
      </c>
      <c r="C106" s="5" t="s">
        <v>183</v>
      </c>
      <c r="G106" s="2" t="str">
        <f t="shared" si="26"/>
        <v>content-土地转让-位置</v>
      </c>
      <c r="H106" s="2" t="str">
        <f t="shared" si="27"/>
        <v>(.*)(content)(.*)(土地转让)(.*)(位置)</v>
      </c>
      <c r="I106" s="2" t="s">
        <v>262</v>
      </c>
    </row>
    <row r="107" s="2" customFormat="1" spans="1:11">
      <c r="A107" s="2" t="s">
        <v>15</v>
      </c>
      <c r="B107" s="5" t="s">
        <v>260</v>
      </c>
      <c r="C107" s="5" t="s">
        <v>263</v>
      </c>
      <c r="D107" s="5" t="s">
        <v>39</v>
      </c>
      <c r="E107" s="5"/>
      <c r="F107" s="5"/>
      <c r="G107" s="2" t="str">
        <f t="shared" si="26"/>
        <v>content-土地转让-现有土地使用权人-名称</v>
      </c>
      <c r="H107" s="2" t="str">
        <f t="shared" si="27"/>
        <v>(.*)(content)(.*)(土地转让)(.*)(现有土地使用权人)(.*)(名称)</v>
      </c>
      <c r="I107" s="2" t="s">
        <v>264</v>
      </c>
      <c r="J107" s="2" t="s">
        <v>165</v>
      </c>
      <c r="K107" s="1"/>
    </row>
    <row r="108" spans="1:10">
      <c r="A108" s="2" t="s">
        <v>15</v>
      </c>
      <c r="B108" s="5" t="s">
        <v>260</v>
      </c>
      <c r="C108" s="5" t="s">
        <v>263</v>
      </c>
      <c r="D108" s="5" t="s">
        <v>42</v>
      </c>
      <c r="G108" s="2" t="str">
        <f t="shared" ref="G108:G114" si="28">IF(LEN(A108)&gt;0,A108,"")&amp;IF(LEN(B108)&gt;0,"-"&amp;B108,"")&amp;IF(LEN(C108)&gt;0,"-"&amp;C108,"")&amp;IF(LEN(D108)&gt;0,"-"&amp;D108,"")&amp;IF(LEN(E108)&gt;0,"-"&amp;E108,"")&amp;IF(LEN(F108)&gt;0,"-"&amp;F108,"")</f>
        <v>content-土地转让-现有土地使用权人-链接</v>
      </c>
      <c r="H108" s="2" t="str">
        <f t="shared" ref="H108:H114" si="29">IF(LEN(A108)&gt;0,"(.*)("&amp;A108&amp;")","")&amp;IF(LEN(B108)&gt;0,"(.*)("&amp;B108&amp;")","")&amp;IF(LEN(C108)&gt;0,"(.*)("&amp;C108&amp;")","")&amp;IF(LEN(D108)&gt;0,"(.*)("&amp;D108&amp;")","")&amp;IF(LEN(E108)&gt;0,"(.*)("&amp;E108&amp;")","")&amp;IF(LEN(F108)&gt;0,"(.*)("&amp;F108&amp;")","")</f>
        <v>(.*)(content)(.*)(土地转让)(.*)(现有土地使用权人)(.*)(链接)</v>
      </c>
      <c r="I108" s="2" t="s">
        <v>264</v>
      </c>
      <c r="J108" s="2" t="s">
        <v>43</v>
      </c>
    </row>
    <row r="109" s="2" customFormat="1" spans="1:11">
      <c r="A109" s="2" t="s">
        <v>15</v>
      </c>
      <c r="B109" s="5" t="s">
        <v>260</v>
      </c>
      <c r="C109" s="5" t="s">
        <v>265</v>
      </c>
      <c r="D109" s="5" t="s">
        <v>39</v>
      </c>
      <c r="E109" s="5"/>
      <c r="F109" s="5"/>
      <c r="G109" s="2" t="str">
        <f t="shared" si="28"/>
        <v>content-土地转让-原土地使用权人-名称</v>
      </c>
      <c r="H109" s="2" t="str">
        <f t="shared" si="29"/>
        <v>(.*)(content)(.*)(土地转让)(.*)(原土地使用权人)(.*)(名称)</v>
      </c>
      <c r="I109" s="2" t="s">
        <v>266</v>
      </c>
      <c r="J109" s="2" t="s">
        <v>165</v>
      </c>
      <c r="K109" s="1"/>
    </row>
    <row r="110" spans="1:13">
      <c r="A110" s="10" t="s">
        <v>15</v>
      </c>
      <c r="B110" s="11" t="s">
        <v>260</v>
      </c>
      <c r="C110" s="11" t="s">
        <v>265</v>
      </c>
      <c r="D110" s="11" t="s">
        <v>42</v>
      </c>
      <c r="E110" s="11"/>
      <c r="F110" s="11"/>
      <c r="G110" s="10" t="str">
        <f t="shared" si="28"/>
        <v>content-土地转让-原土地使用权人-链接</v>
      </c>
      <c r="H110" s="10" t="str">
        <f t="shared" si="29"/>
        <v>(.*)(content)(.*)(土地转让)(.*)(原土地使用权人)(.*)(链接)</v>
      </c>
      <c r="I110" s="10" t="s">
        <v>266</v>
      </c>
      <c r="J110" s="10" t="s">
        <v>43</v>
      </c>
      <c r="K110" s="18"/>
      <c r="L110" s="10"/>
      <c r="M110" s="10"/>
    </row>
    <row r="111" s="2" customFormat="1" spans="1:11">
      <c r="A111" s="2" t="s">
        <v>15</v>
      </c>
      <c r="B111" s="5" t="s">
        <v>267</v>
      </c>
      <c r="C111" s="5"/>
      <c r="D111" s="5"/>
      <c r="E111" s="5"/>
      <c r="F111" s="5"/>
      <c r="G111" s="2" t="str">
        <f t="shared" si="28"/>
        <v>content-一般纳税人</v>
      </c>
      <c r="H111" s="2" t="str">
        <f t="shared" si="29"/>
        <v>(.*)(content)(.*)(一般纳税人)</v>
      </c>
      <c r="I111" s="2" t="s">
        <v>268</v>
      </c>
      <c r="K111" s="1"/>
    </row>
    <row r="112" spans="1:11">
      <c r="A112" s="2" t="s">
        <v>15</v>
      </c>
      <c r="B112" s="5" t="s">
        <v>267</v>
      </c>
      <c r="C112" s="5" t="s">
        <v>75</v>
      </c>
      <c r="G112" s="2" t="str">
        <f t="shared" si="28"/>
        <v>content-一般纳税人-序号</v>
      </c>
      <c r="H112" s="2" t="str">
        <f t="shared" si="29"/>
        <v>(.*)(content)(.*)(一般纳税人)(.*)(序号)</v>
      </c>
      <c r="K112" s="1" t="s">
        <v>29</v>
      </c>
    </row>
    <row r="113" s="2" customFormat="1" spans="1:11">
      <c r="A113" s="2" t="s">
        <v>15</v>
      </c>
      <c r="B113" s="5" t="s">
        <v>267</v>
      </c>
      <c r="C113" s="5" t="s">
        <v>269</v>
      </c>
      <c r="D113" s="5"/>
      <c r="E113" s="5"/>
      <c r="F113" s="5"/>
      <c r="G113" s="2" t="str">
        <f t="shared" si="28"/>
        <v>content-一般纳税人-纳税人名称</v>
      </c>
      <c r="H113" s="2" t="str">
        <f t="shared" si="29"/>
        <v>(.*)(content)(.*)(一般纳税人)(.*)(纳税人名称)</v>
      </c>
      <c r="I113" s="2" t="s">
        <v>270</v>
      </c>
      <c r="J113" s="2" t="s">
        <v>165</v>
      </c>
      <c r="K113" s="1"/>
    </row>
    <row r="114" spans="1:10">
      <c r="A114" s="2" t="s">
        <v>15</v>
      </c>
      <c r="B114" s="5" t="s">
        <v>267</v>
      </c>
      <c r="C114" s="5" t="s">
        <v>271</v>
      </c>
      <c r="G114" s="2" t="str">
        <f t="shared" si="28"/>
        <v>content-一般纳税人-纳税人链接</v>
      </c>
      <c r="H114" s="2" t="str">
        <f t="shared" si="29"/>
        <v>(.*)(content)(.*)(一般纳税人)(.*)(纳税人链接)</v>
      </c>
      <c r="I114" s="2" t="s">
        <v>270</v>
      </c>
      <c r="J114" s="2" t="s">
        <v>43</v>
      </c>
    </row>
    <row r="115" spans="1:8">
      <c r="A115" s="2" t="s">
        <v>15</v>
      </c>
      <c r="B115" s="5" t="s">
        <v>267</v>
      </c>
      <c r="C115" s="5" t="s">
        <v>53</v>
      </c>
      <c r="G115" s="2" t="str">
        <f t="shared" ref="G115:G131" si="30">IF(LEN(A115)&gt;0,A115,"")&amp;IF(LEN(B115)&gt;0,"-"&amp;B115,"")&amp;IF(LEN(C115)&gt;0,"-"&amp;C115,"")&amp;IF(LEN(D115)&gt;0,"-"&amp;D115,"")&amp;IF(LEN(E115)&gt;0,"-"&amp;E115,"")&amp;IF(LEN(F115)&gt;0,"-"&amp;F115,"")</f>
        <v>content-一般纳税人-纳税人识别号</v>
      </c>
      <c r="H115" s="2" t="str">
        <f t="shared" ref="H115:H131" si="31">IF(LEN(A115)&gt;0,"(.*)("&amp;A115&amp;")","")&amp;IF(LEN(B115)&gt;0,"(.*)("&amp;B115&amp;")","")&amp;IF(LEN(C115)&gt;0,"(.*)("&amp;C115&amp;")","")&amp;IF(LEN(D115)&gt;0,"(.*)("&amp;D115&amp;")","")&amp;IF(LEN(E115)&gt;0,"(.*)("&amp;E115&amp;")","")&amp;IF(LEN(F115)&gt;0,"(.*)("&amp;F115&amp;")","")</f>
        <v>(.*)(content)(.*)(一般纳税人)(.*)(纳税人识别号)</v>
      </c>
    </row>
    <row r="116" spans="1:8">
      <c r="A116" s="2" t="s">
        <v>15</v>
      </c>
      <c r="B116" s="5" t="s">
        <v>267</v>
      </c>
      <c r="C116" s="5" t="s">
        <v>272</v>
      </c>
      <c r="G116" s="2" t="str">
        <f t="shared" si="30"/>
        <v>content-一般纳税人-纳税人资格类型</v>
      </c>
      <c r="H116" s="2" t="str">
        <f t="shared" si="31"/>
        <v>(.*)(content)(.*)(一般纳税人)(.*)(纳税人资格类型)</v>
      </c>
    </row>
    <row r="117" spans="1:10">
      <c r="A117" s="2" t="s">
        <v>15</v>
      </c>
      <c r="B117" s="5" t="s">
        <v>267</v>
      </c>
      <c r="C117" s="5" t="s">
        <v>273</v>
      </c>
      <c r="G117" s="2" t="str">
        <f t="shared" si="30"/>
        <v>content-一般纳税人-有效期起</v>
      </c>
      <c r="H117" s="2" t="str">
        <f t="shared" si="31"/>
        <v>(.*)(content)(.*)(一般纳税人)(.*)(有效期起)</v>
      </c>
      <c r="J117" s="2" t="s">
        <v>32</v>
      </c>
    </row>
    <row r="118" spans="1:10">
      <c r="A118" s="2" t="s">
        <v>15</v>
      </c>
      <c r="B118" s="5" t="s">
        <v>267</v>
      </c>
      <c r="C118" s="5" t="s">
        <v>274</v>
      </c>
      <c r="G118" s="2" t="str">
        <f t="shared" si="30"/>
        <v>content-一般纳税人-有效期止</v>
      </c>
      <c r="H118" s="2" t="str">
        <f t="shared" si="31"/>
        <v>(.*)(content)(.*)(一般纳税人)(.*)(有效期止)</v>
      </c>
      <c r="J118" s="2" t="s">
        <v>32</v>
      </c>
    </row>
    <row r="119" spans="1:13">
      <c r="A119" s="10" t="s">
        <v>15</v>
      </c>
      <c r="B119" s="11" t="s">
        <v>267</v>
      </c>
      <c r="C119" s="11" t="s">
        <v>275</v>
      </c>
      <c r="D119" s="11"/>
      <c r="E119" s="11"/>
      <c r="F119" s="11"/>
      <c r="G119" s="10" t="str">
        <f t="shared" si="30"/>
        <v>content-一般纳税人-主管税务机关</v>
      </c>
      <c r="H119" s="10" t="str">
        <f t="shared" si="31"/>
        <v>(.*)(content)(.*)(一般纳税人)(.*)(主管税务机关)</v>
      </c>
      <c r="I119" s="10"/>
      <c r="J119" s="10"/>
      <c r="K119" s="18"/>
      <c r="L119" s="10"/>
      <c r="M119" s="10"/>
    </row>
    <row r="120" s="2" customFormat="1" spans="1:11">
      <c r="A120" s="2" t="s">
        <v>15</v>
      </c>
      <c r="B120" s="5" t="s">
        <v>276</v>
      </c>
      <c r="C120" s="5"/>
      <c r="D120" s="5"/>
      <c r="E120" s="5"/>
      <c r="F120" s="5"/>
      <c r="G120" s="2" t="str">
        <f t="shared" si="30"/>
        <v>content-债券信息</v>
      </c>
      <c r="H120" s="2" t="str">
        <f t="shared" si="31"/>
        <v>(.*)(content)(.*)(债券信息)</v>
      </c>
      <c r="I120" s="2" t="s">
        <v>277</v>
      </c>
      <c r="K120" s="1"/>
    </row>
    <row r="121" spans="1:11">
      <c r="A121" s="2" t="s">
        <v>15</v>
      </c>
      <c r="B121" s="5" t="s">
        <v>276</v>
      </c>
      <c r="C121" s="5" t="s">
        <v>75</v>
      </c>
      <c r="G121" s="2" t="str">
        <f t="shared" si="30"/>
        <v>content-债券信息-序号</v>
      </c>
      <c r="H121" s="2" t="str">
        <f t="shared" si="31"/>
        <v>(.*)(content)(.*)(债券信息)(.*)(序号)</v>
      </c>
      <c r="K121" s="1" t="s">
        <v>29</v>
      </c>
    </row>
    <row r="122" spans="1:10">
      <c r="A122" s="2" t="s">
        <v>15</v>
      </c>
      <c r="B122" s="5" t="s">
        <v>276</v>
      </c>
      <c r="C122" s="5" t="s">
        <v>278</v>
      </c>
      <c r="G122" s="2" t="str">
        <f t="shared" si="30"/>
        <v>content-债券信息-发行日期</v>
      </c>
      <c r="H122" s="2" t="str">
        <f t="shared" si="31"/>
        <v>(.*)(content)(.*)(债券信息)(.*)(发行日期)</v>
      </c>
      <c r="J122" s="2" t="s">
        <v>32</v>
      </c>
    </row>
    <row r="123" spans="1:10">
      <c r="A123" s="2" t="s">
        <v>15</v>
      </c>
      <c r="B123" s="5" t="s">
        <v>276</v>
      </c>
      <c r="C123" s="5" t="s">
        <v>279</v>
      </c>
      <c r="G123" s="2" t="str">
        <f t="shared" si="30"/>
        <v>content-债券信息-上市日期</v>
      </c>
      <c r="H123" s="2" t="str">
        <f t="shared" si="31"/>
        <v>(.*)(content)(.*)(债券信息)(.*)(上市日期)</v>
      </c>
      <c r="J123" s="2" t="s">
        <v>32</v>
      </c>
    </row>
    <row r="124" spans="1:8">
      <c r="A124" s="2" t="s">
        <v>15</v>
      </c>
      <c r="B124" s="5" t="s">
        <v>276</v>
      </c>
      <c r="C124" s="5" t="s">
        <v>280</v>
      </c>
      <c r="G124" s="2" t="str">
        <f t="shared" si="30"/>
        <v>content-债券信息-债券代码</v>
      </c>
      <c r="H124" s="2" t="str">
        <f t="shared" si="31"/>
        <v>(.*)(content)(.*)(债券信息)(.*)(债券代码)</v>
      </c>
    </row>
    <row r="125" spans="1:10">
      <c r="A125" s="2" t="s">
        <v>15</v>
      </c>
      <c r="B125" s="5" t="s">
        <v>276</v>
      </c>
      <c r="C125" s="5" t="s">
        <v>281</v>
      </c>
      <c r="D125" s="5" t="s">
        <v>282</v>
      </c>
      <c r="G125" s="2" t="str">
        <f t="shared" si="30"/>
        <v>content-债券信息-债券简称-简称</v>
      </c>
      <c r="H125" s="2" t="str">
        <f t="shared" si="31"/>
        <v>(.*)(content)(.*)(债券信息)(.*)(债券简称)(.*)(简称)</v>
      </c>
      <c r="I125" s="2" t="s">
        <v>283</v>
      </c>
      <c r="J125" s="2" t="s">
        <v>165</v>
      </c>
    </row>
    <row r="126" spans="1:10">
      <c r="A126" s="2" t="s">
        <v>15</v>
      </c>
      <c r="B126" s="5" t="s">
        <v>276</v>
      </c>
      <c r="C126" s="5" t="s">
        <v>281</v>
      </c>
      <c r="D126" s="5" t="s">
        <v>42</v>
      </c>
      <c r="G126" s="2" t="str">
        <f t="shared" si="30"/>
        <v>content-债券信息-债券简称-链接</v>
      </c>
      <c r="H126" s="2" t="str">
        <f t="shared" si="31"/>
        <v>(.*)(content)(.*)(债券信息)(.*)(债券简称)(.*)(链接)</v>
      </c>
      <c r="I126" s="2" t="s">
        <v>283</v>
      </c>
      <c r="J126" s="2" t="s">
        <v>43</v>
      </c>
    </row>
    <row r="127" spans="1:13">
      <c r="A127" s="10" t="s">
        <v>15</v>
      </c>
      <c r="B127" s="11" t="s">
        <v>276</v>
      </c>
      <c r="C127" s="11" t="s">
        <v>284</v>
      </c>
      <c r="D127" s="11"/>
      <c r="E127" s="11"/>
      <c r="F127" s="11"/>
      <c r="G127" s="10" t="str">
        <f t="shared" si="30"/>
        <v>content-债券信息-债券类型</v>
      </c>
      <c r="H127" s="10" t="str">
        <f t="shared" si="31"/>
        <v>(.*)(content)(.*)(债券信息)(.*)(债券类型)</v>
      </c>
      <c r="I127" s="10"/>
      <c r="J127" s="10"/>
      <c r="K127" s="18"/>
      <c r="L127" s="10"/>
      <c r="M127" s="10"/>
    </row>
    <row r="128" s="2" customFormat="1" spans="1:11">
      <c r="A128" s="2" t="s">
        <v>15</v>
      </c>
      <c r="B128" s="5" t="s">
        <v>285</v>
      </c>
      <c r="C128" s="5"/>
      <c r="D128" s="5"/>
      <c r="E128" s="5"/>
      <c r="F128" s="5"/>
      <c r="G128" s="2" t="str">
        <f t="shared" si="30"/>
        <v>content-招聘</v>
      </c>
      <c r="H128" s="2" t="str">
        <f t="shared" si="31"/>
        <v>(.*)(content)(.*)(招聘)</v>
      </c>
      <c r="I128" s="2" t="s">
        <v>286</v>
      </c>
      <c r="K128" s="1"/>
    </row>
    <row r="129" s="2" customFormat="1" spans="1:11">
      <c r="A129" s="2" t="s">
        <v>15</v>
      </c>
      <c r="B129" s="5" t="s">
        <v>285</v>
      </c>
      <c r="C129" s="5" t="s">
        <v>75</v>
      </c>
      <c r="D129" s="5"/>
      <c r="E129" s="5"/>
      <c r="F129" s="5"/>
      <c r="G129" s="2" t="str">
        <f t="shared" si="30"/>
        <v>content-招聘-序号</v>
      </c>
      <c r="H129" s="2" t="str">
        <f t="shared" si="31"/>
        <v>(.*)(content)(.*)(招聘)(.*)(序号)</v>
      </c>
      <c r="K129" s="1" t="s">
        <v>29</v>
      </c>
    </row>
    <row r="130" spans="1:10">
      <c r="A130" s="2" t="s">
        <v>15</v>
      </c>
      <c r="B130" s="5" t="s">
        <v>285</v>
      </c>
      <c r="C130" s="5" t="s">
        <v>287</v>
      </c>
      <c r="G130" s="2" t="str">
        <f t="shared" si="30"/>
        <v>content-招聘-发布日期</v>
      </c>
      <c r="H130" s="2" t="str">
        <f t="shared" si="31"/>
        <v>(.*)(content)(.*)(招聘)(.*)(发布日期)</v>
      </c>
      <c r="J130" s="2" t="s">
        <v>32</v>
      </c>
    </row>
    <row r="131" spans="1:8">
      <c r="A131" s="2" t="s">
        <v>15</v>
      </c>
      <c r="B131" s="5" t="s">
        <v>285</v>
      </c>
      <c r="C131" s="5" t="s">
        <v>288</v>
      </c>
      <c r="G131" s="2" t="str">
        <f t="shared" si="30"/>
        <v>content-招聘-经验</v>
      </c>
      <c r="H131" s="2" t="str">
        <f t="shared" si="31"/>
        <v>(.*)(content)(.*)(招聘)(.*)(经验)</v>
      </c>
    </row>
    <row r="132" spans="1:8">
      <c r="A132" s="2" t="s">
        <v>15</v>
      </c>
      <c r="B132" s="5" t="s">
        <v>285</v>
      </c>
      <c r="C132" s="5" t="s">
        <v>289</v>
      </c>
      <c r="G132" s="2" t="str">
        <f t="shared" ref="G132:G138" si="32">IF(LEN(A132)&gt;0,A132,"")&amp;IF(LEN(B132)&gt;0,"-"&amp;B132,"")&amp;IF(LEN(C132)&gt;0,"-"&amp;C132,"")&amp;IF(LEN(D132)&gt;0,"-"&amp;D132,"")&amp;IF(LEN(E132)&gt;0,"-"&amp;E132,"")&amp;IF(LEN(F132)&gt;0,"-"&amp;F132,"")</f>
        <v>content-招聘-所在城市</v>
      </c>
      <c r="H132" s="2" t="str">
        <f t="shared" ref="H132:H138" si="33">IF(LEN(A132)&gt;0,"(.*)("&amp;A132&amp;")","")&amp;IF(LEN(B132)&gt;0,"(.*)("&amp;B132&amp;")","")&amp;IF(LEN(C132)&gt;0,"(.*)("&amp;C132&amp;")","")&amp;IF(LEN(D132)&gt;0,"(.*)("&amp;D132&amp;")","")&amp;IF(LEN(E132)&gt;0,"(.*)("&amp;E132&amp;")","")&amp;IF(LEN(F132)&gt;0,"(.*)("&amp;F132&amp;")","")</f>
        <v>(.*)(content)(.*)(招聘)(.*)(所在城市)</v>
      </c>
    </row>
    <row r="133" spans="1:8">
      <c r="A133" s="2" t="s">
        <v>15</v>
      </c>
      <c r="B133" s="5" t="s">
        <v>285</v>
      </c>
      <c r="C133" s="5" t="s">
        <v>290</v>
      </c>
      <c r="G133" s="2" t="str">
        <f t="shared" si="32"/>
        <v>content-招聘-学历</v>
      </c>
      <c r="H133" s="2" t="str">
        <f t="shared" si="33"/>
        <v>(.*)(content)(.*)(招聘)(.*)(学历)</v>
      </c>
    </row>
    <row r="134" spans="1:8">
      <c r="A134" s="2" t="s">
        <v>15</v>
      </c>
      <c r="B134" s="5" t="s">
        <v>285</v>
      </c>
      <c r="C134" s="5" t="s">
        <v>291</v>
      </c>
      <c r="G134" s="2" t="str">
        <f t="shared" si="32"/>
        <v>content-招聘-月薪</v>
      </c>
      <c r="H134" s="2" t="str">
        <f t="shared" si="33"/>
        <v>(.*)(content)(.*)(招聘)(.*)(月薪)</v>
      </c>
    </row>
    <row r="135" spans="1:10">
      <c r="A135" s="2" t="s">
        <v>15</v>
      </c>
      <c r="B135" s="5" t="s">
        <v>285</v>
      </c>
      <c r="C135" s="5" t="s">
        <v>292</v>
      </c>
      <c r="D135" s="5" t="s">
        <v>292</v>
      </c>
      <c r="G135" s="2" t="str">
        <f t="shared" si="32"/>
        <v>content-招聘-职位-职位</v>
      </c>
      <c r="H135" s="2" t="str">
        <f t="shared" si="33"/>
        <v>(.*)(content)(.*)(招聘)(.*)(职位)(.*)(职位)</v>
      </c>
      <c r="I135" s="2" t="s">
        <v>293</v>
      </c>
      <c r="J135" s="2" t="s">
        <v>165</v>
      </c>
    </row>
    <row r="136" spans="1:13">
      <c r="A136" s="10" t="s">
        <v>15</v>
      </c>
      <c r="B136" s="11" t="s">
        <v>285</v>
      </c>
      <c r="C136" s="11" t="s">
        <v>292</v>
      </c>
      <c r="D136" s="11" t="s">
        <v>42</v>
      </c>
      <c r="E136" s="11"/>
      <c r="F136" s="11"/>
      <c r="G136" s="10" t="str">
        <f t="shared" si="32"/>
        <v>content-招聘-职位-链接</v>
      </c>
      <c r="H136" s="10" t="str">
        <f t="shared" si="33"/>
        <v>(.*)(content)(.*)(招聘)(.*)(职位)(.*)(链接)</v>
      </c>
      <c r="I136" s="10" t="s">
        <v>293</v>
      </c>
      <c r="J136" s="10" t="s">
        <v>43</v>
      </c>
      <c r="K136" s="18"/>
      <c r="L136" s="10"/>
      <c r="M136" s="10"/>
    </row>
    <row r="137" s="2" customFormat="1" spans="1:11">
      <c r="A137" s="2" t="s">
        <v>15</v>
      </c>
      <c r="B137" s="5" t="s">
        <v>294</v>
      </c>
      <c r="C137" s="5"/>
      <c r="D137" s="5"/>
      <c r="E137" s="5"/>
      <c r="F137" s="5"/>
      <c r="G137" s="2" t="str">
        <f t="shared" si="32"/>
        <v>content-招投标信息</v>
      </c>
      <c r="H137" s="2" t="str">
        <f t="shared" si="33"/>
        <v>(.*)(content)(.*)(招投标信息)</v>
      </c>
      <c r="I137" s="2" t="s">
        <v>295</v>
      </c>
      <c r="K137" s="1"/>
    </row>
    <row r="138" spans="1:11">
      <c r="A138" s="2" t="s">
        <v>15</v>
      </c>
      <c r="B138" s="5" t="s">
        <v>294</v>
      </c>
      <c r="C138" s="5" t="s">
        <v>75</v>
      </c>
      <c r="G138" s="2" t="str">
        <f t="shared" si="32"/>
        <v>content-招投标信息-序号</v>
      </c>
      <c r="H138" s="2" t="str">
        <f t="shared" si="33"/>
        <v>(.*)(content)(.*)(招投标信息)(.*)(序号)</v>
      </c>
      <c r="K138" s="1" t="s">
        <v>29</v>
      </c>
    </row>
    <row r="139" spans="1:10">
      <c r="A139" s="2" t="s">
        <v>15</v>
      </c>
      <c r="B139" s="5" t="s">
        <v>294</v>
      </c>
      <c r="C139" s="5" t="s">
        <v>287</v>
      </c>
      <c r="G139" s="2" t="str">
        <f t="shared" ref="G139:G152" si="34">IF(LEN(A139)&gt;0,A139,"")&amp;IF(LEN(B139)&gt;0,"-"&amp;B139,"")&amp;IF(LEN(C139)&gt;0,"-"&amp;C139,"")&amp;IF(LEN(D139)&gt;0,"-"&amp;D139,"")&amp;IF(LEN(E139)&gt;0,"-"&amp;E139,"")&amp;IF(LEN(F139)&gt;0,"-"&amp;F139,"")</f>
        <v>content-招投标信息-发布日期</v>
      </c>
      <c r="H139" s="2" t="str">
        <f t="shared" ref="H139:H152" si="35">IF(LEN(A139)&gt;0,"(.*)("&amp;A139&amp;")","")&amp;IF(LEN(B139)&gt;0,"(.*)("&amp;B139&amp;")","")&amp;IF(LEN(C139)&gt;0,"(.*)("&amp;C139&amp;")","")&amp;IF(LEN(D139)&gt;0,"(.*)("&amp;D139&amp;")","")&amp;IF(LEN(E139)&gt;0,"(.*)("&amp;E139&amp;")","")&amp;IF(LEN(F139)&gt;0,"(.*)("&amp;F139&amp;")","")</f>
        <v>(.*)(content)(.*)(招投标信息)(.*)(发布日期)</v>
      </c>
      <c r="J139" s="2" t="s">
        <v>32</v>
      </c>
    </row>
    <row r="140" spans="1:10">
      <c r="A140" s="2" t="s">
        <v>15</v>
      </c>
      <c r="B140" s="5" t="s">
        <v>294</v>
      </c>
      <c r="C140" s="5" t="s">
        <v>296</v>
      </c>
      <c r="D140" s="5" t="s">
        <v>296</v>
      </c>
      <c r="G140" s="2" t="str">
        <f t="shared" si="34"/>
        <v>content-招投标信息-描述-描述</v>
      </c>
      <c r="H140" s="2" t="str">
        <f t="shared" si="35"/>
        <v>(.*)(content)(.*)(招投标信息)(.*)(描述)(.*)(描述)</v>
      </c>
      <c r="I140" s="2" t="s">
        <v>297</v>
      </c>
      <c r="J140" s="2" t="s">
        <v>165</v>
      </c>
    </row>
    <row r="141" spans="1:10">
      <c r="A141" s="2" t="s">
        <v>15</v>
      </c>
      <c r="B141" s="5" t="s">
        <v>294</v>
      </c>
      <c r="C141" s="5" t="s">
        <v>296</v>
      </c>
      <c r="D141" s="5" t="s">
        <v>42</v>
      </c>
      <c r="G141" s="2" t="str">
        <f t="shared" si="34"/>
        <v>content-招投标信息-描述-链接</v>
      </c>
      <c r="H141" s="2" t="str">
        <f t="shared" si="35"/>
        <v>(.*)(content)(.*)(招投标信息)(.*)(描述)(.*)(链接)</v>
      </c>
      <c r="I141" s="2" t="s">
        <v>297</v>
      </c>
      <c r="J141" s="2" t="s">
        <v>43</v>
      </c>
    </row>
    <row r="142" spans="1:8">
      <c r="A142" s="2" t="s">
        <v>15</v>
      </c>
      <c r="B142" s="5" t="s">
        <v>294</v>
      </c>
      <c r="C142" s="5" t="s">
        <v>65</v>
      </c>
      <c r="G142" s="2" t="str">
        <f t="shared" si="34"/>
        <v>content-招投标信息-所属地区</v>
      </c>
      <c r="H142" s="2" t="str">
        <f t="shared" si="35"/>
        <v>(.*)(content)(.*)(招投标信息)(.*)(所属地区)</v>
      </c>
    </row>
    <row r="143" spans="1:13">
      <c r="A143" s="10" t="s">
        <v>15</v>
      </c>
      <c r="B143" s="11" t="s">
        <v>294</v>
      </c>
      <c r="C143" s="11" t="s">
        <v>298</v>
      </c>
      <c r="D143" s="11"/>
      <c r="E143" s="11"/>
      <c r="F143" s="11"/>
      <c r="G143" s="10" t="str">
        <f t="shared" si="34"/>
        <v>content-招投标信息-项目分类</v>
      </c>
      <c r="H143" s="10" t="str">
        <f t="shared" si="35"/>
        <v>(.*)(content)(.*)(招投标信息)(.*)(项目分类)</v>
      </c>
      <c r="I143" s="10"/>
      <c r="J143" s="10"/>
      <c r="K143" s="18"/>
      <c r="L143" s="10"/>
      <c r="M143" s="10"/>
    </row>
    <row r="144" spans="1:9">
      <c r="A144" s="2" t="s">
        <v>15</v>
      </c>
      <c r="B144" s="5" t="s">
        <v>299</v>
      </c>
      <c r="G144" s="2" t="str">
        <f t="shared" si="34"/>
        <v>content-信用评级</v>
      </c>
      <c r="H144" s="2" t="str">
        <f t="shared" si="35"/>
        <v>(.*)(content)(.*)(信用评级)</v>
      </c>
      <c r="I144" s="2" t="s">
        <v>300</v>
      </c>
    </row>
    <row r="145" spans="1:11">
      <c r="A145" s="2" t="s">
        <v>15</v>
      </c>
      <c r="B145" s="5" t="s">
        <v>299</v>
      </c>
      <c r="C145" s="5" t="s">
        <v>75</v>
      </c>
      <c r="G145" s="2" t="str">
        <f t="shared" si="34"/>
        <v>content-信用评级-序号</v>
      </c>
      <c r="H145" s="2" t="str">
        <f t="shared" si="35"/>
        <v>(.*)(content)(.*)(信用评级)(.*)(序号)</v>
      </c>
      <c r="K145" s="1" t="s">
        <v>29</v>
      </c>
    </row>
    <row r="146" s="2" customFormat="1" spans="1:11">
      <c r="A146" s="2" t="s">
        <v>15</v>
      </c>
      <c r="B146" s="5" t="s">
        <v>299</v>
      </c>
      <c r="C146" s="5" t="s">
        <v>79</v>
      </c>
      <c r="D146" s="5" t="s">
        <v>79</v>
      </c>
      <c r="E146" s="5"/>
      <c r="F146" s="5"/>
      <c r="G146" s="2" t="str">
        <f t="shared" si="34"/>
        <v>content-信用评级-内容-内容</v>
      </c>
      <c r="H146" s="2" t="str">
        <f t="shared" si="35"/>
        <v>(.*)(content)(.*)(信用评级)(.*)(内容)(.*)(内容)</v>
      </c>
      <c r="I146" s="2" t="s">
        <v>301</v>
      </c>
      <c r="J146" s="2" t="s">
        <v>165</v>
      </c>
      <c r="K146" s="1"/>
    </row>
    <row r="147" spans="1:10">
      <c r="A147" s="2" t="s">
        <v>15</v>
      </c>
      <c r="B147" s="5" t="s">
        <v>299</v>
      </c>
      <c r="C147" s="5" t="s">
        <v>79</v>
      </c>
      <c r="D147" s="5" t="s">
        <v>42</v>
      </c>
      <c r="G147" s="2" t="str">
        <f t="shared" si="34"/>
        <v>content-信用评级-内容-链接</v>
      </c>
      <c r="H147" s="2" t="str">
        <f t="shared" si="35"/>
        <v>(.*)(content)(.*)(信用评级)(.*)(内容)(.*)(链接)</v>
      </c>
      <c r="I147" s="2" t="s">
        <v>301</v>
      </c>
      <c r="J147" s="2" t="s">
        <v>43</v>
      </c>
    </row>
    <row r="148" s="2" customFormat="1" spans="1:11">
      <c r="A148" s="2" t="s">
        <v>15</v>
      </c>
      <c r="B148" s="5" t="s">
        <v>299</v>
      </c>
      <c r="C148" s="5" t="s">
        <v>302</v>
      </c>
      <c r="D148" s="5" t="s">
        <v>39</v>
      </c>
      <c r="E148" s="5"/>
      <c r="F148" s="5"/>
      <c r="G148" s="2" t="str">
        <f t="shared" si="34"/>
        <v>content-信用评级-评级公司-名称</v>
      </c>
      <c r="H148" s="2" t="str">
        <f t="shared" si="35"/>
        <v>(.*)(content)(.*)(信用评级)(.*)(评级公司)(.*)(名称)</v>
      </c>
      <c r="I148" s="2" t="s">
        <v>303</v>
      </c>
      <c r="J148" s="2" t="s">
        <v>165</v>
      </c>
      <c r="K148" s="1"/>
    </row>
    <row r="149" spans="1:10">
      <c r="A149" s="2" t="s">
        <v>15</v>
      </c>
      <c r="B149" s="5" t="s">
        <v>299</v>
      </c>
      <c r="C149" s="5" t="s">
        <v>302</v>
      </c>
      <c r="D149" s="5" t="s">
        <v>42</v>
      </c>
      <c r="G149" s="2" t="str">
        <f t="shared" si="34"/>
        <v>content-信用评级-评级公司-链接</v>
      </c>
      <c r="H149" s="2" t="str">
        <f t="shared" si="35"/>
        <v>(.*)(content)(.*)(信用评级)(.*)(评级公司)(.*)(链接)</v>
      </c>
      <c r="I149" s="2" t="s">
        <v>303</v>
      </c>
      <c r="J149" s="2" t="s">
        <v>43</v>
      </c>
    </row>
    <row r="150" spans="1:10">
      <c r="A150" s="2" t="s">
        <v>15</v>
      </c>
      <c r="B150" s="5" t="s">
        <v>299</v>
      </c>
      <c r="C150" s="5" t="s">
        <v>304</v>
      </c>
      <c r="G150" s="2" t="str">
        <f t="shared" si="34"/>
        <v>content-信用评级-评级日期</v>
      </c>
      <c r="H150" s="2" t="str">
        <f t="shared" si="35"/>
        <v>(.*)(content)(.*)(信用评级)(.*)(评级日期)</v>
      </c>
      <c r="J150" s="2" t="s">
        <v>32</v>
      </c>
    </row>
    <row r="151" spans="1:8">
      <c r="A151" s="2" t="s">
        <v>15</v>
      </c>
      <c r="B151" s="5" t="s">
        <v>299</v>
      </c>
      <c r="C151" s="5" t="s">
        <v>305</v>
      </c>
      <c r="G151" s="2" t="str">
        <f t="shared" si="34"/>
        <v>content-信用评级-展望</v>
      </c>
      <c r="H151" s="2" t="str">
        <f t="shared" si="35"/>
        <v>(.*)(content)(.*)(信用评级)(.*)(展望)</v>
      </c>
    </row>
    <row r="152" spans="1:13">
      <c r="A152" s="10" t="s">
        <v>15</v>
      </c>
      <c r="B152" s="11" t="s">
        <v>299</v>
      </c>
      <c r="C152" s="11" t="s">
        <v>306</v>
      </c>
      <c r="D152" s="11"/>
      <c r="E152" s="11"/>
      <c r="F152" s="11"/>
      <c r="G152" s="12" t="str">
        <f t="shared" si="34"/>
        <v>content-信用评级-主体评级</v>
      </c>
      <c r="H152" s="12" t="str">
        <f t="shared" si="35"/>
        <v>(.*)(content)(.*)(信用评级)(.*)(主体评级)</v>
      </c>
      <c r="I152" s="10"/>
      <c r="J152" s="10"/>
      <c r="K152" s="18"/>
      <c r="L152" s="10"/>
      <c r="M152" s="10"/>
    </row>
  </sheetData>
  <autoFilter ref="A2:I152">
    <extLst/>
  </autoFilter>
  <mergeCells count="1">
    <mergeCell ref="A1:M1"/>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M203"/>
  <sheetViews>
    <sheetView zoomScale="85" zoomScaleNormal="85" workbookViewId="0">
      <pane ySplit="2" topLeftCell="A171" activePane="bottomLeft" state="frozen"/>
      <selection/>
      <selection pane="bottomLeft" activeCell="C186" sqref="C186"/>
    </sheetView>
  </sheetViews>
  <sheetFormatPr defaultColWidth="9" defaultRowHeight="16.5"/>
  <cols>
    <col min="1" max="1" width="10.625" style="2" customWidth="1"/>
    <col min="2" max="6" width="10.625" style="5" customWidth="1"/>
    <col min="7" max="10" width="30.625" style="2" customWidth="1"/>
    <col min="11" max="12" width="16.625" style="2" customWidth="1"/>
    <col min="13" max="13" width="30.625" style="2" customWidth="1"/>
    <col min="14" max="16384" width="9" style="2"/>
  </cols>
  <sheetData>
    <row r="1" ht="33" customHeight="1" spans="1:13">
      <c r="A1" s="6" t="s">
        <v>1</v>
      </c>
      <c r="B1" s="7"/>
      <c r="C1" s="7"/>
      <c r="D1" s="7"/>
      <c r="E1" s="7"/>
      <c r="F1" s="7"/>
      <c r="G1" s="7"/>
      <c r="H1" s="7"/>
      <c r="I1" s="7"/>
      <c r="J1" s="7"/>
      <c r="K1" s="7"/>
      <c r="L1" s="7"/>
      <c r="M1" s="9"/>
    </row>
    <row r="2" s="1" customFormat="1" spans="1:13">
      <c r="A2" s="8" t="s">
        <v>2</v>
      </c>
      <c r="B2" s="8" t="s">
        <v>3</v>
      </c>
      <c r="C2" s="8" t="s">
        <v>4</v>
      </c>
      <c r="D2" s="8" t="s">
        <v>5</v>
      </c>
      <c r="E2" s="8" t="s">
        <v>6</v>
      </c>
      <c r="F2" s="8" t="s">
        <v>7</v>
      </c>
      <c r="G2" s="8" t="s">
        <v>8</v>
      </c>
      <c r="H2" s="8" t="s">
        <v>9</v>
      </c>
      <c r="I2" s="8" t="s">
        <v>10</v>
      </c>
      <c r="J2" s="8" t="s">
        <v>11</v>
      </c>
      <c r="K2" s="8" t="s">
        <v>12</v>
      </c>
      <c r="L2" s="8" t="s">
        <v>13</v>
      </c>
      <c r="M2" s="8" t="s">
        <v>14</v>
      </c>
    </row>
    <row r="3" spans="1:9">
      <c r="A3" s="2" t="s">
        <v>15</v>
      </c>
      <c r="B3" s="5" t="s">
        <v>307</v>
      </c>
      <c r="G3" s="2" t="str">
        <f t="shared" ref="G3:G66" si="0">IF(LEN(A3)&gt;0,A3,"")&amp;IF(LEN(B3)&gt;0,"-"&amp;B3,"")&amp;IF(LEN(C3)&gt;0,"-"&amp;C3,"")&amp;IF(LEN(D3)&gt;0,"-"&amp;D3,"")&amp;IF(LEN(E3)&gt;0,"-"&amp;E3,"")&amp;IF(LEN(F3)&gt;0,"-"&amp;F3,"")</f>
        <v>content-动产抵押</v>
      </c>
      <c r="H3" s="2" t="str">
        <f t="shared" ref="H3:H66" si="1">IF(LEN(A3)&gt;0,"(.*)("&amp;A3&amp;")","")&amp;IF(LEN(B3)&gt;0,"(.*)("&amp;B3&amp;")","")&amp;IF(LEN(C3)&gt;0,"(.*)("&amp;C3&amp;")","")&amp;IF(LEN(D3)&gt;0,"(.*)("&amp;D3&amp;")","")&amp;IF(LEN(E3)&gt;0,"(.*)("&amp;E3&amp;")","")&amp;IF(LEN(F3)&gt;0,"(.*)("&amp;F3&amp;")","")</f>
        <v>(.*)(content)(.*)(动产抵押)</v>
      </c>
      <c r="I3" s="2" t="s">
        <v>308</v>
      </c>
    </row>
    <row r="4" spans="1:11">
      <c r="A4" s="2" t="s">
        <v>15</v>
      </c>
      <c r="B4" s="5" t="s">
        <v>307</v>
      </c>
      <c r="C4" s="5" t="s">
        <v>75</v>
      </c>
      <c r="G4" s="2" t="str">
        <f t="shared" si="0"/>
        <v>content-动产抵押-序号</v>
      </c>
      <c r="H4" s="2" t="str">
        <f t="shared" si="1"/>
        <v>(.*)(content)(.*)(动产抵押)(.*)(序号)</v>
      </c>
      <c r="K4" s="2" t="s">
        <v>29</v>
      </c>
    </row>
    <row r="5" s="2" customFormat="1" spans="1:8">
      <c r="A5" s="2" t="s">
        <v>15</v>
      </c>
      <c r="B5" s="5" t="s">
        <v>307</v>
      </c>
      <c r="C5" s="5" t="s">
        <v>309</v>
      </c>
      <c r="D5" s="5"/>
      <c r="E5" s="5"/>
      <c r="F5" s="5"/>
      <c r="G5" s="2" t="str">
        <f t="shared" si="0"/>
        <v>content-动产抵押-登记编号</v>
      </c>
      <c r="H5" s="2" t="str">
        <f t="shared" si="1"/>
        <v>(.*)(content)(.*)(动产抵押)(.*)(登记编号)</v>
      </c>
    </row>
    <row r="6" s="2" customFormat="1" spans="1:10">
      <c r="A6" s="2" t="s">
        <v>15</v>
      </c>
      <c r="B6" s="5" t="s">
        <v>307</v>
      </c>
      <c r="C6" s="5" t="s">
        <v>310</v>
      </c>
      <c r="D6" s="5"/>
      <c r="E6" s="5"/>
      <c r="F6" s="5"/>
      <c r="G6" s="2" t="str">
        <f t="shared" si="0"/>
        <v>content-动产抵押-登记日期</v>
      </c>
      <c r="H6" s="2" t="str">
        <f t="shared" si="1"/>
        <v>(.*)(content)(.*)(动产抵押)(.*)(登记日期)</v>
      </c>
      <c r="J6" s="2" t="s">
        <v>32</v>
      </c>
    </row>
    <row r="7" s="2" customFormat="1" spans="1:10">
      <c r="A7" s="2" t="s">
        <v>15</v>
      </c>
      <c r="B7" s="5" t="s">
        <v>307</v>
      </c>
      <c r="C7" s="5" t="s">
        <v>311</v>
      </c>
      <c r="D7" s="5" t="s">
        <v>39</v>
      </c>
      <c r="E7" s="5"/>
      <c r="F7" s="5"/>
      <c r="G7" s="2" t="str">
        <f t="shared" si="0"/>
        <v>content-动产抵押-抵押权人-名称</v>
      </c>
      <c r="H7" s="2" t="str">
        <f t="shared" si="1"/>
        <v>(.*)(content)(.*)(动产抵押)(.*)(抵押权人)(.*)(名称)</v>
      </c>
      <c r="I7" s="2" t="s">
        <v>312</v>
      </c>
      <c r="J7" s="2" t="s">
        <v>165</v>
      </c>
    </row>
    <row r="8" spans="1:10">
      <c r="A8" s="2" t="s">
        <v>15</v>
      </c>
      <c r="B8" s="5" t="s">
        <v>307</v>
      </c>
      <c r="C8" s="5" t="s">
        <v>311</v>
      </c>
      <c r="D8" s="5" t="s">
        <v>42</v>
      </c>
      <c r="G8" s="2" t="str">
        <f t="shared" si="0"/>
        <v>content-动产抵押-抵押权人-链接</v>
      </c>
      <c r="H8" s="2" t="str">
        <f t="shared" si="1"/>
        <v>(.*)(content)(.*)(动产抵押)(.*)(抵押权人)(.*)(链接)</v>
      </c>
      <c r="I8" s="2" t="s">
        <v>312</v>
      </c>
      <c r="J8" s="2" t="s">
        <v>43</v>
      </c>
    </row>
    <row r="9" s="2" customFormat="1" spans="1:10">
      <c r="A9" s="2" t="s">
        <v>15</v>
      </c>
      <c r="B9" s="5" t="s">
        <v>307</v>
      </c>
      <c r="C9" s="5" t="s">
        <v>313</v>
      </c>
      <c r="D9" s="5" t="s">
        <v>39</v>
      </c>
      <c r="E9" s="5"/>
      <c r="F9" s="5"/>
      <c r="G9" s="2" t="str">
        <f t="shared" si="0"/>
        <v>content-动产抵押-债务人-名称</v>
      </c>
      <c r="H9" s="2" t="str">
        <f t="shared" si="1"/>
        <v>(.*)(content)(.*)(动产抵押)(.*)(债务人)(.*)(名称)</v>
      </c>
      <c r="I9" s="2" t="s">
        <v>314</v>
      </c>
      <c r="J9" s="2" t="s">
        <v>165</v>
      </c>
    </row>
    <row r="10" spans="1:10">
      <c r="A10" s="2" t="s">
        <v>15</v>
      </c>
      <c r="B10" s="5" t="s">
        <v>307</v>
      </c>
      <c r="C10" s="5" t="s">
        <v>313</v>
      </c>
      <c r="D10" s="5" t="s">
        <v>42</v>
      </c>
      <c r="G10" s="2" t="str">
        <f t="shared" si="0"/>
        <v>content-动产抵押-债务人-链接</v>
      </c>
      <c r="H10" s="2" t="str">
        <f t="shared" si="1"/>
        <v>(.*)(content)(.*)(动产抵押)(.*)(债务人)(.*)(链接)</v>
      </c>
      <c r="I10" s="2" t="s">
        <v>314</v>
      </c>
      <c r="J10" s="2" t="s">
        <v>43</v>
      </c>
    </row>
    <row r="11" s="2" customFormat="1" spans="1:10">
      <c r="A11" s="2" t="s">
        <v>15</v>
      </c>
      <c r="B11" s="5" t="s">
        <v>307</v>
      </c>
      <c r="C11" s="5" t="s">
        <v>315</v>
      </c>
      <c r="D11" s="5" t="s">
        <v>39</v>
      </c>
      <c r="E11" s="5"/>
      <c r="F11" s="5"/>
      <c r="G11" s="2" t="str">
        <f t="shared" si="0"/>
        <v>content-动产抵押-所有权或使用权归属-名称</v>
      </c>
      <c r="H11" s="2" t="str">
        <f t="shared" si="1"/>
        <v>(.*)(content)(.*)(动产抵押)(.*)(所有权或使用权归属)(.*)(名称)</v>
      </c>
      <c r="I11" s="2" t="s">
        <v>316</v>
      </c>
      <c r="J11" s="2" t="s">
        <v>165</v>
      </c>
    </row>
    <row r="12" spans="1:10">
      <c r="A12" s="2" t="s">
        <v>15</v>
      </c>
      <c r="B12" s="5" t="s">
        <v>307</v>
      </c>
      <c r="C12" s="5" t="s">
        <v>315</v>
      </c>
      <c r="D12" s="5" t="s">
        <v>42</v>
      </c>
      <c r="G12" s="2" t="str">
        <f t="shared" si="0"/>
        <v>content-动产抵押-所有权或使用权归属-链接</v>
      </c>
      <c r="H12" s="2" t="str">
        <f t="shared" si="1"/>
        <v>(.*)(content)(.*)(动产抵押)(.*)(所有权或使用权归属)(.*)(链接)</v>
      </c>
      <c r="I12" s="2" t="s">
        <v>316</v>
      </c>
      <c r="J12" s="2" t="s">
        <v>43</v>
      </c>
    </row>
    <row r="13" s="2" customFormat="1" spans="1:11">
      <c r="A13" s="2" t="s">
        <v>15</v>
      </c>
      <c r="B13" s="5" t="s">
        <v>307</v>
      </c>
      <c r="C13" s="5" t="s">
        <v>317</v>
      </c>
      <c r="D13" s="5" t="s">
        <v>58</v>
      </c>
      <c r="E13" s="5"/>
      <c r="F13" s="5"/>
      <c r="G13" s="2" t="str">
        <f t="shared" si="0"/>
        <v>content-动产抵押-被担保主债权数额-金额</v>
      </c>
      <c r="H13" s="2" t="str">
        <f t="shared" si="1"/>
        <v>(.*)(content)(.*)(动产抵押)(.*)(被担保主债权数额)(.*)(金额)</v>
      </c>
      <c r="I13" s="2" t="s">
        <v>318</v>
      </c>
      <c r="J13" s="2" t="s">
        <v>28</v>
      </c>
      <c r="K13" s="2" t="s">
        <v>60</v>
      </c>
    </row>
    <row r="14" spans="1:10">
      <c r="A14" s="2" t="s">
        <v>15</v>
      </c>
      <c r="B14" s="5" t="s">
        <v>307</v>
      </c>
      <c r="C14" s="5" t="s">
        <v>317</v>
      </c>
      <c r="D14" s="5" t="s">
        <v>61</v>
      </c>
      <c r="G14" s="2" t="str">
        <f t="shared" si="0"/>
        <v>content-动产抵押-被担保主债权数额-单位</v>
      </c>
      <c r="H14" s="2" t="str">
        <f t="shared" si="1"/>
        <v>(.*)(content)(.*)(动产抵押)(.*)(被担保主债权数额)(.*)(单位)</v>
      </c>
      <c r="I14" s="2" t="s">
        <v>318</v>
      </c>
      <c r="J14" s="2" t="s">
        <v>62</v>
      </c>
    </row>
    <row r="15" spans="1:10">
      <c r="A15" s="2" t="s">
        <v>15</v>
      </c>
      <c r="B15" s="5" t="s">
        <v>307</v>
      </c>
      <c r="C15" s="5" t="s">
        <v>319</v>
      </c>
      <c r="G15" s="2" t="str">
        <f t="shared" si="0"/>
        <v>content-动产抵押-债务人履行债务的期限</v>
      </c>
      <c r="H15" s="2" t="str">
        <f t="shared" si="1"/>
        <v>(.*)(content)(.*)(动产抵押)(.*)(债务人履行债务的期限)</v>
      </c>
      <c r="I15" s="2" t="s">
        <v>320</v>
      </c>
      <c r="J15" s="2" t="s">
        <v>321</v>
      </c>
    </row>
    <row r="16" spans="1:13">
      <c r="A16" s="10" t="s">
        <v>15</v>
      </c>
      <c r="B16" s="11" t="s">
        <v>307</v>
      </c>
      <c r="C16" s="11" t="s">
        <v>120</v>
      </c>
      <c r="D16" s="11"/>
      <c r="E16" s="11"/>
      <c r="F16" s="11"/>
      <c r="G16" s="12" t="str">
        <f t="shared" si="0"/>
        <v>content-动产抵押-状态</v>
      </c>
      <c r="H16" s="12" t="str">
        <f t="shared" si="1"/>
        <v>(.*)(content)(.*)(动产抵押)(.*)(状态)</v>
      </c>
      <c r="I16" s="10"/>
      <c r="J16" s="10"/>
      <c r="K16" s="10"/>
      <c r="L16" s="10"/>
      <c r="M16" s="10"/>
    </row>
    <row r="17" s="2" customFormat="1" spans="1:9">
      <c r="A17" s="2" t="s">
        <v>15</v>
      </c>
      <c r="B17" s="5" t="s">
        <v>322</v>
      </c>
      <c r="C17" s="5"/>
      <c r="D17" s="5"/>
      <c r="E17" s="5"/>
      <c r="F17" s="5"/>
      <c r="G17" s="2" t="str">
        <f t="shared" si="0"/>
        <v>content-公示催告</v>
      </c>
      <c r="H17" s="2" t="str">
        <f t="shared" si="1"/>
        <v>(.*)(content)(.*)(公示催告)</v>
      </c>
      <c r="I17" s="2" t="s">
        <v>323</v>
      </c>
    </row>
    <row r="18" spans="1:11">
      <c r="A18" s="2" t="s">
        <v>15</v>
      </c>
      <c r="B18" s="5" t="s">
        <v>322</v>
      </c>
      <c r="C18" s="5" t="s">
        <v>75</v>
      </c>
      <c r="G18" s="2" t="str">
        <f t="shared" si="0"/>
        <v>content-公示催告-序号</v>
      </c>
      <c r="H18" s="2" t="str">
        <f t="shared" si="1"/>
        <v>(.*)(content)(.*)(公示催告)(.*)(序号)</v>
      </c>
      <c r="K18" s="2" t="s">
        <v>29</v>
      </c>
    </row>
    <row r="19" s="2" customFormat="1" spans="1:10">
      <c r="A19" s="2" t="s">
        <v>15</v>
      </c>
      <c r="B19" s="5" t="s">
        <v>322</v>
      </c>
      <c r="C19" s="5" t="s">
        <v>324</v>
      </c>
      <c r="D19" s="5" t="s">
        <v>39</v>
      </c>
      <c r="E19" s="5"/>
      <c r="F19" s="5"/>
      <c r="G19" s="2" t="str">
        <f t="shared" si="0"/>
        <v>content-公示催告-申请人-名称</v>
      </c>
      <c r="H19" s="2" t="str">
        <f t="shared" si="1"/>
        <v>(.*)(content)(.*)(公示催告)(.*)(申请人)(.*)(名称)</v>
      </c>
      <c r="I19" s="2" t="s">
        <v>325</v>
      </c>
      <c r="J19" s="2" t="s">
        <v>165</v>
      </c>
    </row>
    <row r="20" spans="1:10">
      <c r="A20" s="2" t="s">
        <v>15</v>
      </c>
      <c r="B20" s="5" t="s">
        <v>322</v>
      </c>
      <c r="C20" s="5" t="s">
        <v>324</v>
      </c>
      <c r="D20" s="5" t="s">
        <v>42</v>
      </c>
      <c r="G20" s="2" t="str">
        <f t="shared" si="0"/>
        <v>content-公示催告-申请人-链接</v>
      </c>
      <c r="H20" s="2" t="str">
        <f t="shared" si="1"/>
        <v>(.*)(content)(.*)(公示催告)(.*)(申请人)(.*)(链接)</v>
      </c>
      <c r="I20" s="2" t="s">
        <v>325</v>
      </c>
      <c r="J20" s="2" t="s">
        <v>43</v>
      </c>
    </row>
    <row r="21" s="2" customFormat="1" spans="1:10">
      <c r="A21" s="2" t="s">
        <v>15</v>
      </c>
      <c r="B21" s="5" t="s">
        <v>322</v>
      </c>
      <c r="C21" s="5" t="s">
        <v>326</v>
      </c>
      <c r="D21" s="5" t="s">
        <v>39</v>
      </c>
      <c r="E21" s="5"/>
      <c r="F21" s="5"/>
      <c r="G21" s="2" t="str">
        <f t="shared" si="0"/>
        <v>content-公示催告-持票人-名称</v>
      </c>
      <c r="H21" s="2" t="str">
        <f t="shared" si="1"/>
        <v>(.*)(content)(.*)(公示催告)(.*)(持票人)(.*)(名称)</v>
      </c>
      <c r="I21" s="2" t="s">
        <v>327</v>
      </c>
      <c r="J21" s="2" t="s">
        <v>165</v>
      </c>
    </row>
    <row r="22" spans="1:10">
      <c r="A22" s="2" t="s">
        <v>15</v>
      </c>
      <c r="B22" s="5" t="s">
        <v>322</v>
      </c>
      <c r="C22" s="5" t="s">
        <v>326</v>
      </c>
      <c r="D22" s="5" t="s">
        <v>42</v>
      </c>
      <c r="G22" s="2" t="str">
        <f t="shared" si="0"/>
        <v>content-公示催告-持票人-链接</v>
      </c>
      <c r="H22" s="2" t="str">
        <f t="shared" si="1"/>
        <v>(.*)(content)(.*)(公示催告)(.*)(持票人)(.*)(链接)</v>
      </c>
      <c r="I22" s="2" t="s">
        <v>327</v>
      </c>
      <c r="J22" s="2" t="s">
        <v>43</v>
      </c>
    </row>
    <row r="23" spans="1:10">
      <c r="A23" s="2" t="s">
        <v>15</v>
      </c>
      <c r="B23" s="5" t="s">
        <v>322</v>
      </c>
      <c r="C23" s="5" t="s">
        <v>328</v>
      </c>
      <c r="G23" s="2" t="str">
        <f t="shared" si="0"/>
        <v>content-公示催告-公告日期</v>
      </c>
      <c r="H23" s="2" t="str">
        <f t="shared" si="1"/>
        <v>(.*)(content)(.*)(公示催告)(.*)(公告日期)</v>
      </c>
      <c r="J23" s="2" t="s">
        <v>32</v>
      </c>
    </row>
    <row r="24" spans="1:8">
      <c r="A24" s="2" t="s">
        <v>15</v>
      </c>
      <c r="B24" s="5" t="s">
        <v>322</v>
      </c>
      <c r="C24" s="5" t="s">
        <v>329</v>
      </c>
      <c r="G24" s="2" t="str">
        <f t="shared" si="0"/>
        <v>content-公示催告-票据号</v>
      </c>
      <c r="H24" s="2" t="str">
        <f t="shared" si="1"/>
        <v>(.*)(content)(.*)(公示催告)(.*)(票据号)</v>
      </c>
    </row>
    <row r="25" spans="1:8">
      <c r="A25" s="2" t="s">
        <v>15</v>
      </c>
      <c r="B25" s="5" t="s">
        <v>322</v>
      </c>
      <c r="C25" s="5" t="s">
        <v>330</v>
      </c>
      <c r="G25" s="2" t="str">
        <f t="shared" si="0"/>
        <v>content-公示催告-票据类型</v>
      </c>
      <c r="H25" s="2" t="str">
        <f t="shared" si="1"/>
        <v>(.*)(content)(.*)(公示催告)(.*)(票据类型)</v>
      </c>
    </row>
    <row r="26" s="2" customFormat="1" spans="1:11">
      <c r="A26" s="2" t="s">
        <v>15</v>
      </c>
      <c r="B26" s="5" t="s">
        <v>322</v>
      </c>
      <c r="C26" s="5" t="s">
        <v>331</v>
      </c>
      <c r="D26" s="5" t="s">
        <v>58</v>
      </c>
      <c r="E26" s="5"/>
      <c r="F26" s="5"/>
      <c r="G26" s="2" t="str">
        <f t="shared" si="0"/>
        <v>content-公示催告-票面金额-金额</v>
      </c>
      <c r="H26" s="2" t="str">
        <f t="shared" si="1"/>
        <v>(.*)(content)(.*)(公示催告)(.*)(票面金额)(.*)(金额)</v>
      </c>
      <c r="I26" s="2" t="s">
        <v>332</v>
      </c>
      <c r="J26" s="2" t="s">
        <v>28</v>
      </c>
      <c r="K26" s="2" t="s">
        <v>60</v>
      </c>
    </row>
    <row r="27" spans="1:13">
      <c r="A27" s="10" t="s">
        <v>15</v>
      </c>
      <c r="B27" s="11" t="s">
        <v>322</v>
      </c>
      <c r="C27" s="11" t="s">
        <v>331</v>
      </c>
      <c r="D27" s="11" t="s">
        <v>61</v>
      </c>
      <c r="E27" s="11"/>
      <c r="F27" s="11"/>
      <c r="G27" s="12" t="str">
        <f t="shared" si="0"/>
        <v>content-公示催告-票面金额-单位</v>
      </c>
      <c r="H27" s="12" t="str">
        <f t="shared" si="1"/>
        <v>(.*)(content)(.*)(公示催告)(.*)(票面金额)(.*)(单位)</v>
      </c>
      <c r="I27" s="10" t="s">
        <v>332</v>
      </c>
      <c r="J27" s="10" t="s">
        <v>62</v>
      </c>
      <c r="K27" s="10"/>
      <c r="L27" s="10"/>
      <c r="M27" s="10"/>
    </row>
    <row r="28" spans="1:9">
      <c r="A28" s="2" t="s">
        <v>15</v>
      </c>
      <c r="B28" s="5" t="s">
        <v>333</v>
      </c>
      <c r="G28" s="2" t="str">
        <f t="shared" si="0"/>
        <v>content-股权出质</v>
      </c>
      <c r="H28" s="2" t="str">
        <f t="shared" si="1"/>
        <v>(.*)(content)(.*)(股权出质)</v>
      </c>
      <c r="I28" s="2" t="s">
        <v>334</v>
      </c>
    </row>
    <row r="29" spans="1:8">
      <c r="A29" s="2" t="s">
        <v>15</v>
      </c>
      <c r="B29" s="5" t="s">
        <v>333</v>
      </c>
      <c r="C29" s="5" t="s">
        <v>75</v>
      </c>
      <c r="G29" s="2" t="str">
        <f t="shared" si="0"/>
        <v>content-股权出质-序号</v>
      </c>
      <c r="H29" s="2" t="str">
        <f t="shared" si="1"/>
        <v>(.*)(content)(.*)(股权出质)(.*)(序号)</v>
      </c>
    </row>
    <row r="30" s="2" customFormat="1" spans="1:10">
      <c r="A30" s="2" t="s">
        <v>15</v>
      </c>
      <c r="B30" s="5" t="s">
        <v>333</v>
      </c>
      <c r="C30" s="5" t="s">
        <v>335</v>
      </c>
      <c r="D30" s="5" t="s">
        <v>39</v>
      </c>
      <c r="E30" s="5"/>
      <c r="F30" s="5"/>
      <c r="G30" s="2" t="str">
        <f t="shared" si="0"/>
        <v>content-股权出质-出质人-名称</v>
      </c>
      <c r="H30" s="2" t="str">
        <f t="shared" si="1"/>
        <v>(.*)(content)(.*)(股权出质)(.*)(出质人)(.*)(名称)</v>
      </c>
      <c r="I30" s="2" t="s">
        <v>336</v>
      </c>
      <c r="J30" s="2" t="s">
        <v>165</v>
      </c>
    </row>
    <row r="31" spans="1:10">
      <c r="A31" s="2" t="s">
        <v>15</v>
      </c>
      <c r="B31" s="5" t="s">
        <v>333</v>
      </c>
      <c r="C31" s="5" t="s">
        <v>335</v>
      </c>
      <c r="D31" s="5" t="s">
        <v>42</v>
      </c>
      <c r="G31" s="2" t="str">
        <f t="shared" si="0"/>
        <v>content-股权出质-出质人-链接</v>
      </c>
      <c r="H31" s="2" t="str">
        <f t="shared" si="1"/>
        <v>(.*)(content)(.*)(股权出质)(.*)(出质人)(.*)(链接)</v>
      </c>
      <c r="I31" s="2" t="s">
        <v>336</v>
      </c>
      <c r="J31" s="2" t="s">
        <v>43</v>
      </c>
    </row>
    <row r="32" s="2" customFormat="1" spans="1:10">
      <c r="A32" s="2" t="s">
        <v>15</v>
      </c>
      <c r="B32" s="5" t="s">
        <v>333</v>
      </c>
      <c r="C32" s="5" t="s">
        <v>337</v>
      </c>
      <c r="D32" s="5" t="s">
        <v>39</v>
      </c>
      <c r="E32" s="5"/>
      <c r="F32" s="5"/>
      <c r="G32" s="2" t="str">
        <f t="shared" si="0"/>
        <v>content-股权出质-质权人-名称</v>
      </c>
      <c r="H32" s="2" t="str">
        <f t="shared" si="1"/>
        <v>(.*)(content)(.*)(股权出质)(.*)(质权人)(.*)(名称)</v>
      </c>
      <c r="I32" s="2" t="s">
        <v>338</v>
      </c>
      <c r="J32" s="2" t="s">
        <v>165</v>
      </c>
    </row>
    <row r="33" spans="1:10">
      <c r="A33" s="2" t="s">
        <v>15</v>
      </c>
      <c r="B33" s="5" t="s">
        <v>333</v>
      </c>
      <c r="C33" s="5" t="s">
        <v>337</v>
      </c>
      <c r="D33" s="5" t="s">
        <v>42</v>
      </c>
      <c r="G33" s="2" t="str">
        <f t="shared" si="0"/>
        <v>content-股权出质-质权人-链接</v>
      </c>
      <c r="H33" s="2" t="str">
        <f t="shared" si="1"/>
        <v>(.*)(content)(.*)(股权出质)(.*)(质权人)(.*)(链接)</v>
      </c>
      <c r="I33" s="2" t="s">
        <v>338</v>
      </c>
      <c r="J33" s="2" t="s">
        <v>43</v>
      </c>
    </row>
    <row r="34" s="2" customFormat="1" spans="1:10">
      <c r="A34" s="2" t="s">
        <v>15</v>
      </c>
      <c r="B34" s="5" t="s">
        <v>333</v>
      </c>
      <c r="C34" s="5" t="s">
        <v>166</v>
      </c>
      <c r="D34" s="5" t="s">
        <v>39</v>
      </c>
      <c r="E34" s="5"/>
      <c r="F34" s="5"/>
      <c r="G34" s="2" t="str">
        <f t="shared" si="0"/>
        <v>content-股权出质-标的企业-名称</v>
      </c>
      <c r="H34" s="2" t="str">
        <f t="shared" si="1"/>
        <v>(.*)(content)(.*)(股权出质)(.*)(标的企业)(.*)(名称)</v>
      </c>
      <c r="I34" s="2" t="s">
        <v>339</v>
      </c>
      <c r="J34" s="2" t="s">
        <v>165</v>
      </c>
    </row>
    <row r="35" spans="1:10">
      <c r="A35" s="2" t="s">
        <v>15</v>
      </c>
      <c r="B35" s="5" t="s">
        <v>333</v>
      </c>
      <c r="C35" s="5" t="s">
        <v>166</v>
      </c>
      <c r="D35" s="5" t="s">
        <v>42</v>
      </c>
      <c r="G35" s="2" t="str">
        <f t="shared" si="0"/>
        <v>content-股权出质-标的企业-链接</v>
      </c>
      <c r="H35" s="2" t="str">
        <f t="shared" si="1"/>
        <v>(.*)(content)(.*)(股权出质)(.*)(标的企业)(.*)(链接)</v>
      </c>
      <c r="I35" s="2" t="s">
        <v>339</v>
      </c>
      <c r="J35" s="2" t="s">
        <v>43</v>
      </c>
    </row>
    <row r="36" s="2" customFormat="1" spans="1:11">
      <c r="A36" s="2" t="s">
        <v>15</v>
      </c>
      <c r="B36" s="5" t="s">
        <v>333</v>
      </c>
      <c r="C36" s="5" t="s">
        <v>340</v>
      </c>
      <c r="D36" s="5" t="s">
        <v>58</v>
      </c>
      <c r="E36" s="5"/>
      <c r="F36" s="5"/>
      <c r="G36" s="2" t="str">
        <f t="shared" si="0"/>
        <v>content-股权出质-出质数额-金额</v>
      </c>
      <c r="H36" s="2" t="str">
        <f t="shared" si="1"/>
        <v>(.*)(content)(.*)(股权出质)(.*)(出质数额)(.*)(金额)</v>
      </c>
      <c r="I36" s="2" t="s">
        <v>341</v>
      </c>
      <c r="J36" s="2" t="s">
        <v>28</v>
      </c>
      <c r="K36" s="2" t="s">
        <v>60</v>
      </c>
    </row>
    <row r="37" spans="1:13">
      <c r="A37" s="2" t="s">
        <v>15</v>
      </c>
      <c r="B37" s="5" t="s">
        <v>333</v>
      </c>
      <c r="C37" s="5" t="s">
        <v>340</v>
      </c>
      <c r="D37" s="5" t="s">
        <v>61</v>
      </c>
      <c r="G37" s="2" t="str">
        <f t="shared" si="0"/>
        <v>content-股权出质-出质数额-单位</v>
      </c>
      <c r="H37" s="2" t="str">
        <f t="shared" si="1"/>
        <v>(.*)(content)(.*)(股权出质)(.*)(出质数额)(.*)(单位)</v>
      </c>
      <c r="I37" s="2" t="s">
        <v>341</v>
      </c>
      <c r="J37" s="2" t="s">
        <v>342</v>
      </c>
      <c r="M37" s="2" t="s">
        <v>343</v>
      </c>
    </row>
    <row r="38" spans="1:8">
      <c r="A38" s="2" t="s">
        <v>15</v>
      </c>
      <c r="B38" s="5" t="s">
        <v>333</v>
      </c>
      <c r="C38" s="5" t="s">
        <v>309</v>
      </c>
      <c r="G38" s="2" t="str">
        <f t="shared" si="0"/>
        <v>content-股权出质-登记编号</v>
      </c>
      <c r="H38" s="2" t="str">
        <f t="shared" si="1"/>
        <v>(.*)(content)(.*)(股权出质)(.*)(登记编号)</v>
      </c>
    </row>
    <row r="39" spans="1:10">
      <c r="A39" s="2" t="s">
        <v>15</v>
      </c>
      <c r="B39" s="5" t="s">
        <v>333</v>
      </c>
      <c r="C39" s="5" t="s">
        <v>310</v>
      </c>
      <c r="G39" s="2" t="str">
        <f t="shared" si="0"/>
        <v>content-股权出质-登记日期</v>
      </c>
      <c r="H39" s="2" t="str">
        <f t="shared" si="1"/>
        <v>(.*)(content)(.*)(股权出质)(.*)(登记日期)</v>
      </c>
      <c r="J39" s="2" t="s">
        <v>32</v>
      </c>
    </row>
    <row r="40" spans="1:13">
      <c r="A40" s="10" t="s">
        <v>15</v>
      </c>
      <c r="B40" s="11" t="s">
        <v>333</v>
      </c>
      <c r="C40" s="11" t="s">
        <v>120</v>
      </c>
      <c r="D40" s="11"/>
      <c r="E40" s="11"/>
      <c r="F40" s="11"/>
      <c r="G40" s="12" t="str">
        <f t="shared" si="0"/>
        <v>content-股权出质-状态</v>
      </c>
      <c r="H40" s="12" t="str">
        <f t="shared" si="1"/>
        <v>(.*)(content)(.*)(股权出质)(.*)(状态)</v>
      </c>
      <c r="I40" s="10"/>
      <c r="J40" s="10"/>
      <c r="K40" s="10"/>
      <c r="L40" s="10"/>
      <c r="M40" s="10"/>
    </row>
    <row r="41" spans="1:9">
      <c r="A41" s="2" t="s">
        <v>15</v>
      </c>
      <c r="B41" s="5" t="s">
        <v>344</v>
      </c>
      <c r="G41" s="2" t="str">
        <f t="shared" si="0"/>
        <v>content-股权质押</v>
      </c>
      <c r="H41" s="2" t="str">
        <f t="shared" si="1"/>
        <v>(.*)(content)(.*)(股权质押)</v>
      </c>
      <c r="I41" s="2" t="s">
        <v>345</v>
      </c>
    </row>
    <row r="42" spans="1:8">
      <c r="A42" s="2" t="s">
        <v>15</v>
      </c>
      <c r="B42" s="5" t="s">
        <v>344</v>
      </c>
      <c r="C42" s="5" t="s">
        <v>75</v>
      </c>
      <c r="G42" s="2" t="str">
        <f t="shared" si="0"/>
        <v>content-股权质押-序号</v>
      </c>
      <c r="H42" s="2" t="str">
        <f t="shared" si="1"/>
        <v>(.*)(content)(.*)(股权质押)(.*)(序号)</v>
      </c>
    </row>
    <row r="43" spans="1:10">
      <c r="A43" s="2" t="s">
        <v>15</v>
      </c>
      <c r="B43" s="5" t="s">
        <v>344</v>
      </c>
      <c r="C43" s="5" t="s">
        <v>346</v>
      </c>
      <c r="G43" s="2" t="str">
        <f t="shared" si="0"/>
        <v>content-股权质押-质押比例</v>
      </c>
      <c r="H43" s="2" t="str">
        <f t="shared" si="1"/>
        <v>(.*)(content)(.*)(股权质押)(.*)(质押比例)</v>
      </c>
      <c r="J43" s="2" t="s">
        <v>89</v>
      </c>
    </row>
    <row r="44" spans="1:9">
      <c r="A44" s="2" t="s">
        <v>15</v>
      </c>
      <c r="B44" s="5" t="s">
        <v>344</v>
      </c>
      <c r="C44" s="5" t="s">
        <v>347</v>
      </c>
      <c r="G44" s="2" t="str">
        <f t="shared" si="0"/>
        <v>content-股权质押-质押明细</v>
      </c>
      <c r="H44" s="2" t="str">
        <f t="shared" si="1"/>
        <v>(.*)(content)(.*)(股权质押)(.*)(质押明细)</v>
      </c>
      <c r="I44" s="2" t="s">
        <v>348</v>
      </c>
    </row>
    <row r="45" spans="1:8">
      <c r="A45" s="2" t="s">
        <v>15</v>
      </c>
      <c r="B45" s="5" t="s">
        <v>344</v>
      </c>
      <c r="C45" s="5" t="s">
        <v>347</v>
      </c>
      <c r="D45" s="5" t="s">
        <v>75</v>
      </c>
      <c r="G45" s="2" t="str">
        <f t="shared" si="0"/>
        <v>content-股权质押-质押明细-序号</v>
      </c>
      <c r="H45" s="2" t="str">
        <f t="shared" si="1"/>
        <v>(.*)(content)(.*)(股权质押)(.*)(质押明细)(.*)(序号)</v>
      </c>
    </row>
    <row r="46" spans="1:10">
      <c r="A46" s="2" t="s">
        <v>15</v>
      </c>
      <c r="B46" s="5" t="s">
        <v>344</v>
      </c>
      <c r="C46" s="5" t="s">
        <v>347</v>
      </c>
      <c r="D46" s="5" t="s">
        <v>328</v>
      </c>
      <c r="G46" s="2" t="str">
        <f t="shared" si="0"/>
        <v>content-股权质押-质押明细-公告日期</v>
      </c>
      <c r="H46" s="2" t="str">
        <f t="shared" si="1"/>
        <v>(.*)(content)(.*)(股权质押)(.*)(质押明细)(.*)(公告日期)</v>
      </c>
      <c r="J46" s="2" t="s">
        <v>32</v>
      </c>
    </row>
    <row r="47" spans="1:8">
      <c r="A47" s="2" t="s">
        <v>15</v>
      </c>
      <c r="B47" s="5" t="s">
        <v>344</v>
      </c>
      <c r="C47" s="5" t="s">
        <v>347</v>
      </c>
      <c r="D47" s="5" t="s">
        <v>349</v>
      </c>
      <c r="G47" s="2" t="str">
        <f t="shared" si="0"/>
        <v>content-股权质押-质押明细-股东名称</v>
      </c>
      <c r="H47" s="2" t="str">
        <f t="shared" si="1"/>
        <v>(.*)(content)(.*)(股权质押)(.*)(质押明细)(.*)(股东名称)</v>
      </c>
    </row>
    <row r="48" spans="1:8">
      <c r="A48" s="2" t="s">
        <v>15</v>
      </c>
      <c r="B48" s="5" t="s">
        <v>344</v>
      </c>
      <c r="C48" s="5" t="s">
        <v>347</v>
      </c>
      <c r="D48" s="5" t="s">
        <v>79</v>
      </c>
      <c r="G48" s="2" t="str">
        <f t="shared" si="0"/>
        <v>content-股权质押-质押明细-内容</v>
      </c>
      <c r="H48" s="2" t="str">
        <f t="shared" si="1"/>
        <v>(.*)(content)(.*)(股权质押)(.*)(质押明细)(.*)(内容)</v>
      </c>
    </row>
    <row r="49" spans="1:11">
      <c r="A49" s="2" t="s">
        <v>15</v>
      </c>
      <c r="B49" s="5" t="s">
        <v>344</v>
      </c>
      <c r="C49" s="5" t="s">
        <v>347</v>
      </c>
      <c r="D49" s="5" t="s">
        <v>350</v>
      </c>
      <c r="G49" s="2" t="str">
        <f t="shared" si="0"/>
        <v>content-股权质押-质押明细-质押股份市值（元）</v>
      </c>
      <c r="H49" s="2" t="str">
        <f t="shared" si="1"/>
        <v>(.*)(content)(.*)(股权质押)(.*)(质押明细)(.*)(质押股份市值（元）)</v>
      </c>
      <c r="J49" s="2" t="s">
        <v>28</v>
      </c>
      <c r="K49" s="2" t="s">
        <v>60</v>
      </c>
    </row>
    <row r="50" spans="1:11">
      <c r="A50" s="2" t="s">
        <v>15</v>
      </c>
      <c r="B50" s="5" t="s">
        <v>344</v>
      </c>
      <c r="C50" s="5" t="s">
        <v>347</v>
      </c>
      <c r="D50" s="5" t="s">
        <v>351</v>
      </c>
      <c r="G50" s="2" t="str">
        <f t="shared" si="0"/>
        <v>content-股权质押-质押明细-质押股份总数（股）</v>
      </c>
      <c r="H50" s="2" t="str">
        <f t="shared" si="1"/>
        <v>(.*)(content)(.*)(股权质押)(.*)(质押明细)(.*)(质押股份总数（股）)</v>
      </c>
      <c r="J50" s="2" t="s">
        <v>28</v>
      </c>
      <c r="K50" s="2" t="s">
        <v>60</v>
      </c>
    </row>
    <row r="51" spans="1:8">
      <c r="A51" s="2" t="s">
        <v>15</v>
      </c>
      <c r="B51" s="5" t="s">
        <v>344</v>
      </c>
      <c r="C51" s="5" t="s">
        <v>347</v>
      </c>
      <c r="D51" s="5" t="s">
        <v>120</v>
      </c>
      <c r="G51" s="2" t="str">
        <f t="shared" si="0"/>
        <v>content-股权质押-质押明细-状态</v>
      </c>
      <c r="H51" s="2" t="str">
        <f t="shared" si="1"/>
        <v>(.*)(content)(.*)(股权质押)(.*)(质押明细)(.*)(状态)</v>
      </c>
    </row>
    <row r="52" spans="1:9">
      <c r="A52" s="2" t="s">
        <v>15</v>
      </c>
      <c r="B52" s="5" t="s">
        <v>344</v>
      </c>
      <c r="C52" s="5" t="s">
        <v>352</v>
      </c>
      <c r="G52" s="2" t="str">
        <f t="shared" si="0"/>
        <v>content-股权质押-重要股东质押</v>
      </c>
      <c r="H52" s="2" t="str">
        <f t="shared" si="1"/>
        <v>(.*)(content)(.*)(股权质押)(.*)(重要股东质押)</v>
      </c>
      <c r="I52" s="2" t="s">
        <v>353</v>
      </c>
    </row>
    <row r="53" spans="1:8">
      <c r="A53" s="2" t="s">
        <v>15</v>
      </c>
      <c r="B53" s="5" t="s">
        <v>344</v>
      </c>
      <c r="C53" s="5" t="s">
        <v>352</v>
      </c>
      <c r="D53" s="5" t="s">
        <v>75</v>
      </c>
      <c r="G53" s="2" t="str">
        <f t="shared" si="0"/>
        <v>content-股权质押-重要股东质押-序号</v>
      </c>
      <c r="H53" s="2" t="str">
        <f t="shared" si="1"/>
        <v>(.*)(content)(.*)(股权质押)(.*)(重要股东质押)(.*)(序号)</v>
      </c>
    </row>
    <row r="54" spans="1:10">
      <c r="A54" s="2" t="s">
        <v>15</v>
      </c>
      <c r="B54" s="5" t="s">
        <v>344</v>
      </c>
      <c r="C54" s="5" t="s">
        <v>352</v>
      </c>
      <c r="D54" s="5" t="s">
        <v>354</v>
      </c>
      <c r="G54" s="2" t="str">
        <f t="shared" si="0"/>
        <v>content-股权质押-重要股东质押-更新日期</v>
      </c>
      <c r="H54" s="2" t="str">
        <f t="shared" si="1"/>
        <v>(.*)(content)(.*)(股权质押)(.*)(重要股东质押)(.*)(更新日期)</v>
      </c>
      <c r="J54" s="2" t="s">
        <v>32</v>
      </c>
    </row>
    <row r="55" spans="1:10">
      <c r="A55" s="2" t="s">
        <v>15</v>
      </c>
      <c r="B55" s="5" t="s">
        <v>344</v>
      </c>
      <c r="C55" s="5" t="s">
        <v>352</v>
      </c>
      <c r="D55" s="5" t="s">
        <v>328</v>
      </c>
      <c r="G55" s="2" t="str">
        <f t="shared" si="0"/>
        <v>content-股权质押-重要股东质押-公告日期</v>
      </c>
      <c r="H55" s="2" t="str">
        <f t="shared" si="1"/>
        <v>(.*)(content)(.*)(股权质押)(.*)(重要股东质押)(.*)(公告日期)</v>
      </c>
      <c r="J55" s="2" t="s">
        <v>32</v>
      </c>
    </row>
    <row r="56" spans="1:8">
      <c r="A56" s="2" t="s">
        <v>15</v>
      </c>
      <c r="B56" s="5" t="s">
        <v>344</v>
      </c>
      <c r="C56" s="5" t="s">
        <v>352</v>
      </c>
      <c r="D56" s="5" t="s">
        <v>349</v>
      </c>
      <c r="G56" s="2" t="str">
        <f t="shared" si="0"/>
        <v>content-股权质押-重要股东质押-股东名称</v>
      </c>
      <c r="H56" s="2" t="str">
        <f t="shared" si="1"/>
        <v>(.*)(content)(.*)(股权质押)(.*)(重要股东质押)(.*)(股东名称)</v>
      </c>
    </row>
    <row r="57" spans="1:8">
      <c r="A57" s="2" t="s">
        <v>15</v>
      </c>
      <c r="B57" s="5" t="s">
        <v>344</v>
      </c>
      <c r="C57" s="5" t="s">
        <v>352</v>
      </c>
      <c r="D57" s="5" t="s">
        <v>79</v>
      </c>
      <c r="G57" s="2" t="str">
        <f t="shared" si="0"/>
        <v>content-股权质押-重要股东质押-内容</v>
      </c>
      <c r="H57" s="2" t="str">
        <f t="shared" si="1"/>
        <v>(.*)(content)(.*)(股权质押)(.*)(重要股东质押)(.*)(内容)</v>
      </c>
    </row>
    <row r="58" spans="1:11">
      <c r="A58" s="2" t="s">
        <v>15</v>
      </c>
      <c r="B58" s="5" t="s">
        <v>344</v>
      </c>
      <c r="C58" s="5" t="s">
        <v>352</v>
      </c>
      <c r="D58" s="5" t="s">
        <v>355</v>
      </c>
      <c r="G58" s="2" t="str">
        <f t="shared" si="0"/>
        <v>content-股权质押-重要股东质押-剩余质押股数（股）</v>
      </c>
      <c r="H58" s="2" t="str">
        <f t="shared" si="1"/>
        <v>(.*)(content)(.*)(股权质押)(.*)(重要股东质押)(.*)(剩余质押股数（股）)</v>
      </c>
      <c r="J58" s="2" t="s">
        <v>28</v>
      </c>
      <c r="K58" s="2" t="s">
        <v>60</v>
      </c>
    </row>
    <row r="59" spans="1:11">
      <c r="A59" s="2" t="s">
        <v>15</v>
      </c>
      <c r="B59" s="5" t="s">
        <v>344</v>
      </c>
      <c r="C59" s="5" t="s">
        <v>352</v>
      </c>
      <c r="D59" s="5" t="s">
        <v>350</v>
      </c>
      <c r="G59" s="2" t="str">
        <f t="shared" si="0"/>
        <v>content-股权质押-重要股东质押-质押股份市值（元）</v>
      </c>
      <c r="H59" s="2" t="str">
        <f t="shared" si="1"/>
        <v>(.*)(content)(.*)(股权质押)(.*)(重要股东质押)(.*)(质押股份市值（元）)</v>
      </c>
      <c r="J59" s="2" t="s">
        <v>28</v>
      </c>
      <c r="K59" s="2" t="s">
        <v>60</v>
      </c>
    </row>
    <row r="60" spans="1:11">
      <c r="A60" s="2" t="s">
        <v>15</v>
      </c>
      <c r="B60" s="5" t="s">
        <v>344</v>
      </c>
      <c r="C60" s="5" t="s">
        <v>352</v>
      </c>
      <c r="D60" s="5" t="s">
        <v>351</v>
      </c>
      <c r="G60" s="2" t="str">
        <f t="shared" si="0"/>
        <v>content-股权质押-重要股东质押-质押股份总数（股）</v>
      </c>
      <c r="H60" s="2" t="str">
        <f t="shared" si="1"/>
        <v>(.*)(content)(.*)(股权质押)(.*)(重要股东质押)(.*)(质押股份总数（股）)</v>
      </c>
      <c r="J60" s="2" t="s">
        <v>28</v>
      </c>
      <c r="K60" s="2" t="s">
        <v>60</v>
      </c>
    </row>
    <row r="61" spans="1:8">
      <c r="A61" s="2" t="s">
        <v>15</v>
      </c>
      <c r="B61" s="5" t="s">
        <v>344</v>
      </c>
      <c r="C61" s="5" t="s">
        <v>352</v>
      </c>
      <c r="D61" s="5" t="s">
        <v>120</v>
      </c>
      <c r="G61" s="2" t="str">
        <f t="shared" si="0"/>
        <v>content-股权质押-重要股东质押-状态</v>
      </c>
      <c r="H61" s="2" t="str">
        <f t="shared" si="1"/>
        <v>(.*)(content)(.*)(股权质押)(.*)(重要股东质押)(.*)(状态)</v>
      </c>
    </row>
    <row r="62" spans="1:13">
      <c r="A62" s="10" t="s">
        <v>15</v>
      </c>
      <c r="B62" s="11" t="s">
        <v>344</v>
      </c>
      <c r="C62" s="11" t="s">
        <v>352</v>
      </c>
      <c r="D62" s="11" t="s">
        <v>356</v>
      </c>
      <c r="E62" s="11"/>
      <c r="F62" s="11"/>
      <c r="G62" s="12" t="str">
        <f t="shared" si="0"/>
        <v>content-股权质押-重要股东质押-最高质押笔数</v>
      </c>
      <c r="H62" s="12" t="str">
        <f t="shared" si="1"/>
        <v>(.*)(content)(.*)(股权质押)(.*)(重要股东质押)(.*)(最高质押笔数)</v>
      </c>
      <c r="I62" s="10"/>
      <c r="J62" s="10" t="s">
        <v>28</v>
      </c>
      <c r="K62" s="10" t="s">
        <v>60</v>
      </c>
      <c r="L62" s="10"/>
      <c r="M62" s="10"/>
    </row>
    <row r="63" spans="1:9">
      <c r="A63" s="2" t="s">
        <v>15</v>
      </c>
      <c r="B63" s="5" t="s">
        <v>357</v>
      </c>
      <c r="C63" s="5" t="s">
        <v>223</v>
      </c>
      <c r="G63" s="2" t="str">
        <f t="shared" si="0"/>
        <v>content-行政处罚-工商局</v>
      </c>
      <c r="H63" s="2" t="str">
        <f t="shared" si="1"/>
        <v>(.*)(content)(.*)(行政处罚)(.*)(工商局)</v>
      </c>
      <c r="I63" s="2" t="s">
        <v>358</v>
      </c>
    </row>
    <row r="64" spans="1:11">
      <c r="A64" s="2" t="s">
        <v>15</v>
      </c>
      <c r="B64" s="5" t="s">
        <v>357</v>
      </c>
      <c r="C64" s="5" t="s">
        <v>223</v>
      </c>
      <c r="D64" s="5" t="s">
        <v>75</v>
      </c>
      <c r="G64" s="2" t="str">
        <f t="shared" si="0"/>
        <v>content-行政处罚-工商局-序号</v>
      </c>
      <c r="H64" s="2" t="str">
        <f t="shared" si="1"/>
        <v>(.*)(content)(.*)(行政处罚)(.*)(工商局)(.*)(序号)</v>
      </c>
      <c r="K64" s="2" t="s">
        <v>29</v>
      </c>
    </row>
    <row r="65" spans="1:10">
      <c r="A65" s="2" t="s">
        <v>15</v>
      </c>
      <c r="B65" s="5" t="s">
        <v>357</v>
      </c>
      <c r="C65" s="5" t="s">
        <v>223</v>
      </c>
      <c r="D65" s="5" t="s">
        <v>159</v>
      </c>
      <c r="G65" s="2" t="str">
        <f t="shared" si="0"/>
        <v>content-行政处罚-工商局-公示日期</v>
      </c>
      <c r="H65" s="2" t="str">
        <f t="shared" si="1"/>
        <v>(.*)(content)(.*)(行政处罚)(.*)(工商局)(.*)(公示日期)</v>
      </c>
      <c r="J65" s="2" t="s">
        <v>32</v>
      </c>
    </row>
    <row r="66" spans="1:8">
      <c r="A66" s="2" t="s">
        <v>15</v>
      </c>
      <c r="B66" s="5" t="s">
        <v>357</v>
      </c>
      <c r="C66" s="5" t="s">
        <v>223</v>
      </c>
      <c r="D66" s="5" t="s">
        <v>359</v>
      </c>
      <c r="G66" s="2" t="str">
        <f t="shared" si="0"/>
        <v>content-行政处罚-工商局-处罚内容</v>
      </c>
      <c r="H66" s="2" t="str">
        <f t="shared" si="1"/>
        <v>(.*)(content)(.*)(行政处罚)(.*)(工商局)(.*)(处罚内容)</v>
      </c>
    </row>
    <row r="67" spans="1:8">
      <c r="A67" s="2" t="s">
        <v>15</v>
      </c>
      <c r="B67" s="5" t="s">
        <v>357</v>
      </c>
      <c r="C67" s="5" t="s">
        <v>223</v>
      </c>
      <c r="D67" s="5" t="s">
        <v>360</v>
      </c>
      <c r="G67" s="2" t="str">
        <f t="shared" ref="G67:G130" si="2">IF(LEN(A67)&gt;0,A67,"")&amp;IF(LEN(B67)&gt;0,"-"&amp;B67,"")&amp;IF(LEN(C67)&gt;0,"-"&amp;C67,"")&amp;IF(LEN(D67)&gt;0,"-"&amp;D67,"")&amp;IF(LEN(E67)&gt;0,"-"&amp;E67,"")&amp;IF(LEN(F67)&gt;0,"-"&amp;F67,"")</f>
        <v>content-行政处罚-工商局-决定机关</v>
      </c>
      <c r="H67" s="2" t="str">
        <f t="shared" ref="H67:H130" si="3">IF(LEN(A67)&gt;0,"(.*)("&amp;A67&amp;")","")&amp;IF(LEN(B67)&gt;0,"(.*)("&amp;B67&amp;")","")&amp;IF(LEN(C67)&gt;0,"(.*)("&amp;C67&amp;")","")&amp;IF(LEN(D67)&gt;0,"(.*)("&amp;D67&amp;")","")&amp;IF(LEN(E67)&gt;0,"(.*)("&amp;E67&amp;")","")&amp;IF(LEN(F67)&gt;0,"(.*)("&amp;F67&amp;")","")</f>
        <v>(.*)(content)(.*)(行政处罚)(.*)(工商局)(.*)(决定机关)</v>
      </c>
    </row>
    <row r="68" spans="1:10">
      <c r="A68" s="2" t="s">
        <v>15</v>
      </c>
      <c r="B68" s="5" t="s">
        <v>357</v>
      </c>
      <c r="C68" s="5" t="s">
        <v>223</v>
      </c>
      <c r="D68" s="5" t="s">
        <v>235</v>
      </c>
      <c r="G68" s="2" t="str">
        <f t="shared" si="2"/>
        <v>content-行政处罚-工商局-决定日期</v>
      </c>
      <c r="H68" s="2" t="str">
        <f t="shared" si="3"/>
        <v>(.*)(content)(.*)(行政处罚)(.*)(工商局)(.*)(决定日期)</v>
      </c>
      <c r="J68" s="2" t="s">
        <v>32</v>
      </c>
    </row>
    <row r="69" spans="1:13">
      <c r="A69" s="2" t="s">
        <v>15</v>
      </c>
      <c r="B69" s="5" t="s">
        <v>357</v>
      </c>
      <c r="C69" s="5" t="s">
        <v>223</v>
      </c>
      <c r="D69" s="5" t="s">
        <v>233</v>
      </c>
      <c r="G69" s="2" t="str">
        <f t="shared" si="2"/>
        <v>content-行政处罚-工商局-决定文书号</v>
      </c>
      <c r="H69" s="2" t="str">
        <f t="shared" si="3"/>
        <v>(.*)(content)(.*)(行政处罚)(.*)(工商局)(.*)(决定文书号)</v>
      </c>
      <c r="M69" s="2" t="s">
        <v>361</v>
      </c>
    </row>
    <row r="70" spans="1:8">
      <c r="A70" s="2" t="s">
        <v>15</v>
      </c>
      <c r="B70" s="5" t="s">
        <v>357</v>
      </c>
      <c r="C70" s="5" t="s">
        <v>223</v>
      </c>
      <c r="D70" s="5" t="s">
        <v>362</v>
      </c>
      <c r="G70" s="2" t="str">
        <f t="shared" si="2"/>
        <v>content-行政处罚-工商局-违法行为类型</v>
      </c>
      <c r="H70" s="2" t="str">
        <f t="shared" si="3"/>
        <v>(.*)(content)(.*)(行政处罚)(.*)(工商局)(.*)(违法行为类型)</v>
      </c>
    </row>
    <row r="71" spans="1:9">
      <c r="A71" s="2" t="s">
        <v>15</v>
      </c>
      <c r="B71" s="5" t="s">
        <v>357</v>
      </c>
      <c r="C71" s="5" t="s">
        <v>363</v>
      </c>
      <c r="G71" s="2" t="str">
        <f t="shared" si="2"/>
        <v>content-行政处罚-其他</v>
      </c>
      <c r="H71" s="2" t="str">
        <f t="shared" si="3"/>
        <v>(.*)(content)(.*)(行政处罚)(.*)(其他)</v>
      </c>
      <c r="I71" s="2" t="s">
        <v>364</v>
      </c>
    </row>
    <row r="72" spans="1:11">
      <c r="A72" s="2" t="s">
        <v>15</v>
      </c>
      <c r="B72" s="5" t="s">
        <v>357</v>
      </c>
      <c r="C72" s="5" t="s">
        <v>363</v>
      </c>
      <c r="D72" s="5" t="s">
        <v>75</v>
      </c>
      <c r="G72" s="2" t="str">
        <f t="shared" si="2"/>
        <v>content-行政处罚-其他-序号</v>
      </c>
      <c r="H72" s="2" t="str">
        <f t="shared" si="3"/>
        <v>(.*)(content)(.*)(行政处罚)(.*)(其他)(.*)(序号)</v>
      </c>
      <c r="K72" s="2" t="s">
        <v>29</v>
      </c>
    </row>
    <row r="73" spans="1:8">
      <c r="A73" s="2" t="s">
        <v>15</v>
      </c>
      <c r="B73" s="5" t="s">
        <v>357</v>
      </c>
      <c r="C73" s="5" t="s">
        <v>363</v>
      </c>
      <c r="D73" s="5" t="s">
        <v>365</v>
      </c>
      <c r="G73" s="2" t="str">
        <f t="shared" si="2"/>
        <v>content-行政处罚-其他-处罚单位</v>
      </c>
      <c r="H73" s="2" t="str">
        <f t="shared" si="3"/>
        <v>(.*)(content)(.*)(行政处罚)(.*)(其他)(.*)(处罚单位)</v>
      </c>
    </row>
    <row r="74" spans="1:10">
      <c r="A74" s="2" t="s">
        <v>15</v>
      </c>
      <c r="B74" s="5" t="s">
        <v>357</v>
      </c>
      <c r="C74" s="5" t="s">
        <v>363</v>
      </c>
      <c r="D74" s="5" t="s">
        <v>366</v>
      </c>
      <c r="G74" s="2" t="str">
        <f t="shared" si="2"/>
        <v>content-行政处罚-其他-处罚日期</v>
      </c>
      <c r="H74" s="2" t="str">
        <f t="shared" si="3"/>
        <v>(.*)(content)(.*)(行政处罚)(.*)(其他)(.*)(处罚日期)</v>
      </c>
      <c r="J74" s="2" t="s">
        <v>32</v>
      </c>
    </row>
    <row r="75" spans="1:8">
      <c r="A75" s="2" t="s">
        <v>15</v>
      </c>
      <c r="B75" s="5" t="s">
        <v>357</v>
      </c>
      <c r="C75" s="5" t="s">
        <v>363</v>
      </c>
      <c r="D75" s="5" t="s">
        <v>367</v>
      </c>
      <c r="G75" s="2" t="str">
        <f t="shared" si="2"/>
        <v>content-行政处罚-其他-处罚事由</v>
      </c>
      <c r="H75" s="2" t="str">
        <f t="shared" si="3"/>
        <v>(.*)(content)(.*)(行政处罚)(.*)(其他)(.*)(处罚事由)</v>
      </c>
    </row>
    <row r="76" spans="1:8">
      <c r="A76" s="2" t="s">
        <v>15</v>
      </c>
      <c r="B76" s="5" t="s">
        <v>357</v>
      </c>
      <c r="C76" s="5" t="s">
        <v>363</v>
      </c>
      <c r="D76" s="5" t="s">
        <v>233</v>
      </c>
      <c r="G76" s="2" t="str">
        <f t="shared" si="2"/>
        <v>content-行政处罚-其他-决定文书号</v>
      </c>
      <c r="H76" s="2" t="str">
        <f t="shared" si="3"/>
        <v>(.*)(content)(.*)(行政处罚)(.*)(其他)(.*)(决定文书号)</v>
      </c>
    </row>
    <row r="77" spans="1:9">
      <c r="A77" s="2" t="s">
        <v>15</v>
      </c>
      <c r="B77" s="5" t="s">
        <v>357</v>
      </c>
      <c r="C77" s="5" t="s">
        <v>368</v>
      </c>
      <c r="G77" s="2" t="str">
        <f t="shared" si="2"/>
        <v>content-行政处罚-税务局</v>
      </c>
      <c r="H77" s="2" t="str">
        <f t="shared" si="3"/>
        <v>(.*)(content)(.*)(行政处罚)(.*)(税务局)</v>
      </c>
      <c r="I77" s="2" t="s">
        <v>369</v>
      </c>
    </row>
    <row r="78" spans="1:11">
      <c r="A78" s="2" t="s">
        <v>15</v>
      </c>
      <c r="B78" s="5" t="s">
        <v>357</v>
      </c>
      <c r="C78" s="5" t="s">
        <v>368</v>
      </c>
      <c r="D78" s="5" t="s">
        <v>75</v>
      </c>
      <c r="G78" s="2" t="str">
        <f t="shared" si="2"/>
        <v>content-行政处罚-税务局-序号</v>
      </c>
      <c r="H78" s="2" t="str">
        <f t="shared" si="3"/>
        <v>(.*)(content)(.*)(行政处罚)(.*)(税务局)(.*)(序号)</v>
      </c>
      <c r="K78" s="2" t="s">
        <v>29</v>
      </c>
    </row>
    <row r="79" spans="1:10">
      <c r="A79" s="2" t="s">
        <v>15</v>
      </c>
      <c r="B79" s="5" t="s">
        <v>357</v>
      </c>
      <c r="C79" s="5" t="s">
        <v>368</v>
      </c>
      <c r="D79" s="5" t="s">
        <v>370</v>
      </c>
      <c r="G79" s="2" t="str">
        <f t="shared" si="2"/>
        <v>content-行政处罚-税务局-处罚决定日期</v>
      </c>
      <c r="H79" s="2" t="str">
        <f t="shared" si="3"/>
        <v>(.*)(content)(.*)(行政处罚)(.*)(税务局)(.*)(处罚决定日期)</v>
      </c>
      <c r="J79" s="2" t="s">
        <v>32</v>
      </c>
    </row>
    <row r="80" spans="1:8">
      <c r="A80" s="2" t="s">
        <v>15</v>
      </c>
      <c r="B80" s="5" t="s">
        <v>357</v>
      </c>
      <c r="C80" s="5" t="s">
        <v>368</v>
      </c>
      <c r="D80" s="5" t="s">
        <v>367</v>
      </c>
      <c r="G80" s="2" t="str">
        <f t="shared" si="2"/>
        <v>content-行政处罚-税务局-处罚事由</v>
      </c>
      <c r="H80" s="2" t="str">
        <f t="shared" si="3"/>
        <v>(.*)(content)(.*)(行政处罚)(.*)(税务局)(.*)(处罚事由)</v>
      </c>
    </row>
    <row r="81" spans="1:8">
      <c r="A81" s="2" t="s">
        <v>15</v>
      </c>
      <c r="B81" s="5" t="s">
        <v>357</v>
      </c>
      <c r="C81" s="5" t="s">
        <v>368</v>
      </c>
      <c r="D81" s="5" t="s">
        <v>233</v>
      </c>
      <c r="G81" s="2" t="str">
        <f t="shared" si="2"/>
        <v>content-行政处罚-税务局-决定文书号</v>
      </c>
      <c r="H81" s="2" t="str">
        <f t="shared" si="3"/>
        <v>(.*)(content)(.*)(行政处罚)(.*)(税务局)(.*)(决定文书号)</v>
      </c>
    </row>
    <row r="82" spans="1:9">
      <c r="A82" s="2" t="s">
        <v>15</v>
      </c>
      <c r="B82" s="5" t="s">
        <v>357</v>
      </c>
      <c r="C82" s="5" t="s">
        <v>231</v>
      </c>
      <c r="G82" s="2" t="str">
        <f t="shared" si="2"/>
        <v>content-行政处罚-信用中国</v>
      </c>
      <c r="H82" s="2" t="str">
        <f t="shared" si="3"/>
        <v>(.*)(content)(.*)(行政处罚)(.*)(信用中国)</v>
      </c>
      <c r="I82" s="2" t="s">
        <v>371</v>
      </c>
    </row>
    <row r="83" spans="1:11">
      <c r="A83" s="2" t="s">
        <v>15</v>
      </c>
      <c r="B83" s="5" t="s">
        <v>357</v>
      </c>
      <c r="C83" s="5" t="s">
        <v>231</v>
      </c>
      <c r="D83" s="5" t="s">
        <v>75</v>
      </c>
      <c r="G83" s="2" t="str">
        <f t="shared" si="2"/>
        <v>content-行政处罚-信用中国-序号</v>
      </c>
      <c r="H83" s="2" t="str">
        <f t="shared" si="3"/>
        <v>(.*)(content)(.*)(行政处罚)(.*)(信用中国)(.*)(序号)</v>
      </c>
      <c r="K83" s="2" t="s">
        <v>29</v>
      </c>
    </row>
    <row r="84" spans="1:8">
      <c r="A84" s="2" t="s">
        <v>15</v>
      </c>
      <c r="B84" s="5" t="s">
        <v>357</v>
      </c>
      <c r="C84" s="5" t="s">
        <v>231</v>
      </c>
      <c r="D84" s="5" t="s">
        <v>372</v>
      </c>
      <c r="G84" s="2" t="str">
        <f t="shared" si="2"/>
        <v>content-行政处罚-信用中国-处罚机关</v>
      </c>
      <c r="H84" s="2" t="str">
        <f t="shared" si="3"/>
        <v>(.*)(content)(.*)(行政处罚)(.*)(信用中国)(.*)(处罚机关)</v>
      </c>
    </row>
    <row r="85" spans="1:10">
      <c r="A85" s="2" t="s">
        <v>15</v>
      </c>
      <c r="B85" s="5" t="s">
        <v>357</v>
      </c>
      <c r="C85" s="5" t="s">
        <v>231</v>
      </c>
      <c r="D85" s="5" t="s">
        <v>366</v>
      </c>
      <c r="G85" s="2" t="str">
        <f t="shared" si="2"/>
        <v>content-行政处罚-信用中国-处罚日期</v>
      </c>
      <c r="H85" s="2" t="str">
        <f t="shared" si="3"/>
        <v>(.*)(content)(.*)(行政处罚)(.*)(信用中国)(.*)(处罚日期)</v>
      </c>
      <c r="J85" s="2" t="s">
        <v>32</v>
      </c>
    </row>
    <row r="86" spans="1:8">
      <c r="A86" s="2" t="s">
        <v>15</v>
      </c>
      <c r="B86" s="5" t="s">
        <v>357</v>
      </c>
      <c r="C86" s="5" t="s">
        <v>231</v>
      </c>
      <c r="D86" s="5" t="s">
        <v>367</v>
      </c>
      <c r="G86" s="2" t="str">
        <f t="shared" si="2"/>
        <v>content-行政处罚-信用中国-处罚事由</v>
      </c>
      <c r="H86" s="2" t="str">
        <f t="shared" si="3"/>
        <v>(.*)(content)(.*)(行政处罚)(.*)(信用中国)(.*)(处罚事由)</v>
      </c>
    </row>
    <row r="87" spans="1:13">
      <c r="A87" s="10" t="s">
        <v>15</v>
      </c>
      <c r="B87" s="11" t="s">
        <v>357</v>
      </c>
      <c r="C87" s="11" t="s">
        <v>231</v>
      </c>
      <c r="D87" s="11" t="s">
        <v>233</v>
      </c>
      <c r="E87" s="11"/>
      <c r="F87" s="11"/>
      <c r="G87" s="12" t="str">
        <f t="shared" si="2"/>
        <v>content-行政处罚-信用中国-决定文书号</v>
      </c>
      <c r="H87" s="12" t="str">
        <f t="shared" si="3"/>
        <v>(.*)(content)(.*)(行政处罚)(.*)(信用中国)(.*)(决定文书号)</v>
      </c>
      <c r="I87" s="10"/>
      <c r="J87" s="10"/>
      <c r="K87" s="10"/>
      <c r="L87" s="10"/>
      <c r="M87" s="10"/>
    </row>
    <row r="88" spans="1:13">
      <c r="A88" s="10" t="s">
        <v>15</v>
      </c>
      <c r="B88" s="11" t="s">
        <v>373</v>
      </c>
      <c r="C88" s="11"/>
      <c r="D88" s="11"/>
      <c r="E88" s="11"/>
      <c r="F88" s="11"/>
      <c r="G88" s="12" t="str">
        <f t="shared" si="2"/>
        <v>content-黑名单</v>
      </c>
      <c r="H88" s="12" t="str">
        <f t="shared" si="3"/>
        <v>(.*)(content)(.*)(黑名单)</v>
      </c>
      <c r="I88" s="10" t="s">
        <v>374</v>
      </c>
      <c r="J88" s="10"/>
      <c r="K88" s="10"/>
      <c r="L88" s="10"/>
      <c r="M88" s="10"/>
    </row>
    <row r="89" spans="1:9">
      <c r="A89" s="2" t="s">
        <v>15</v>
      </c>
      <c r="B89" s="5" t="s">
        <v>375</v>
      </c>
      <c r="G89" s="2" t="str">
        <f t="shared" si="2"/>
        <v>content-环保处罚</v>
      </c>
      <c r="H89" s="2" t="str">
        <f t="shared" si="3"/>
        <v>(.*)(content)(.*)(环保处罚)</v>
      </c>
      <c r="I89" s="2" t="s">
        <v>376</v>
      </c>
    </row>
    <row r="90" spans="1:11">
      <c r="A90" s="2" t="s">
        <v>15</v>
      </c>
      <c r="B90" s="5" t="s">
        <v>375</v>
      </c>
      <c r="C90" s="5" t="s">
        <v>75</v>
      </c>
      <c r="G90" s="2" t="str">
        <f t="shared" si="2"/>
        <v>content-环保处罚-序号</v>
      </c>
      <c r="H90" s="2" t="str">
        <f t="shared" si="3"/>
        <v>(.*)(content)(.*)(环保处罚)(.*)(序号)</v>
      </c>
      <c r="K90" s="2" t="s">
        <v>29</v>
      </c>
    </row>
    <row r="91" spans="1:8">
      <c r="A91" s="2" t="s">
        <v>15</v>
      </c>
      <c r="B91" s="5" t="s">
        <v>375</v>
      </c>
      <c r="C91" s="5" t="s">
        <v>377</v>
      </c>
      <c r="G91" s="2" t="str">
        <f t="shared" si="2"/>
        <v>content-环保处罚-操作</v>
      </c>
      <c r="H91" s="2" t="str">
        <f t="shared" si="3"/>
        <v>(.*)(content)(.*)(环保处罚)(.*)(操作)</v>
      </c>
    </row>
    <row r="92" spans="1:8">
      <c r="A92" s="2" t="s">
        <v>15</v>
      </c>
      <c r="B92" s="5" t="s">
        <v>375</v>
      </c>
      <c r="C92" s="5" t="s">
        <v>365</v>
      </c>
      <c r="G92" s="2" t="str">
        <f t="shared" si="2"/>
        <v>content-环保处罚-处罚单位</v>
      </c>
      <c r="H92" s="2" t="str">
        <f t="shared" si="3"/>
        <v>(.*)(content)(.*)(环保处罚)(.*)(处罚单位)</v>
      </c>
    </row>
    <row r="93" spans="1:10">
      <c r="A93" s="2" t="s">
        <v>15</v>
      </c>
      <c r="B93" s="5" t="s">
        <v>375</v>
      </c>
      <c r="C93" s="5" t="s">
        <v>366</v>
      </c>
      <c r="G93" s="2" t="str">
        <f t="shared" si="2"/>
        <v>content-环保处罚-处罚日期</v>
      </c>
      <c r="H93" s="2" t="str">
        <f t="shared" si="3"/>
        <v>(.*)(content)(.*)(环保处罚)(.*)(处罚日期)</v>
      </c>
      <c r="J93" s="2" t="s">
        <v>32</v>
      </c>
    </row>
    <row r="94" spans="1:8">
      <c r="A94" s="2" t="s">
        <v>15</v>
      </c>
      <c r="B94" s="5" t="s">
        <v>375</v>
      </c>
      <c r="C94" s="5" t="s">
        <v>378</v>
      </c>
      <c r="G94" s="2" t="str">
        <f t="shared" si="2"/>
        <v>content-环保处罚-决定书文号</v>
      </c>
      <c r="H94" s="2" t="str">
        <f t="shared" si="3"/>
        <v>(.*)(content)(.*)(环保处罚)(.*)(决定书文号)</v>
      </c>
    </row>
    <row r="95" spans="1:8">
      <c r="A95" s="2" t="s">
        <v>15</v>
      </c>
      <c r="B95" s="5" t="s">
        <v>375</v>
      </c>
      <c r="C95" s="5" t="s">
        <v>379</v>
      </c>
      <c r="G95" s="2" t="str">
        <f t="shared" si="2"/>
        <v>content-环保处罚-违法类型</v>
      </c>
      <c r="H95" s="2" t="str">
        <f t="shared" si="3"/>
        <v>(.*)(content)(.*)(环保处罚)(.*)(违法类型)</v>
      </c>
    </row>
    <row r="96" spans="1:13">
      <c r="A96" s="10" t="s">
        <v>15</v>
      </c>
      <c r="B96" s="11" t="s">
        <v>375</v>
      </c>
      <c r="C96" s="11" t="s">
        <v>380</v>
      </c>
      <c r="D96" s="11"/>
      <c r="E96" s="11"/>
      <c r="F96" s="11"/>
      <c r="G96" s="12" t="str">
        <f t="shared" si="2"/>
        <v>content-环保处罚-执行情况</v>
      </c>
      <c r="H96" s="12" t="str">
        <f t="shared" si="3"/>
        <v>(.*)(content)(.*)(环保处罚)(.*)(执行情况)</v>
      </c>
      <c r="I96" s="10"/>
      <c r="J96" s="10"/>
      <c r="K96" s="10"/>
      <c r="L96" s="10"/>
      <c r="M96" s="10"/>
    </row>
    <row r="97" spans="1:9">
      <c r="A97" s="2" t="s">
        <v>15</v>
      </c>
      <c r="B97" s="5" t="s">
        <v>381</v>
      </c>
      <c r="G97" s="2" t="str">
        <f t="shared" si="2"/>
        <v>content-简易注销</v>
      </c>
      <c r="H97" s="2" t="str">
        <f t="shared" si="3"/>
        <v>(.*)(content)(.*)(简易注销)</v>
      </c>
      <c r="I97" s="2" t="s">
        <v>382</v>
      </c>
    </row>
    <row r="98" spans="1:11">
      <c r="A98" s="2" t="s">
        <v>15</v>
      </c>
      <c r="B98" s="5" t="s">
        <v>381</v>
      </c>
      <c r="C98" s="5" t="s">
        <v>75</v>
      </c>
      <c r="G98" s="2" t="str">
        <f t="shared" si="2"/>
        <v>content-简易注销-序号</v>
      </c>
      <c r="H98" s="2" t="str">
        <f t="shared" si="3"/>
        <v>(.*)(content)(.*)(简易注销)(.*)(序号)</v>
      </c>
      <c r="K98" s="2" t="s">
        <v>29</v>
      </c>
    </row>
    <row r="99" spans="1:8">
      <c r="A99" s="2" t="s">
        <v>15</v>
      </c>
      <c r="B99" s="5" t="s">
        <v>381</v>
      </c>
      <c r="C99" s="5" t="s">
        <v>33</v>
      </c>
      <c r="G99" s="2" t="str">
        <f t="shared" si="2"/>
        <v>content-简易注销-登记机关</v>
      </c>
      <c r="H99" s="2" t="str">
        <f t="shared" si="3"/>
        <v>(.*)(content)(.*)(简易注销)(.*)(登记机关)</v>
      </c>
    </row>
    <row r="100" spans="1:8">
      <c r="A100" s="2" t="s">
        <v>15</v>
      </c>
      <c r="B100" s="5" t="s">
        <v>381</v>
      </c>
      <c r="C100" s="5" t="s">
        <v>383</v>
      </c>
      <c r="G100" s="2" t="str">
        <f t="shared" si="2"/>
        <v>content-简易注销-公告期</v>
      </c>
      <c r="H100" s="2" t="str">
        <f t="shared" si="3"/>
        <v>(.*)(content)(.*)(简易注销)(.*)(公告期)</v>
      </c>
    </row>
    <row r="101" spans="1:10">
      <c r="A101" s="2" t="s">
        <v>15</v>
      </c>
      <c r="B101" s="5" t="s">
        <v>381</v>
      </c>
      <c r="C101" s="5" t="s">
        <v>384</v>
      </c>
      <c r="G101" s="2" t="str">
        <f t="shared" si="2"/>
        <v>content-简易注销-公告申请日期</v>
      </c>
      <c r="H101" s="2" t="str">
        <f t="shared" si="3"/>
        <v>(.*)(content)(.*)(简易注销)(.*)(公告申请日期)</v>
      </c>
      <c r="J101" s="2" t="s">
        <v>32</v>
      </c>
    </row>
    <row r="102" spans="1:8">
      <c r="A102" s="2" t="s">
        <v>15</v>
      </c>
      <c r="B102" s="5" t="s">
        <v>381</v>
      </c>
      <c r="C102" s="5" t="s">
        <v>385</v>
      </c>
      <c r="G102" s="2" t="str">
        <f t="shared" si="2"/>
        <v>content-简易注销-简易注销结果</v>
      </c>
      <c r="H102" s="2" t="str">
        <f t="shared" si="3"/>
        <v>(.*)(content)(.*)(简易注销)(.*)(简易注销结果)</v>
      </c>
    </row>
    <row r="103" spans="1:8">
      <c r="A103" s="2" t="s">
        <v>15</v>
      </c>
      <c r="B103" s="5" t="s">
        <v>381</v>
      </c>
      <c r="C103" s="5" t="s">
        <v>386</v>
      </c>
      <c r="G103" s="2" t="str">
        <f t="shared" si="2"/>
        <v>content-简易注销-企业公告信息</v>
      </c>
      <c r="H103" s="2" t="str">
        <f t="shared" si="3"/>
        <v>(.*)(content)(.*)(简易注销)(.*)(企业公告信息)</v>
      </c>
    </row>
    <row r="104" s="2" customFormat="1" spans="1:10">
      <c r="A104" s="2" t="s">
        <v>15</v>
      </c>
      <c r="B104" s="5" t="s">
        <v>381</v>
      </c>
      <c r="C104" s="5" t="s">
        <v>387</v>
      </c>
      <c r="D104" s="5" t="s">
        <v>79</v>
      </c>
      <c r="E104" s="5"/>
      <c r="F104" s="5"/>
      <c r="G104" s="2" t="str">
        <f t="shared" si="2"/>
        <v>content-简易注销-全体投资人承诺书-内容</v>
      </c>
      <c r="H104" s="2" t="str">
        <f t="shared" si="3"/>
        <v>(.*)(content)(.*)(简易注销)(.*)(全体投资人承诺书)(.*)(内容)</v>
      </c>
      <c r="I104" s="2" t="s">
        <v>388</v>
      </c>
      <c r="J104" s="2" t="s">
        <v>165</v>
      </c>
    </row>
    <row r="105" spans="1:10">
      <c r="A105" s="2" t="s">
        <v>15</v>
      </c>
      <c r="B105" s="5" t="s">
        <v>381</v>
      </c>
      <c r="C105" s="5" t="s">
        <v>387</v>
      </c>
      <c r="D105" s="5" t="s">
        <v>42</v>
      </c>
      <c r="G105" s="2" t="str">
        <f t="shared" si="2"/>
        <v>content-简易注销-全体投资人承诺书-链接</v>
      </c>
      <c r="H105" s="2" t="str">
        <f t="shared" si="3"/>
        <v>(.*)(content)(.*)(简易注销)(.*)(全体投资人承诺书)(.*)(链接)</v>
      </c>
      <c r="I105" s="2" t="s">
        <v>388</v>
      </c>
      <c r="J105" s="2" t="s">
        <v>43</v>
      </c>
    </row>
    <row r="106" spans="1:8">
      <c r="A106" s="2" t="s">
        <v>15</v>
      </c>
      <c r="B106" s="5" t="s">
        <v>381</v>
      </c>
      <c r="C106" s="5" t="s">
        <v>67</v>
      </c>
      <c r="G106" s="2" t="str">
        <f t="shared" si="2"/>
        <v>content-简易注销-统一社会信用代码</v>
      </c>
      <c r="H106" s="2" t="str">
        <f t="shared" si="3"/>
        <v>(.*)(content)(.*)(简易注销)(.*)(统一社会信用代码)</v>
      </c>
    </row>
    <row r="107" spans="1:8">
      <c r="A107" s="2" t="s">
        <v>15</v>
      </c>
      <c r="B107" s="5" t="s">
        <v>381</v>
      </c>
      <c r="C107" s="5" t="s">
        <v>389</v>
      </c>
      <c r="G107" s="2" t="str">
        <f t="shared" si="2"/>
        <v>content-简易注销-异议内容</v>
      </c>
      <c r="H107" s="2" t="str">
        <f t="shared" si="3"/>
        <v>(.*)(content)(.*)(简易注销)(.*)(异议内容)</v>
      </c>
    </row>
    <row r="108" spans="1:8">
      <c r="A108" s="2" t="s">
        <v>15</v>
      </c>
      <c r="B108" s="5" t="s">
        <v>381</v>
      </c>
      <c r="C108" s="5" t="s">
        <v>390</v>
      </c>
      <c r="G108" s="2" t="str">
        <f t="shared" si="2"/>
        <v>content-简易注销-异议申请人</v>
      </c>
      <c r="H108" s="2" t="str">
        <f t="shared" si="3"/>
        <v>(.*)(content)(.*)(简易注销)(.*)(异议申请人)</v>
      </c>
    </row>
    <row r="109" spans="1:10">
      <c r="A109" s="2" t="s">
        <v>15</v>
      </c>
      <c r="B109" s="5" t="s">
        <v>381</v>
      </c>
      <c r="C109" s="5" t="s">
        <v>391</v>
      </c>
      <c r="G109" s="2" t="str">
        <f t="shared" si="2"/>
        <v>content-简易注销-异议时间</v>
      </c>
      <c r="H109" s="2" t="str">
        <f t="shared" si="3"/>
        <v>(.*)(content)(.*)(简易注销)(.*)(异议时间)</v>
      </c>
      <c r="J109" s="2" t="s">
        <v>32</v>
      </c>
    </row>
    <row r="110" spans="1:13">
      <c r="A110" s="10" t="s">
        <v>15</v>
      </c>
      <c r="B110" s="11" t="s">
        <v>381</v>
      </c>
      <c r="C110" s="11" t="s">
        <v>392</v>
      </c>
      <c r="D110" s="11"/>
      <c r="E110" s="11"/>
      <c r="F110" s="11"/>
      <c r="G110" s="12" t="str">
        <f t="shared" si="2"/>
        <v>content-简易注销-异议信息</v>
      </c>
      <c r="H110" s="12" t="str">
        <f t="shared" si="3"/>
        <v>(.*)(content)(.*)(简易注销)(.*)(异议信息)</v>
      </c>
      <c r="I110" s="10"/>
      <c r="J110" s="10"/>
      <c r="K110" s="10"/>
      <c r="L110" s="10"/>
      <c r="M110" s="10"/>
    </row>
    <row r="111" spans="1:9">
      <c r="A111" s="2" t="s">
        <v>15</v>
      </c>
      <c r="B111" s="5" t="s">
        <v>393</v>
      </c>
      <c r="G111" s="2" t="str">
        <f t="shared" si="2"/>
        <v>content-经营异常</v>
      </c>
      <c r="H111" s="2" t="str">
        <f t="shared" si="3"/>
        <v>(.*)(content)(.*)(经营异常)</v>
      </c>
      <c r="I111" s="2" t="s">
        <v>394</v>
      </c>
    </row>
    <row r="112" spans="1:11">
      <c r="A112" s="2" t="s">
        <v>15</v>
      </c>
      <c r="B112" s="5" t="s">
        <v>393</v>
      </c>
      <c r="C112" s="5" t="s">
        <v>75</v>
      </c>
      <c r="G112" s="2" t="str">
        <f t="shared" si="2"/>
        <v>content-经营异常-序号</v>
      </c>
      <c r="H112" s="2" t="str">
        <f t="shared" si="3"/>
        <v>(.*)(content)(.*)(经营异常)(.*)(序号)</v>
      </c>
      <c r="K112" s="2" t="s">
        <v>29</v>
      </c>
    </row>
    <row r="113" spans="1:9">
      <c r="A113" s="2" t="s">
        <v>15</v>
      </c>
      <c r="B113" s="5" t="s">
        <v>393</v>
      </c>
      <c r="C113" s="5" t="s">
        <v>395</v>
      </c>
      <c r="G113" s="2" t="str">
        <f t="shared" si="2"/>
        <v>content-经营异常-列入原因</v>
      </c>
      <c r="H113" s="2" t="str">
        <f t="shared" si="3"/>
        <v>(.*)(content)(.*)(经营异常)(.*)(列入原因)</v>
      </c>
      <c r="I113" s="2" t="s">
        <v>396</v>
      </c>
    </row>
    <row r="114" spans="1:10">
      <c r="A114" s="2" t="s">
        <v>15</v>
      </c>
      <c r="B114" s="5" t="s">
        <v>393</v>
      </c>
      <c r="C114" s="5" t="s">
        <v>397</v>
      </c>
      <c r="G114" s="2" t="str">
        <f t="shared" si="2"/>
        <v>content-经营异常-列入日期</v>
      </c>
      <c r="H114" s="2" t="str">
        <f t="shared" si="3"/>
        <v>(.*)(content)(.*)(经营异常)(.*)(列入日期)</v>
      </c>
      <c r="J114" s="2" t="s">
        <v>32</v>
      </c>
    </row>
    <row r="115" spans="1:9">
      <c r="A115" s="2" t="s">
        <v>15</v>
      </c>
      <c r="B115" s="5" t="s">
        <v>393</v>
      </c>
      <c r="C115" s="5" t="s">
        <v>398</v>
      </c>
      <c r="G115" s="2" t="str">
        <f t="shared" si="2"/>
        <v>content-经营异常-移出原因</v>
      </c>
      <c r="H115" s="2" t="str">
        <f t="shared" si="3"/>
        <v>(.*)(content)(.*)(经营异常)(.*)(移出原因)</v>
      </c>
      <c r="I115" s="2" t="s">
        <v>399</v>
      </c>
    </row>
    <row r="116" spans="1:10">
      <c r="A116" s="2" t="s">
        <v>15</v>
      </c>
      <c r="B116" s="5" t="s">
        <v>393</v>
      </c>
      <c r="C116" s="5" t="s">
        <v>400</v>
      </c>
      <c r="G116" s="2" t="str">
        <f t="shared" ref="G116:G122" si="4">IF(LEN(A116)&gt;0,A116,"")&amp;IF(LEN(B116)&gt;0,"-"&amp;B116,"")&amp;IF(LEN(C116)&gt;0,"-"&amp;C116,"")&amp;IF(LEN(D116)&gt;0,"-"&amp;D116,"")&amp;IF(LEN(E116)&gt;0,"-"&amp;E116,"")&amp;IF(LEN(F116)&gt;0,"-"&amp;F116,"")</f>
        <v>content-经营异常-移出日期</v>
      </c>
      <c r="H116" s="2" t="str">
        <f t="shared" ref="H116:H122" si="5">IF(LEN(A116)&gt;0,"(.*)("&amp;A116&amp;")","")&amp;IF(LEN(B116)&gt;0,"(.*)("&amp;B116&amp;")","")&amp;IF(LEN(C116)&gt;0,"(.*)("&amp;C116&amp;")","")&amp;IF(LEN(D116)&gt;0,"(.*)("&amp;D116&amp;")","")&amp;IF(LEN(E116)&gt;0,"(.*)("&amp;E116&amp;")","")&amp;IF(LEN(F116)&gt;0,"(.*)("&amp;F116&amp;")","")</f>
        <v>(.*)(content)(.*)(经营异常)(.*)(移出日期)</v>
      </c>
      <c r="J116" s="2" t="s">
        <v>32</v>
      </c>
    </row>
    <row r="117" spans="1:13">
      <c r="A117" s="10" t="s">
        <v>15</v>
      </c>
      <c r="B117" s="11" t="s">
        <v>393</v>
      </c>
      <c r="C117" s="11" t="s">
        <v>401</v>
      </c>
      <c r="D117" s="11"/>
      <c r="E117" s="11"/>
      <c r="F117" s="11"/>
      <c r="G117" s="12" t="str">
        <f t="shared" si="4"/>
        <v>content-经营异常-作出决定机关</v>
      </c>
      <c r="H117" s="12" t="str">
        <f t="shared" si="5"/>
        <v>(.*)(content)(.*)(经营异常)(.*)(作出决定机关)</v>
      </c>
      <c r="I117" s="10"/>
      <c r="J117" s="10"/>
      <c r="K117" s="10"/>
      <c r="L117" s="10"/>
      <c r="M117" s="10"/>
    </row>
    <row r="118" spans="1:9">
      <c r="A118" s="2" t="s">
        <v>15</v>
      </c>
      <c r="B118" s="5" t="s">
        <v>402</v>
      </c>
      <c r="G118" s="2" t="str">
        <f t="shared" si="4"/>
        <v>content-破产重组</v>
      </c>
      <c r="H118" s="2" t="str">
        <f t="shared" si="5"/>
        <v>(.*)(content)(.*)(破产重组)</v>
      </c>
      <c r="I118" s="2" t="s">
        <v>403</v>
      </c>
    </row>
    <row r="119" spans="1:11">
      <c r="A119" s="2" t="s">
        <v>15</v>
      </c>
      <c r="B119" s="5" t="s">
        <v>402</v>
      </c>
      <c r="C119" s="5" t="s">
        <v>75</v>
      </c>
      <c r="G119" s="2" t="str">
        <f t="shared" si="4"/>
        <v>content-破产重组-序号</v>
      </c>
      <c r="H119" s="2" t="str">
        <f t="shared" si="5"/>
        <v>(.*)(content)(.*)(破产重组)(.*)(序号)</v>
      </c>
      <c r="I119" s="2" t="s">
        <v>404</v>
      </c>
      <c r="K119" s="2" t="s">
        <v>29</v>
      </c>
    </row>
    <row r="120" spans="1:9">
      <c r="A120" s="2" t="s">
        <v>15</v>
      </c>
      <c r="B120" s="5" t="s">
        <v>402</v>
      </c>
      <c r="C120" s="5" t="s">
        <v>405</v>
      </c>
      <c r="G120" s="2" t="str">
        <f t="shared" si="4"/>
        <v>content-破产重组-案号</v>
      </c>
      <c r="H120" s="2" t="str">
        <f t="shared" si="5"/>
        <v>(.*)(content)(.*)(破产重组)(.*)(案号)</v>
      </c>
      <c r="I120" s="2" t="s">
        <v>406</v>
      </c>
    </row>
    <row r="121" s="2" customFormat="1" spans="1:10">
      <c r="A121" s="2" t="s">
        <v>15</v>
      </c>
      <c r="B121" s="5" t="s">
        <v>402</v>
      </c>
      <c r="C121" s="5" t="s">
        <v>324</v>
      </c>
      <c r="D121" s="5" t="s">
        <v>39</v>
      </c>
      <c r="E121" s="5"/>
      <c r="F121" s="5"/>
      <c r="G121" s="2" t="str">
        <f t="shared" si="4"/>
        <v>content-破产重组-申请人-名称</v>
      </c>
      <c r="H121" s="2" t="str">
        <f t="shared" si="5"/>
        <v>(.*)(content)(.*)(破产重组)(.*)(申请人)(.*)(名称)</v>
      </c>
      <c r="I121" s="2" t="s">
        <v>407</v>
      </c>
      <c r="J121" s="2" t="s">
        <v>165</v>
      </c>
    </row>
    <row r="122" s="2" customFormat="1" spans="1:10">
      <c r="A122" s="2" t="s">
        <v>15</v>
      </c>
      <c r="B122" s="5" t="s">
        <v>402</v>
      </c>
      <c r="C122" s="5" t="s">
        <v>324</v>
      </c>
      <c r="D122" s="5" t="s">
        <v>42</v>
      </c>
      <c r="E122" s="5"/>
      <c r="F122" s="5"/>
      <c r="G122" s="2" t="str">
        <f t="shared" si="4"/>
        <v>content-破产重组-申请人-链接</v>
      </c>
      <c r="H122" s="2" t="str">
        <f t="shared" si="5"/>
        <v>(.*)(content)(.*)(破产重组)(.*)(申请人)(.*)(链接)</v>
      </c>
      <c r="I122" s="2" t="s">
        <v>407</v>
      </c>
      <c r="J122" s="2" t="s">
        <v>43</v>
      </c>
    </row>
    <row r="123" s="2" customFormat="1" spans="1:10">
      <c r="A123" s="2" t="s">
        <v>15</v>
      </c>
      <c r="B123" s="5" t="s">
        <v>402</v>
      </c>
      <c r="C123" s="5" t="s">
        <v>408</v>
      </c>
      <c r="D123" s="5" t="s">
        <v>39</v>
      </c>
      <c r="E123" s="5"/>
      <c r="F123" s="5"/>
      <c r="G123" s="2" t="str">
        <f t="shared" ref="G123:G128" si="6">IF(LEN(A123)&gt;0,A123,"")&amp;IF(LEN(B123)&gt;0,"-"&amp;B123,"")&amp;IF(LEN(C123)&gt;0,"-"&amp;C123,"")&amp;IF(LEN(D123)&gt;0,"-"&amp;D123,"")&amp;IF(LEN(E123)&gt;0,"-"&amp;E123,"")&amp;IF(LEN(F123)&gt;0,"-"&amp;F123,"")</f>
        <v>content-破产重组-被申请人-名称</v>
      </c>
      <c r="H123" s="2" t="str">
        <f t="shared" ref="H123:H128" si="7">IF(LEN(A123)&gt;0,"(.*)("&amp;A123&amp;")","")&amp;IF(LEN(B123)&gt;0,"(.*)("&amp;B123&amp;")","")&amp;IF(LEN(C123)&gt;0,"(.*)("&amp;C123&amp;")","")&amp;IF(LEN(D123)&gt;0,"(.*)("&amp;D123&amp;")","")&amp;IF(LEN(E123)&gt;0,"(.*)("&amp;E123&amp;")","")&amp;IF(LEN(F123)&gt;0,"(.*)("&amp;F123&amp;")","")</f>
        <v>(.*)(content)(.*)(破产重组)(.*)(被申请人)(.*)(名称)</v>
      </c>
      <c r="I123" s="2" t="s">
        <v>409</v>
      </c>
      <c r="J123" s="2" t="s">
        <v>165</v>
      </c>
    </row>
    <row r="124" spans="1:10">
      <c r="A124" s="2" t="s">
        <v>15</v>
      </c>
      <c r="B124" s="5" t="s">
        <v>402</v>
      </c>
      <c r="C124" s="5" t="s">
        <v>408</v>
      </c>
      <c r="D124" s="5" t="s">
        <v>42</v>
      </c>
      <c r="G124" s="2" t="str">
        <f t="shared" si="6"/>
        <v>content-破产重组-被申请人-链接</v>
      </c>
      <c r="H124" s="2" t="str">
        <f t="shared" si="7"/>
        <v>(.*)(content)(.*)(破产重组)(.*)(被申请人)(.*)(链接)</v>
      </c>
      <c r="I124" s="2" t="s">
        <v>409</v>
      </c>
      <c r="J124" s="2" t="s">
        <v>43</v>
      </c>
    </row>
    <row r="125" spans="1:13">
      <c r="A125" s="10" t="s">
        <v>15</v>
      </c>
      <c r="B125" s="11" t="s">
        <v>402</v>
      </c>
      <c r="C125" s="11" t="s">
        <v>410</v>
      </c>
      <c r="D125" s="11"/>
      <c r="E125" s="11"/>
      <c r="F125" s="11"/>
      <c r="G125" s="12" t="str">
        <f t="shared" si="6"/>
        <v>content-破产重组-公开日期</v>
      </c>
      <c r="H125" s="12" t="str">
        <f t="shared" si="7"/>
        <v>(.*)(content)(.*)(破产重组)(.*)(公开日期)</v>
      </c>
      <c r="I125" s="10" t="s">
        <v>411</v>
      </c>
      <c r="J125" s="10" t="s">
        <v>32</v>
      </c>
      <c r="K125" s="10"/>
      <c r="L125" s="10"/>
      <c r="M125" s="10"/>
    </row>
    <row r="126" s="2" customFormat="1" spans="1:9">
      <c r="A126" s="2" t="s">
        <v>15</v>
      </c>
      <c r="B126" s="5" t="s">
        <v>412</v>
      </c>
      <c r="C126" s="5"/>
      <c r="D126" s="5"/>
      <c r="E126" s="5"/>
      <c r="F126" s="5"/>
      <c r="G126" s="2" t="str">
        <f t="shared" si="6"/>
        <v>content-欠税公告</v>
      </c>
      <c r="H126" s="2" t="str">
        <f t="shared" si="7"/>
        <v>(.*)(content)(.*)(欠税公告)</v>
      </c>
      <c r="I126" s="2" t="s">
        <v>413</v>
      </c>
    </row>
    <row r="127" spans="1:11">
      <c r="A127" s="2" t="s">
        <v>15</v>
      </c>
      <c r="B127" s="5" t="s">
        <v>412</v>
      </c>
      <c r="C127" s="5" t="s">
        <v>75</v>
      </c>
      <c r="G127" s="2" t="str">
        <f t="shared" si="6"/>
        <v>content-欠税公告-序号</v>
      </c>
      <c r="H127" s="2" t="str">
        <f t="shared" si="7"/>
        <v>(.*)(content)(.*)(欠税公告)(.*)(序号)</v>
      </c>
      <c r="K127" s="2" t="s">
        <v>29</v>
      </c>
    </row>
    <row r="128" s="2" customFormat="1" spans="1:11">
      <c r="A128" s="2" t="s">
        <v>15</v>
      </c>
      <c r="B128" s="5" t="s">
        <v>412</v>
      </c>
      <c r="C128" s="5" t="s">
        <v>414</v>
      </c>
      <c r="D128" s="5" t="s">
        <v>58</v>
      </c>
      <c r="E128" s="5"/>
      <c r="F128" s="5"/>
      <c r="G128" s="2" t="str">
        <f t="shared" si="6"/>
        <v>content-欠税公告-当前新发生的欠税余额-金额</v>
      </c>
      <c r="H128" s="2" t="str">
        <f t="shared" si="7"/>
        <v>(.*)(content)(.*)(欠税公告)(.*)(当前新发生的欠税余额)(.*)(金额)</v>
      </c>
      <c r="I128" s="2" t="s">
        <v>415</v>
      </c>
      <c r="J128" s="2" t="s">
        <v>28</v>
      </c>
      <c r="K128" s="2" t="s">
        <v>60</v>
      </c>
    </row>
    <row r="129" spans="1:10">
      <c r="A129" s="2" t="s">
        <v>15</v>
      </c>
      <c r="B129" s="5" t="s">
        <v>412</v>
      </c>
      <c r="C129" s="5" t="s">
        <v>414</v>
      </c>
      <c r="D129" s="5" t="s">
        <v>61</v>
      </c>
      <c r="G129" s="2" t="str">
        <f t="shared" ref="G129:G148" si="8">IF(LEN(A129)&gt;0,A129,"")&amp;IF(LEN(B129)&gt;0,"-"&amp;B129,"")&amp;IF(LEN(C129)&gt;0,"-"&amp;C129,"")&amp;IF(LEN(D129)&gt;0,"-"&amp;D129,"")&amp;IF(LEN(E129)&gt;0,"-"&amp;E129,"")&amp;IF(LEN(F129)&gt;0,"-"&amp;F129,"")</f>
        <v>content-欠税公告-当前新发生的欠税余额-单位</v>
      </c>
      <c r="H129" s="2" t="str">
        <f t="shared" ref="H129:H148" si="9">IF(LEN(A129)&gt;0,"(.*)("&amp;A129&amp;")","")&amp;IF(LEN(B129)&gt;0,"(.*)("&amp;B129&amp;")","")&amp;IF(LEN(C129)&gt;0,"(.*)("&amp;C129&amp;")","")&amp;IF(LEN(D129)&gt;0,"(.*)("&amp;D129&amp;")","")&amp;IF(LEN(E129)&gt;0,"(.*)("&amp;E129&amp;")","")&amp;IF(LEN(F129)&gt;0,"(.*)("&amp;F129&amp;")","")</f>
        <v>(.*)(content)(.*)(欠税公告)(.*)(当前新发生的欠税余额)(.*)(单位)</v>
      </c>
      <c r="I129" s="2" t="s">
        <v>415</v>
      </c>
      <c r="J129" s="2" t="s">
        <v>62</v>
      </c>
    </row>
    <row r="130" spans="1:8">
      <c r="A130" s="2" t="s">
        <v>15</v>
      </c>
      <c r="B130" s="5" t="s">
        <v>412</v>
      </c>
      <c r="C130" s="5" t="s">
        <v>416</v>
      </c>
      <c r="G130" s="2" t="str">
        <f t="shared" si="8"/>
        <v>content-欠税公告-发布单位</v>
      </c>
      <c r="H130" s="2" t="str">
        <f t="shared" si="9"/>
        <v>(.*)(content)(.*)(欠税公告)(.*)(发布单位)</v>
      </c>
    </row>
    <row r="131" spans="1:10">
      <c r="A131" s="2" t="s">
        <v>15</v>
      </c>
      <c r="B131" s="5" t="s">
        <v>412</v>
      </c>
      <c r="C131" s="5" t="s">
        <v>287</v>
      </c>
      <c r="G131" s="2" t="str">
        <f t="shared" si="8"/>
        <v>content-欠税公告-发布日期</v>
      </c>
      <c r="H131" s="2" t="str">
        <f t="shared" si="9"/>
        <v>(.*)(content)(.*)(欠税公告)(.*)(发布日期)</v>
      </c>
      <c r="J131" s="2" t="s">
        <v>32</v>
      </c>
    </row>
    <row r="132" spans="1:8">
      <c r="A132" s="2" t="s">
        <v>15</v>
      </c>
      <c r="B132" s="5" t="s">
        <v>412</v>
      </c>
      <c r="C132" s="5" t="s">
        <v>417</v>
      </c>
      <c r="G132" s="2" t="str">
        <f t="shared" si="8"/>
        <v>content-欠税公告-欠税税种</v>
      </c>
      <c r="H132" s="2" t="str">
        <f t="shared" si="9"/>
        <v>(.*)(content)(.*)(欠税公告)(.*)(欠税税种)</v>
      </c>
    </row>
    <row r="133" s="13" customFormat="1" spans="1:11">
      <c r="A133" s="13" t="s">
        <v>15</v>
      </c>
      <c r="B133" s="14" t="s">
        <v>412</v>
      </c>
      <c r="C133" s="14" t="s">
        <v>418</v>
      </c>
      <c r="D133" s="14" t="s">
        <v>58</v>
      </c>
      <c r="E133" s="14"/>
      <c r="F133" s="14"/>
      <c r="G133" s="15" t="str">
        <f t="shared" si="8"/>
        <v>content-欠税公告-欠税余额-金额</v>
      </c>
      <c r="H133" s="15" t="str">
        <f t="shared" si="9"/>
        <v>(.*)(content)(.*)(欠税公告)(.*)(欠税余额)(.*)(金额)</v>
      </c>
      <c r="I133" s="13" t="s">
        <v>419</v>
      </c>
      <c r="J133" s="2" t="s">
        <v>28</v>
      </c>
      <c r="K133" s="13" t="s">
        <v>60</v>
      </c>
    </row>
    <row r="134" spans="1:13">
      <c r="A134" s="10" t="s">
        <v>15</v>
      </c>
      <c r="B134" s="11" t="s">
        <v>412</v>
      </c>
      <c r="C134" s="11" t="s">
        <v>418</v>
      </c>
      <c r="D134" s="11" t="s">
        <v>61</v>
      </c>
      <c r="E134" s="11"/>
      <c r="F134" s="11"/>
      <c r="G134" s="12" t="str">
        <f t="shared" si="8"/>
        <v>content-欠税公告-欠税余额-单位</v>
      </c>
      <c r="H134" s="12" t="str">
        <f t="shared" si="9"/>
        <v>(.*)(content)(.*)(欠税公告)(.*)(欠税余额)(.*)(单位)</v>
      </c>
      <c r="I134" s="10" t="s">
        <v>419</v>
      </c>
      <c r="J134" s="10" t="s">
        <v>62</v>
      </c>
      <c r="K134" s="10"/>
      <c r="L134" s="10"/>
      <c r="M134" s="10"/>
    </row>
    <row r="135" spans="1:9">
      <c r="A135" s="2" t="s">
        <v>15</v>
      </c>
      <c r="B135" s="5" t="s">
        <v>420</v>
      </c>
      <c r="G135" s="2" t="str">
        <f t="shared" si="8"/>
        <v>content-清算信息</v>
      </c>
      <c r="H135" s="2" t="str">
        <f t="shared" si="9"/>
        <v>(.*)(content)(.*)(清算信息)</v>
      </c>
      <c r="I135" s="2" t="s">
        <v>421</v>
      </c>
    </row>
    <row r="136" spans="1:11">
      <c r="A136" s="2" t="s">
        <v>15</v>
      </c>
      <c r="B136" s="5" t="s">
        <v>420</v>
      </c>
      <c r="C136" s="5" t="s">
        <v>75</v>
      </c>
      <c r="G136" s="2" t="str">
        <f t="shared" si="8"/>
        <v>content-清算信息-序号</v>
      </c>
      <c r="H136" s="2" t="str">
        <f t="shared" si="9"/>
        <v>(.*)(content)(.*)(清算信息)(.*)(序号)</v>
      </c>
      <c r="K136" s="2" t="s">
        <v>29</v>
      </c>
    </row>
    <row r="137" spans="1:8">
      <c r="A137" s="2" t="s">
        <v>15</v>
      </c>
      <c r="B137" s="5" t="s">
        <v>420</v>
      </c>
      <c r="C137" s="5" t="s">
        <v>422</v>
      </c>
      <c r="G137" s="2" t="str">
        <f t="shared" si="8"/>
        <v>content-清算信息-清算组成员</v>
      </c>
      <c r="H137" s="2" t="str">
        <f t="shared" si="9"/>
        <v>(.*)(content)(.*)(清算信息)(.*)(清算组成员)</v>
      </c>
    </row>
    <row r="138" spans="1:13">
      <c r="A138" s="10" t="s">
        <v>15</v>
      </c>
      <c r="B138" s="11" t="s">
        <v>420</v>
      </c>
      <c r="C138" s="11" t="s">
        <v>423</v>
      </c>
      <c r="D138" s="11"/>
      <c r="E138" s="11"/>
      <c r="F138" s="11"/>
      <c r="G138" s="12" t="str">
        <f t="shared" si="8"/>
        <v>content-清算信息-清算组负责人</v>
      </c>
      <c r="H138" s="12" t="str">
        <f t="shared" si="9"/>
        <v>(.*)(content)(.*)(清算信息)(.*)(清算组负责人)</v>
      </c>
      <c r="I138" s="10"/>
      <c r="J138" s="10"/>
      <c r="K138" s="10"/>
      <c r="L138" s="10"/>
      <c r="M138" s="10"/>
    </row>
    <row r="139" spans="1:9">
      <c r="A139" s="2" t="s">
        <v>15</v>
      </c>
      <c r="B139" s="5" t="s">
        <v>424</v>
      </c>
      <c r="G139" s="2" t="str">
        <f t="shared" si="8"/>
        <v>content-税收违法</v>
      </c>
      <c r="H139" s="2" t="str">
        <f t="shared" si="9"/>
        <v>(.*)(content)(.*)(税收违法)</v>
      </c>
      <c r="I139" s="2" t="s">
        <v>425</v>
      </c>
    </row>
    <row r="140" spans="1:11">
      <c r="A140" s="2" t="s">
        <v>15</v>
      </c>
      <c r="B140" s="5" t="s">
        <v>424</v>
      </c>
      <c r="C140" s="5" t="s">
        <v>75</v>
      </c>
      <c r="G140" s="2" t="str">
        <f t="shared" si="8"/>
        <v>content-税收违法-序号</v>
      </c>
      <c r="H140" s="2" t="str">
        <f t="shared" si="9"/>
        <v>(.*)(content)(.*)(税收违法)(.*)(序号)</v>
      </c>
      <c r="K140" s="2" t="s">
        <v>29</v>
      </c>
    </row>
    <row r="141" spans="1:8">
      <c r="A141" s="2" t="s">
        <v>15</v>
      </c>
      <c r="B141" s="5" t="s">
        <v>424</v>
      </c>
      <c r="C141" s="5" t="s">
        <v>79</v>
      </c>
      <c r="G141" s="2" t="str">
        <f t="shared" si="8"/>
        <v>content-税收违法-内容</v>
      </c>
      <c r="H141" s="2" t="str">
        <f t="shared" si="9"/>
        <v>(.*)(content)(.*)(税收违法)(.*)(内容)</v>
      </c>
    </row>
    <row r="142" spans="1:8">
      <c r="A142" s="2" t="s">
        <v>15</v>
      </c>
      <c r="B142" s="5" t="s">
        <v>424</v>
      </c>
      <c r="C142" s="5" t="s">
        <v>426</v>
      </c>
      <c r="G142" s="2" t="str">
        <f t="shared" si="8"/>
        <v>content-税收违法-案件性质</v>
      </c>
      <c r="H142" s="2" t="str">
        <f t="shared" si="9"/>
        <v>(.*)(content)(.*)(税收违法)(.*)(案件性质)</v>
      </c>
    </row>
    <row r="143" spans="1:10">
      <c r="A143" s="2" t="s">
        <v>15</v>
      </c>
      <c r="B143" s="5" t="s">
        <v>424</v>
      </c>
      <c r="C143" s="5" t="s">
        <v>287</v>
      </c>
      <c r="G143" s="2" t="str">
        <f t="shared" si="8"/>
        <v>content-税收违法-发布日期</v>
      </c>
      <c r="H143" s="2" t="str">
        <f t="shared" si="9"/>
        <v>(.*)(content)(.*)(税收违法)(.*)(发布日期)</v>
      </c>
      <c r="J143" s="2" t="s">
        <v>32</v>
      </c>
    </row>
    <row r="144" spans="1:13">
      <c r="A144" s="10" t="s">
        <v>15</v>
      </c>
      <c r="B144" s="11" t="s">
        <v>424</v>
      </c>
      <c r="C144" s="11" t="s">
        <v>427</v>
      </c>
      <c r="D144" s="11"/>
      <c r="E144" s="11"/>
      <c r="F144" s="11"/>
      <c r="G144" s="12" t="str">
        <f t="shared" si="8"/>
        <v>content-税收违法-所属税务机关</v>
      </c>
      <c r="H144" s="12" t="str">
        <f t="shared" si="9"/>
        <v>(.*)(content)(.*)(税收违法)(.*)(所属税务机关)</v>
      </c>
      <c r="I144" s="10"/>
      <c r="J144" s="10"/>
      <c r="K144" s="10"/>
      <c r="L144" s="10"/>
      <c r="M144" s="10"/>
    </row>
    <row r="145" spans="1:9">
      <c r="A145" s="2" t="s">
        <v>15</v>
      </c>
      <c r="B145" s="5" t="s">
        <v>428</v>
      </c>
      <c r="G145" s="2" t="str">
        <f t="shared" si="8"/>
        <v>content-司法拍卖</v>
      </c>
      <c r="H145" s="2" t="str">
        <f t="shared" si="9"/>
        <v>(.*)(content)(.*)(司法拍卖)</v>
      </c>
      <c r="I145" s="2" t="s">
        <v>429</v>
      </c>
    </row>
    <row r="146" spans="1:11">
      <c r="A146" s="2" t="s">
        <v>15</v>
      </c>
      <c r="B146" s="5" t="s">
        <v>428</v>
      </c>
      <c r="C146" s="5" t="s">
        <v>75</v>
      </c>
      <c r="G146" s="2" t="str">
        <f t="shared" si="8"/>
        <v>content-司法拍卖-序号</v>
      </c>
      <c r="H146" s="2" t="str">
        <f t="shared" si="9"/>
        <v>(.*)(content)(.*)(司法拍卖)(.*)(序号)</v>
      </c>
      <c r="K146" s="2" t="s">
        <v>29</v>
      </c>
    </row>
    <row r="147" s="2" customFormat="1" spans="1:10">
      <c r="A147" s="2" t="s">
        <v>15</v>
      </c>
      <c r="B147" s="5" t="s">
        <v>428</v>
      </c>
      <c r="C147" s="5" t="s">
        <v>430</v>
      </c>
      <c r="D147" s="5" t="s">
        <v>430</v>
      </c>
      <c r="E147" s="5"/>
      <c r="F147" s="5"/>
      <c r="G147" s="2" t="str">
        <f t="shared" si="8"/>
        <v>content-司法拍卖-标题-标题</v>
      </c>
      <c r="H147" s="2" t="str">
        <f t="shared" si="9"/>
        <v>(.*)(content)(.*)(司法拍卖)(.*)(标题)(.*)(标题)</v>
      </c>
      <c r="I147" s="2" t="s">
        <v>431</v>
      </c>
      <c r="J147" s="2" t="s">
        <v>165</v>
      </c>
    </row>
    <row r="148" spans="1:10">
      <c r="A148" s="2" t="s">
        <v>15</v>
      </c>
      <c r="B148" s="5" t="s">
        <v>428</v>
      </c>
      <c r="C148" s="5" t="s">
        <v>430</v>
      </c>
      <c r="D148" s="5" t="s">
        <v>42</v>
      </c>
      <c r="G148" s="2" t="str">
        <f>IF(LEN(A148)&gt;0,A148,"")&amp;IF(LEN(B148)&gt;0,"-"&amp;B148,"")&amp;IF(LEN(C148)&gt;0,"-"&amp;C148,"")&amp;IF(LEN(D148)&gt;0,"-"&amp;D148,"")&amp;IF(LEN(E148)&gt;0,"-"&amp;E148,"")&amp;IF(LEN(F148)&gt;0,"-"&amp;F148,"")</f>
        <v>content-司法拍卖-标题-链接</v>
      </c>
      <c r="H148" s="2" t="str">
        <f>IF(LEN(A148)&gt;0,"(.*)("&amp;A148&amp;")","")&amp;IF(LEN(B148)&gt;0,"(.*)("&amp;B148&amp;")","")&amp;IF(LEN(C148)&gt;0,"(.*)("&amp;C148&amp;")","")&amp;IF(LEN(D148)&gt;0,"(.*)("&amp;D148&amp;")","")&amp;IF(LEN(E148)&gt;0,"(.*)("&amp;E148&amp;")","")&amp;IF(LEN(F148)&gt;0,"(.*)("&amp;F148&amp;")","")</f>
        <v>(.*)(content)(.*)(司法拍卖)(.*)(标题)(.*)(链接)</v>
      </c>
      <c r="I148" s="2" t="s">
        <v>431</v>
      </c>
      <c r="J148" s="2" t="s">
        <v>43</v>
      </c>
    </row>
    <row r="149" spans="1:10">
      <c r="A149" s="2" t="s">
        <v>15</v>
      </c>
      <c r="B149" s="5" t="s">
        <v>428</v>
      </c>
      <c r="C149" s="5" t="s">
        <v>432</v>
      </c>
      <c r="G149" s="2" t="str">
        <f>IF(LEN(A149)&gt;0,A149,"")&amp;IF(LEN(B149)&gt;0,"-"&amp;B149,"")&amp;IF(LEN(C149)&gt;0,"-"&amp;C149,"")&amp;IF(LEN(D149)&gt;0,"-"&amp;D149,"")&amp;IF(LEN(E149)&gt;0,"-"&amp;E149,"")&amp;IF(LEN(F149)&gt;0,"-"&amp;F149,"")</f>
        <v>content-司法拍卖-拍卖时间</v>
      </c>
      <c r="H149" s="2" t="str">
        <f>IF(LEN(A149)&gt;0,"(.*)("&amp;A149&amp;")","")&amp;IF(LEN(B149)&gt;0,"(.*)("&amp;B149&amp;")","")&amp;IF(LEN(C149)&gt;0,"(.*)("&amp;C149&amp;")","")&amp;IF(LEN(D149)&gt;0,"(.*)("&amp;D149&amp;")","")&amp;IF(LEN(E149)&gt;0,"(.*)("&amp;E149&amp;")","")&amp;IF(LEN(F149)&gt;0,"(.*)("&amp;F149&amp;")","")</f>
        <v>(.*)(content)(.*)(司法拍卖)(.*)(拍卖时间)</v>
      </c>
      <c r="J149" s="2" t="s">
        <v>32</v>
      </c>
    </row>
    <row r="150" spans="1:11">
      <c r="A150" s="2" t="s">
        <v>15</v>
      </c>
      <c r="B150" s="5" t="s">
        <v>428</v>
      </c>
      <c r="C150" s="5" t="s">
        <v>433</v>
      </c>
      <c r="D150" s="5" t="s">
        <v>58</v>
      </c>
      <c r="G150" s="2" t="str">
        <f t="shared" ref="G150:G155" si="10">IF(LEN(A150)&gt;0,A150,"")&amp;IF(LEN(B150)&gt;0,"-"&amp;B150,"")&amp;IF(LEN(C150)&gt;0,"-"&amp;C150,"")&amp;IF(LEN(D150)&gt;0,"-"&amp;D150,"")&amp;IF(LEN(E150)&gt;0,"-"&amp;E150,"")&amp;IF(LEN(F150)&gt;0,"-"&amp;F150,"")</f>
        <v>content-司法拍卖-起拍价-金额</v>
      </c>
      <c r="H150" s="2" t="str">
        <f t="shared" ref="H150:H155" si="11">IF(LEN(A150)&gt;0,"(.*)("&amp;A150&amp;")","")&amp;IF(LEN(B150)&gt;0,"(.*)("&amp;B150&amp;")","")&amp;IF(LEN(C150)&gt;0,"(.*)("&amp;C150&amp;")","")&amp;IF(LEN(D150)&gt;0,"(.*)("&amp;D150&amp;")","")&amp;IF(LEN(E150)&gt;0,"(.*)("&amp;E150&amp;")","")&amp;IF(LEN(F150)&gt;0,"(.*)("&amp;F150&amp;")","")</f>
        <v>(.*)(content)(.*)(司法拍卖)(.*)(起拍价)(.*)(金额)</v>
      </c>
      <c r="I150" s="2" t="s">
        <v>434</v>
      </c>
      <c r="J150" s="2" t="s">
        <v>28</v>
      </c>
      <c r="K150" s="2" t="s">
        <v>60</v>
      </c>
    </row>
    <row r="151" s="2" customFormat="1" spans="1:13">
      <c r="A151" s="2" t="s">
        <v>15</v>
      </c>
      <c r="B151" s="5" t="s">
        <v>428</v>
      </c>
      <c r="C151" s="5" t="s">
        <v>433</v>
      </c>
      <c r="D151" s="5" t="s">
        <v>61</v>
      </c>
      <c r="E151" s="5"/>
      <c r="F151" s="5"/>
      <c r="G151" s="2" t="str">
        <f t="shared" si="10"/>
        <v>content-司法拍卖-起拍价-单位</v>
      </c>
      <c r="H151" s="2" t="str">
        <f t="shared" si="11"/>
        <v>(.*)(content)(.*)(司法拍卖)(.*)(起拍价)(.*)(单位)</v>
      </c>
      <c r="I151" s="2" t="s">
        <v>434</v>
      </c>
      <c r="J151" s="2" t="s">
        <v>342</v>
      </c>
      <c r="M151" s="2" t="s">
        <v>343</v>
      </c>
    </row>
    <row r="152" spans="1:13">
      <c r="A152" s="10" t="s">
        <v>15</v>
      </c>
      <c r="B152" s="11" t="s">
        <v>428</v>
      </c>
      <c r="C152" s="11" t="s">
        <v>435</v>
      </c>
      <c r="D152" s="11"/>
      <c r="E152" s="11"/>
      <c r="F152" s="11"/>
      <c r="G152" s="12" t="str">
        <f t="shared" si="10"/>
        <v>content-司法拍卖-委托法院</v>
      </c>
      <c r="H152" s="12" t="str">
        <f t="shared" si="11"/>
        <v>(.*)(content)(.*)(司法拍卖)(.*)(委托法院)</v>
      </c>
      <c r="I152" s="10"/>
      <c r="J152" s="10"/>
      <c r="K152" s="10"/>
      <c r="L152" s="10"/>
      <c r="M152" s="10"/>
    </row>
    <row r="153" spans="1:9">
      <c r="A153" s="2" t="s">
        <v>15</v>
      </c>
      <c r="B153" s="5" t="s">
        <v>436</v>
      </c>
      <c r="G153" s="2" t="str">
        <f t="shared" si="10"/>
        <v>content-土地抵押</v>
      </c>
      <c r="H153" s="2" t="str">
        <f t="shared" si="11"/>
        <v>(.*)(content)(.*)(土地抵押)</v>
      </c>
      <c r="I153" s="2" t="s">
        <v>437</v>
      </c>
    </row>
    <row r="154" spans="1:11">
      <c r="A154" s="2" t="s">
        <v>15</v>
      </c>
      <c r="B154" s="5" t="s">
        <v>436</v>
      </c>
      <c r="C154" s="5" t="s">
        <v>75</v>
      </c>
      <c r="G154" s="2" t="str">
        <f t="shared" si="10"/>
        <v>content-土地抵押-序号</v>
      </c>
      <c r="H154" s="2" t="str">
        <f t="shared" si="11"/>
        <v>(.*)(content)(.*)(土地抵押)(.*)(序号)</v>
      </c>
      <c r="K154" s="2" t="s">
        <v>29</v>
      </c>
    </row>
    <row r="155" s="2" customFormat="1" spans="1:10">
      <c r="A155" s="2" t="s">
        <v>15</v>
      </c>
      <c r="B155" s="5" t="s">
        <v>436</v>
      </c>
      <c r="C155" s="5" t="s">
        <v>438</v>
      </c>
      <c r="D155" s="5" t="s">
        <v>39</v>
      </c>
      <c r="E155" s="5"/>
      <c r="F155" s="5"/>
      <c r="G155" s="2" t="str">
        <f t="shared" si="10"/>
        <v>content-土地抵押-抵押人-名称</v>
      </c>
      <c r="H155" s="2" t="str">
        <f t="shared" si="11"/>
        <v>(.*)(content)(.*)(土地抵押)(.*)(抵押人)(.*)(名称)</v>
      </c>
      <c r="I155" s="2" t="s">
        <v>439</v>
      </c>
      <c r="J155" s="2" t="s">
        <v>165</v>
      </c>
    </row>
    <row r="156" s="2" customFormat="1" spans="1:10">
      <c r="A156" s="2" t="s">
        <v>15</v>
      </c>
      <c r="B156" s="5" t="s">
        <v>436</v>
      </c>
      <c r="C156" s="5" t="s">
        <v>438</v>
      </c>
      <c r="D156" s="5" t="s">
        <v>42</v>
      </c>
      <c r="E156" s="5"/>
      <c r="F156" s="5"/>
      <c r="G156" s="2" t="str">
        <f t="shared" ref="G156:G162" si="12">IF(LEN(A156)&gt;0,A156,"")&amp;IF(LEN(B156)&gt;0,"-"&amp;B156,"")&amp;IF(LEN(C156)&gt;0,"-"&amp;C156,"")&amp;IF(LEN(D156)&gt;0,"-"&amp;D156,"")&amp;IF(LEN(E156)&gt;0,"-"&amp;E156,"")&amp;IF(LEN(F156)&gt;0,"-"&amp;F156,"")</f>
        <v>content-土地抵押-抵押人-链接</v>
      </c>
      <c r="H156" s="2" t="str">
        <f t="shared" ref="H156:H162" si="13">IF(LEN(A156)&gt;0,"(.*)("&amp;A156&amp;")","")&amp;IF(LEN(B156)&gt;0,"(.*)("&amp;B156&amp;")","")&amp;IF(LEN(C156)&gt;0,"(.*)("&amp;C156&amp;")","")&amp;IF(LEN(D156)&gt;0,"(.*)("&amp;D156&amp;")","")&amp;IF(LEN(E156)&gt;0,"(.*)("&amp;E156&amp;")","")&amp;IF(LEN(F156)&gt;0,"(.*)("&amp;F156&amp;")","")</f>
        <v>(.*)(content)(.*)(土地抵押)(.*)(抵押人)(.*)(链接)</v>
      </c>
      <c r="I156" s="2" t="s">
        <v>439</v>
      </c>
      <c r="J156" s="2" t="s">
        <v>43</v>
      </c>
    </row>
    <row r="157" s="2" customFormat="1" spans="1:10">
      <c r="A157" s="2" t="s">
        <v>15</v>
      </c>
      <c r="B157" s="5" t="s">
        <v>436</v>
      </c>
      <c r="C157" s="5" t="s">
        <v>311</v>
      </c>
      <c r="D157" s="5" t="s">
        <v>39</v>
      </c>
      <c r="E157" s="5"/>
      <c r="F157" s="5"/>
      <c r="G157" s="2" t="str">
        <f t="shared" si="12"/>
        <v>content-土地抵押-抵押权人-名称</v>
      </c>
      <c r="H157" s="2" t="str">
        <f t="shared" si="13"/>
        <v>(.*)(content)(.*)(土地抵押)(.*)(抵押权人)(.*)(名称)</v>
      </c>
      <c r="I157" s="2" t="s">
        <v>440</v>
      </c>
      <c r="J157" s="2" t="s">
        <v>165</v>
      </c>
    </row>
    <row r="158" spans="1:10">
      <c r="A158" s="2" t="s">
        <v>15</v>
      </c>
      <c r="B158" s="5" t="s">
        <v>436</v>
      </c>
      <c r="C158" s="5" t="s">
        <v>311</v>
      </c>
      <c r="D158" s="5" t="s">
        <v>42</v>
      </c>
      <c r="G158" s="2" t="str">
        <f t="shared" si="12"/>
        <v>content-土地抵押-抵押权人-链接</v>
      </c>
      <c r="H158" s="2" t="str">
        <f t="shared" si="13"/>
        <v>(.*)(content)(.*)(土地抵押)(.*)(抵押权人)(.*)(链接)</v>
      </c>
      <c r="I158" s="2" t="s">
        <v>440</v>
      </c>
      <c r="J158" s="2" t="s">
        <v>43</v>
      </c>
    </row>
    <row r="159" s="2" customFormat="1" spans="1:11">
      <c r="A159" s="2" t="s">
        <v>15</v>
      </c>
      <c r="B159" s="5" t="s">
        <v>436</v>
      </c>
      <c r="C159" s="5" t="s">
        <v>441</v>
      </c>
      <c r="D159" s="5" t="s">
        <v>58</v>
      </c>
      <c r="E159" s="5"/>
      <c r="F159" s="5"/>
      <c r="G159" s="2" t="str">
        <f t="shared" si="12"/>
        <v>content-土地抵押-抵押金额-金额</v>
      </c>
      <c r="H159" s="2" t="str">
        <f t="shared" si="13"/>
        <v>(.*)(content)(.*)(土地抵押)(.*)(抵押金额)(.*)(金额)</v>
      </c>
      <c r="I159" s="2" t="s">
        <v>442</v>
      </c>
      <c r="J159" s="2" t="s">
        <v>28</v>
      </c>
      <c r="K159" s="2" t="s">
        <v>60</v>
      </c>
    </row>
    <row r="160" spans="1:13">
      <c r="A160" s="2" t="s">
        <v>15</v>
      </c>
      <c r="B160" s="5" t="s">
        <v>436</v>
      </c>
      <c r="C160" s="5" t="s">
        <v>441</v>
      </c>
      <c r="D160" s="5" t="s">
        <v>61</v>
      </c>
      <c r="G160" s="2" t="str">
        <f t="shared" si="12"/>
        <v>content-土地抵押-抵押金额-单位</v>
      </c>
      <c r="H160" s="2" t="str">
        <f t="shared" si="13"/>
        <v>(.*)(content)(.*)(土地抵押)(.*)(抵押金额)(.*)(单位)</v>
      </c>
      <c r="I160" s="2" t="s">
        <v>442</v>
      </c>
      <c r="J160" s="2" t="s">
        <v>342</v>
      </c>
      <c r="L160" s="2" t="s">
        <v>203</v>
      </c>
      <c r="M160" s="2" t="s">
        <v>443</v>
      </c>
    </row>
    <row r="161" s="2" customFormat="1" spans="1:11">
      <c r="A161" s="2" t="s">
        <v>15</v>
      </c>
      <c r="B161" s="5" t="s">
        <v>436</v>
      </c>
      <c r="C161" s="5" t="s">
        <v>444</v>
      </c>
      <c r="D161" s="5" t="s">
        <v>445</v>
      </c>
      <c r="E161" s="5"/>
      <c r="F161" s="5"/>
      <c r="G161" s="2" t="str">
        <f t="shared" si="12"/>
        <v>content-土地抵押-抵押面积-数额</v>
      </c>
      <c r="H161" s="2" t="str">
        <f t="shared" si="13"/>
        <v>(.*)(content)(.*)(土地抵押)(.*)(抵押面积)(.*)(数额)</v>
      </c>
      <c r="I161" s="2" t="s">
        <v>446</v>
      </c>
      <c r="J161" s="2" t="s">
        <v>28</v>
      </c>
      <c r="K161" s="2" t="s">
        <v>60</v>
      </c>
    </row>
    <row r="162" spans="1:13">
      <c r="A162" s="2" t="s">
        <v>15</v>
      </c>
      <c r="B162" s="5" t="s">
        <v>436</v>
      </c>
      <c r="C162" s="5" t="s">
        <v>444</v>
      </c>
      <c r="D162" s="5" t="s">
        <v>61</v>
      </c>
      <c r="G162" s="2" t="str">
        <f t="shared" si="12"/>
        <v>content-土地抵押-抵押面积-单位</v>
      </c>
      <c r="H162" s="2" t="str">
        <f t="shared" si="13"/>
        <v>(.*)(content)(.*)(土地抵押)(.*)(抵押面积)(.*)(单位)</v>
      </c>
      <c r="I162" s="2" t="s">
        <v>446</v>
      </c>
      <c r="J162" s="2" t="s">
        <v>342</v>
      </c>
      <c r="L162" s="2" t="s">
        <v>217</v>
      </c>
      <c r="M162" s="2" t="s">
        <v>447</v>
      </c>
    </row>
    <row r="163" spans="1:8">
      <c r="A163" s="2" t="s">
        <v>15</v>
      </c>
      <c r="B163" s="5" t="s">
        <v>436</v>
      </c>
      <c r="C163" s="5" t="s">
        <v>448</v>
      </c>
      <c r="G163" s="2" t="str">
        <f t="shared" ref="G163:G169" si="14">IF(LEN(A163)&gt;0,A163,"")&amp;IF(LEN(B163)&gt;0,"-"&amp;B163,"")&amp;IF(LEN(C163)&gt;0,"-"&amp;C163,"")&amp;IF(LEN(D163)&gt;0,"-"&amp;D163,"")&amp;IF(LEN(E163)&gt;0,"-"&amp;E163,"")&amp;IF(LEN(F163)&gt;0,"-"&amp;F163,"")</f>
        <v>content-土地抵押-抵押起止日期</v>
      </c>
      <c r="H163" s="2" t="str">
        <f t="shared" ref="H163:H169" si="15">IF(LEN(A163)&gt;0,"(.*)("&amp;A163&amp;")","")&amp;IF(LEN(B163)&gt;0,"(.*)("&amp;B163&amp;")","")&amp;IF(LEN(C163)&gt;0,"(.*)("&amp;C163&amp;")","")&amp;IF(LEN(D163)&gt;0,"(.*)("&amp;D163&amp;")","")&amp;IF(LEN(E163)&gt;0,"(.*)("&amp;E163&amp;")","")&amp;IF(LEN(F163)&gt;0,"(.*)("&amp;F163&amp;")","")</f>
        <v>(.*)(content)(.*)(土地抵押)(.*)(抵押起止日期)</v>
      </c>
    </row>
    <row r="164" spans="1:13">
      <c r="A164" s="10" t="s">
        <v>15</v>
      </c>
      <c r="B164" s="11" t="s">
        <v>436</v>
      </c>
      <c r="C164" s="11" t="s">
        <v>183</v>
      </c>
      <c r="D164" s="11"/>
      <c r="E164" s="11"/>
      <c r="F164" s="11"/>
      <c r="G164" s="12" t="str">
        <f t="shared" si="14"/>
        <v>content-土地抵押-位置</v>
      </c>
      <c r="H164" s="12" t="str">
        <f t="shared" si="15"/>
        <v>(.*)(content)(.*)(土地抵押)(.*)(位置)</v>
      </c>
      <c r="I164" s="10" t="s">
        <v>449</v>
      </c>
      <c r="J164" s="10"/>
      <c r="K164" s="10"/>
      <c r="L164" s="10"/>
      <c r="M164" s="10"/>
    </row>
    <row r="165" spans="1:9">
      <c r="A165" s="2" t="s">
        <v>15</v>
      </c>
      <c r="B165" s="5" t="s">
        <v>450</v>
      </c>
      <c r="G165" s="2" t="str">
        <f t="shared" si="14"/>
        <v>content-询价评估</v>
      </c>
      <c r="H165" s="2" t="str">
        <f t="shared" si="15"/>
        <v>(.*)(content)(.*)(询价评估)</v>
      </c>
      <c r="I165" s="2" t="s">
        <v>451</v>
      </c>
    </row>
    <row r="166" spans="1:11">
      <c r="A166" s="2" t="s">
        <v>15</v>
      </c>
      <c r="B166" s="5" t="s">
        <v>450</v>
      </c>
      <c r="C166" s="5" t="s">
        <v>75</v>
      </c>
      <c r="G166" s="2" t="str">
        <f t="shared" si="14"/>
        <v>content-询价评估-序号</v>
      </c>
      <c r="H166" s="2" t="str">
        <f t="shared" si="15"/>
        <v>(.*)(content)(.*)(询价评估)(.*)(序号)</v>
      </c>
      <c r="K166" s="2" t="s">
        <v>29</v>
      </c>
    </row>
    <row r="167" spans="1:8">
      <c r="A167" s="2" t="s">
        <v>15</v>
      </c>
      <c r="B167" s="5" t="s">
        <v>450</v>
      </c>
      <c r="C167" s="5" t="s">
        <v>405</v>
      </c>
      <c r="G167" s="2" t="str">
        <f t="shared" si="14"/>
        <v>content-询价评估-案号</v>
      </c>
      <c r="H167" s="2" t="str">
        <f t="shared" si="15"/>
        <v>(.*)(content)(.*)(询价评估)(.*)(案号)</v>
      </c>
    </row>
    <row r="168" s="2" customFormat="1" spans="1:10">
      <c r="A168" s="2" t="s">
        <v>15</v>
      </c>
      <c r="B168" s="5" t="s">
        <v>450</v>
      </c>
      <c r="C168" s="5" t="s">
        <v>452</v>
      </c>
      <c r="D168" s="5" t="s">
        <v>39</v>
      </c>
      <c r="E168" s="5"/>
      <c r="F168" s="5"/>
      <c r="G168" s="2" t="str">
        <f t="shared" si="14"/>
        <v>content-询价评估-标的物-名称</v>
      </c>
      <c r="H168" s="2" t="str">
        <f t="shared" si="15"/>
        <v>(.*)(content)(.*)(询价评估)(.*)(标的物)(.*)(名称)</v>
      </c>
      <c r="I168" s="2" t="s">
        <v>453</v>
      </c>
      <c r="J168" s="2" t="s">
        <v>165</v>
      </c>
    </row>
    <row r="169" spans="1:10">
      <c r="A169" s="2" t="s">
        <v>15</v>
      </c>
      <c r="B169" s="5" t="s">
        <v>450</v>
      </c>
      <c r="C169" s="5" t="s">
        <v>452</v>
      </c>
      <c r="D169" s="5" t="s">
        <v>42</v>
      </c>
      <c r="G169" s="2" t="str">
        <f t="shared" si="14"/>
        <v>content-询价评估-标的物-链接</v>
      </c>
      <c r="H169" s="2" t="str">
        <f t="shared" si="15"/>
        <v>(.*)(content)(.*)(询价评估)(.*)(标的物)(.*)(链接)</v>
      </c>
      <c r="I169" s="2" t="s">
        <v>453</v>
      </c>
      <c r="J169" s="2" t="s">
        <v>43</v>
      </c>
    </row>
    <row r="170" s="2" customFormat="1" spans="1:10">
      <c r="A170" s="2" t="s">
        <v>15</v>
      </c>
      <c r="B170" s="5" t="s">
        <v>450</v>
      </c>
      <c r="C170" s="5" t="s">
        <v>454</v>
      </c>
      <c r="D170" s="5" t="s">
        <v>39</v>
      </c>
      <c r="E170" s="5"/>
      <c r="F170" s="5"/>
      <c r="G170" s="2" t="str">
        <f t="shared" ref="G170:G175" si="16">IF(LEN(A170)&gt;0,A170,"")&amp;IF(LEN(B170)&gt;0,"-"&amp;B170,"")&amp;IF(LEN(C170)&gt;0,"-"&amp;C170,"")&amp;IF(LEN(D170)&gt;0,"-"&amp;D170,"")&amp;IF(LEN(E170)&gt;0,"-"&amp;E170,"")&amp;IF(LEN(F170)&gt;0,"-"&amp;F170,"")</f>
        <v>content-询价评估-标的物所有人-名称</v>
      </c>
      <c r="H170" s="2" t="str">
        <f t="shared" ref="H170:H175" si="17">IF(LEN(A170)&gt;0,"(.*)("&amp;A170&amp;")","")&amp;IF(LEN(B170)&gt;0,"(.*)("&amp;B170&amp;")","")&amp;IF(LEN(C170)&gt;0,"(.*)("&amp;C170&amp;")","")&amp;IF(LEN(D170)&gt;0,"(.*)("&amp;D170&amp;")","")&amp;IF(LEN(E170)&gt;0,"(.*)("&amp;E170&amp;")","")&amp;IF(LEN(F170)&gt;0,"(.*)("&amp;F170&amp;")","")</f>
        <v>(.*)(content)(.*)(询价评估)(.*)(标的物所有人)(.*)(名称)</v>
      </c>
      <c r="I170" s="2" t="s">
        <v>455</v>
      </c>
      <c r="J170" s="2" t="s">
        <v>165</v>
      </c>
    </row>
    <row r="171" spans="1:10">
      <c r="A171" s="2" t="s">
        <v>15</v>
      </c>
      <c r="B171" s="5" t="s">
        <v>450</v>
      </c>
      <c r="C171" s="5" t="s">
        <v>454</v>
      </c>
      <c r="D171" s="5" t="s">
        <v>42</v>
      </c>
      <c r="G171" s="2" t="str">
        <f t="shared" si="16"/>
        <v>content-询价评估-标的物所有人-链接</v>
      </c>
      <c r="H171" s="2" t="str">
        <f t="shared" si="17"/>
        <v>(.*)(content)(.*)(询价评估)(.*)(标的物所有人)(.*)(链接)</v>
      </c>
      <c r="I171" s="2" t="s">
        <v>455</v>
      </c>
      <c r="J171" s="2" t="s">
        <v>43</v>
      </c>
    </row>
    <row r="172" spans="1:10">
      <c r="A172" s="2" t="s">
        <v>15</v>
      </c>
      <c r="B172" s="5" t="s">
        <v>450</v>
      </c>
      <c r="C172" s="5" t="s">
        <v>287</v>
      </c>
      <c r="G172" s="2" t="str">
        <f t="shared" si="16"/>
        <v>content-询价评估-发布日期</v>
      </c>
      <c r="H172" s="2" t="str">
        <f t="shared" si="17"/>
        <v>(.*)(content)(.*)(询价评估)(.*)(发布日期)</v>
      </c>
      <c r="J172" s="2" t="s">
        <v>32</v>
      </c>
    </row>
    <row r="173" spans="1:8">
      <c r="A173" s="2" t="s">
        <v>15</v>
      </c>
      <c r="B173" s="5" t="s">
        <v>450</v>
      </c>
      <c r="C173" s="5" t="s">
        <v>456</v>
      </c>
      <c r="G173" s="2" t="str">
        <f t="shared" si="16"/>
        <v>content-询价评估-法院名称</v>
      </c>
      <c r="H173" s="2" t="str">
        <f t="shared" si="17"/>
        <v>(.*)(content)(.*)(询价评估)(.*)(法院名称)</v>
      </c>
    </row>
    <row r="174" spans="1:8">
      <c r="A174" s="2" t="s">
        <v>15</v>
      </c>
      <c r="B174" s="5" t="s">
        <v>450</v>
      </c>
      <c r="C174" s="5" t="s">
        <v>457</v>
      </c>
      <c r="G174" s="2" t="str">
        <f t="shared" si="16"/>
        <v>content-询价评估-关联对象</v>
      </c>
      <c r="H174" s="2" t="str">
        <f t="shared" si="17"/>
        <v>(.*)(content)(.*)(询价评估)(.*)(关联对象)</v>
      </c>
    </row>
    <row r="175" s="2" customFormat="1" spans="1:13">
      <c r="A175" s="13" t="s">
        <v>15</v>
      </c>
      <c r="B175" s="14" t="s">
        <v>450</v>
      </c>
      <c r="C175" s="14" t="s">
        <v>458</v>
      </c>
      <c r="D175" s="14" t="s">
        <v>58</v>
      </c>
      <c r="E175" s="14"/>
      <c r="F175" s="14"/>
      <c r="G175" s="15" t="str">
        <f t="shared" si="16"/>
        <v>content-询价评估-询价结果-金额</v>
      </c>
      <c r="H175" s="15" t="str">
        <f t="shared" si="17"/>
        <v>(.*)(content)(.*)(询价评估)(.*)(询价结果)(.*)(金额)</v>
      </c>
      <c r="I175" s="13" t="s">
        <v>459</v>
      </c>
      <c r="J175" s="2" t="s">
        <v>28</v>
      </c>
      <c r="K175" s="13" t="s">
        <v>60</v>
      </c>
      <c r="L175" s="13"/>
      <c r="M175" s="13"/>
    </row>
    <row r="176" spans="1:13">
      <c r="A176" s="10" t="s">
        <v>15</v>
      </c>
      <c r="B176" s="11" t="s">
        <v>450</v>
      </c>
      <c r="C176" s="11" t="s">
        <v>458</v>
      </c>
      <c r="D176" s="11" t="s">
        <v>61</v>
      </c>
      <c r="E176" s="11"/>
      <c r="F176" s="11"/>
      <c r="G176" s="12" t="str">
        <f t="shared" ref="G176:G203" si="18">IF(LEN(A176)&gt;0,A176,"")&amp;IF(LEN(B176)&gt;0,"-"&amp;B176,"")&amp;IF(LEN(C176)&gt;0,"-"&amp;C176,"")&amp;IF(LEN(D176)&gt;0,"-"&amp;D176,"")&amp;IF(LEN(E176)&gt;0,"-"&amp;E176,"")&amp;IF(LEN(F176)&gt;0,"-"&amp;F176,"")</f>
        <v>content-询价评估-询价结果-单位</v>
      </c>
      <c r="H176" s="12" t="str">
        <f t="shared" ref="H176:H203" si="19">IF(LEN(A176)&gt;0,"(.*)("&amp;A176&amp;")","")&amp;IF(LEN(B176)&gt;0,"(.*)("&amp;B176&amp;")","")&amp;IF(LEN(C176)&gt;0,"(.*)("&amp;C176&amp;")","")&amp;IF(LEN(D176)&gt;0,"(.*)("&amp;D176&amp;")","")&amp;IF(LEN(E176)&gt;0,"(.*)("&amp;E176&amp;")","")&amp;IF(LEN(F176)&gt;0,"(.*)("&amp;F176&amp;")","")</f>
        <v>(.*)(content)(.*)(询价评估)(.*)(询价结果)(.*)(单位)</v>
      </c>
      <c r="I176" s="10" t="s">
        <v>459</v>
      </c>
      <c r="J176" s="10" t="s">
        <v>342</v>
      </c>
      <c r="K176" s="10"/>
      <c r="L176" s="10" t="s">
        <v>460</v>
      </c>
      <c r="M176" s="10" t="s">
        <v>461</v>
      </c>
    </row>
    <row r="177" spans="1:9">
      <c r="A177" s="2" t="s">
        <v>15</v>
      </c>
      <c r="B177" s="5" t="s">
        <v>462</v>
      </c>
      <c r="G177" s="2" t="str">
        <f t="shared" si="18"/>
        <v>content-严重违法</v>
      </c>
      <c r="H177" s="2" t="str">
        <f t="shared" si="19"/>
        <v>(.*)(content)(.*)(严重违法)</v>
      </c>
      <c r="I177" s="2" t="s">
        <v>463</v>
      </c>
    </row>
    <row r="178" spans="1:11">
      <c r="A178" s="2" t="s">
        <v>15</v>
      </c>
      <c r="B178" s="5" t="s">
        <v>462</v>
      </c>
      <c r="C178" s="5" t="s">
        <v>75</v>
      </c>
      <c r="G178" s="2" t="str">
        <f t="shared" si="18"/>
        <v>content-严重违法-序号</v>
      </c>
      <c r="H178" s="2" t="str">
        <f t="shared" si="19"/>
        <v>(.*)(content)(.*)(严重违法)(.*)(序号)</v>
      </c>
      <c r="K178" s="2" t="s">
        <v>29</v>
      </c>
    </row>
    <row r="179" spans="1:8">
      <c r="A179" s="2" t="s">
        <v>15</v>
      </c>
      <c r="B179" s="5" t="s">
        <v>462</v>
      </c>
      <c r="C179" s="5" t="s">
        <v>464</v>
      </c>
      <c r="G179" s="2" t="str">
        <f t="shared" si="18"/>
        <v>content-严重违法-列入决定机关</v>
      </c>
      <c r="H179" s="2" t="str">
        <f t="shared" si="19"/>
        <v>(.*)(content)(.*)(严重违法)(.*)(列入决定机关)</v>
      </c>
    </row>
    <row r="180" spans="1:10">
      <c r="A180" s="2" t="s">
        <v>15</v>
      </c>
      <c r="B180" s="5" t="s">
        <v>462</v>
      </c>
      <c r="C180" s="5" t="s">
        <v>397</v>
      </c>
      <c r="G180" s="2" t="str">
        <f t="shared" si="18"/>
        <v>content-严重违法-列入日期</v>
      </c>
      <c r="H180" s="2" t="str">
        <f t="shared" si="19"/>
        <v>(.*)(content)(.*)(严重违法)(.*)(列入日期)</v>
      </c>
      <c r="J180" s="2" t="s">
        <v>32</v>
      </c>
    </row>
    <row r="181" spans="1:13">
      <c r="A181" s="2" t="s">
        <v>15</v>
      </c>
      <c r="B181" s="5" t="s">
        <v>462</v>
      </c>
      <c r="C181" s="5" t="s">
        <v>395</v>
      </c>
      <c r="G181" s="2" t="str">
        <f t="shared" si="18"/>
        <v>content-严重违法-列入原因</v>
      </c>
      <c r="H181" s="2" t="str">
        <f t="shared" si="19"/>
        <v>(.*)(content)(.*)(严重违法)(.*)(列入原因)</v>
      </c>
      <c r="I181" s="2" t="s">
        <v>465</v>
      </c>
      <c r="M181" s="2" t="s">
        <v>466</v>
      </c>
    </row>
    <row r="182" spans="1:8">
      <c r="A182" s="2" t="s">
        <v>15</v>
      </c>
      <c r="B182" s="5" t="s">
        <v>462</v>
      </c>
      <c r="C182" s="5" t="s">
        <v>467</v>
      </c>
      <c r="G182" s="2" t="str">
        <f t="shared" si="18"/>
        <v>content-严重违法-移出决定机关</v>
      </c>
      <c r="H182" s="2" t="str">
        <f t="shared" si="19"/>
        <v>(.*)(content)(.*)(严重违法)(.*)(移出决定机关)</v>
      </c>
    </row>
    <row r="183" spans="1:10">
      <c r="A183" s="2" t="s">
        <v>15</v>
      </c>
      <c r="B183" s="5" t="s">
        <v>462</v>
      </c>
      <c r="C183" s="5" t="s">
        <v>400</v>
      </c>
      <c r="G183" s="2" t="str">
        <f t="shared" si="18"/>
        <v>content-严重违法-移出日期</v>
      </c>
      <c r="H183" s="2" t="str">
        <f t="shared" si="19"/>
        <v>(.*)(content)(.*)(严重违法)(.*)(移出日期)</v>
      </c>
      <c r="J183" s="2" t="s">
        <v>32</v>
      </c>
    </row>
    <row r="184" spans="1:13">
      <c r="A184" s="10" t="s">
        <v>15</v>
      </c>
      <c r="B184" s="11" t="s">
        <v>462</v>
      </c>
      <c r="C184" s="11" t="s">
        <v>398</v>
      </c>
      <c r="D184" s="11"/>
      <c r="E184" s="11"/>
      <c r="F184" s="11"/>
      <c r="G184" s="12" t="str">
        <f t="shared" si="18"/>
        <v>content-严重违法-移出原因</v>
      </c>
      <c r="H184" s="12" t="str">
        <f t="shared" si="19"/>
        <v>(.*)(content)(.*)(严重违法)(.*)(移出原因)</v>
      </c>
      <c r="I184" s="10" t="s">
        <v>468</v>
      </c>
      <c r="J184" s="10"/>
      <c r="K184" s="10"/>
      <c r="L184" s="10"/>
      <c r="M184" s="10" t="s">
        <v>469</v>
      </c>
    </row>
    <row r="185" spans="1:9">
      <c r="A185" s="2" t="s">
        <v>15</v>
      </c>
      <c r="B185" s="5" t="s">
        <v>470</v>
      </c>
      <c r="G185" s="2" t="str">
        <f t="shared" si="18"/>
        <v>content-注销备案</v>
      </c>
      <c r="H185" s="2" t="str">
        <f t="shared" si="19"/>
        <v>(.*)(content)(.*)(注销备案)</v>
      </c>
      <c r="I185" s="2" t="s">
        <v>471</v>
      </c>
    </row>
    <row r="186" spans="1:10">
      <c r="A186" s="2" t="s">
        <v>15</v>
      </c>
      <c r="B186" s="5" t="s">
        <v>470</v>
      </c>
      <c r="C186" s="5" t="s">
        <v>472</v>
      </c>
      <c r="D186" s="5" t="s">
        <v>33</v>
      </c>
      <c r="G186" s="2" t="str">
        <f t="shared" si="18"/>
        <v>content-注销备案-清算组备案信息-登记机关</v>
      </c>
      <c r="H186" s="2" t="str">
        <f t="shared" si="19"/>
        <v>(.*)(content)(.*)(注销备案)(.*)(清算组备案信息)(.*)(登记机关)</v>
      </c>
      <c r="J186" s="2" t="s">
        <v>473</v>
      </c>
    </row>
    <row r="187" spans="1:10">
      <c r="A187" s="2" t="s">
        <v>15</v>
      </c>
      <c r="B187" s="5" t="s">
        <v>470</v>
      </c>
      <c r="C187" s="5" t="s">
        <v>472</v>
      </c>
      <c r="D187" s="5" t="s">
        <v>474</v>
      </c>
      <c r="G187" s="2" t="str">
        <f t="shared" si="18"/>
        <v>content-注销备案-清算组备案信息-企业名称</v>
      </c>
      <c r="H187" s="2" t="str">
        <f t="shared" si="19"/>
        <v>(.*)(content)(.*)(注销备案)(.*)(清算组备案信息)(.*)(企业名称)</v>
      </c>
      <c r="J187" s="2" t="s">
        <v>473</v>
      </c>
    </row>
    <row r="188" spans="1:10">
      <c r="A188" s="2" t="s">
        <v>15</v>
      </c>
      <c r="B188" s="5" t="s">
        <v>470</v>
      </c>
      <c r="C188" s="5" t="s">
        <v>472</v>
      </c>
      <c r="D188" s="5" t="s">
        <v>475</v>
      </c>
      <c r="G188" s="2" t="str">
        <f t="shared" si="18"/>
        <v>content-注销备案-清算组备案信息-清算组办公地址</v>
      </c>
      <c r="H188" s="2" t="str">
        <f t="shared" si="19"/>
        <v>(.*)(content)(.*)(注销备案)(.*)(清算组备案信息)(.*)(清算组办公地址)</v>
      </c>
      <c r="J188" s="2" t="s">
        <v>473</v>
      </c>
    </row>
    <row r="189" spans="1:10">
      <c r="A189" s="2" t="s">
        <v>15</v>
      </c>
      <c r="B189" s="5" t="s">
        <v>470</v>
      </c>
      <c r="C189" s="5" t="s">
        <v>472</v>
      </c>
      <c r="D189" s="5" t="s">
        <v>476</v>
      </c>
      <c r="G189" s="2" t="str">
        <f t="shared" si="18"/>
        <v>content-注销备案-清算组备案信息-清算组备案日期</v>
      </c>
      <c r="H189" s="2" t="str">
        <f t="shared" si="19"/>
        <v>(.*)(content)(.*)(注销备案)(.*)(清算组备案信息)(.*)(清算组备案日期)</v>
      </c>
      <c r="J189" s="2" t="s">
        <v>32</v>
      </c>
    </row>
    <row r="190" spans="1:10">
      <c r="A190" s="2" t="s">
        <v>15</v>
      </c>
      <c r="B190" s="5" t="s">
        <v>470</v>
      </c>
      <c r="C190" s="5" t="s">
        <v>472</v>
      </c>
      <c r="D190" s="5" t="s">
        <v>477</v>
      </c>
      <c r="G190" s="2" t="str">
        <f t="shared" si="18"/>
        <v>content-注销备案-清算组备案信息-清算组成立日期</v>
      </c>
      <c r="H190" s="2" t="str">
        <f t="shared" si="19"/>
        <v>(.*)(content)(.*)(注销备案)(.*)(清算组备案信息)(.*)(清算组成立日期)</v>
      </c>
      <c r="J190" s="2" t="s">
        <v>32</v>
      </c>
    </row>
    <row r="191" spans="1:8">
      <c r="A191" s="2" t="s">
        <v>15</v>
      </c>
      <c r="B191" s="5" t="s">
        <v>470</v>
      </c>
      <c r="C191" s="5" t="s">
        <v>472</v>
      </c>
      <c r="D191" s="5" t="s">
        <v>422</v>
      </c>
      <c r="G191" s="2" t="str">
        <f t="shared" si="18"/>
        <v>content-注销备案-清算组备案信息-清算组成员</v>
      </c>
      <c r="H191" s="2" t="str">
        <f t="shared" si="19"/>
        <v>(.*)(content)(.*)(注销备案)(.*)(清算组备案信息)(.*)(清算组成员)</v>
      </c>
    </row>
    <row r="192" spans="1:8">
      <c r="A192" s="2" t="s">
        <v>15</v>
      </c>
      <c r="B192" s="5" t="s">
        <v>470</v>
      </c>
      <c r="C192" s="5" t="s">
        <v>472</v>
      </c>
      <c r="D192" s="5" t="s">
        <v>423</v>
      </c>
      <c r="G192" s="2" t="str">
        <f t="shared" si="18"/>
        <v>content-注销备案-清算组备案信息-清算组负责人</v>
      </c>
      <c r="H192" s="2" t="str">
        <f t="shared" si="19"/>
        <v>(.*)(content)(.*)(注销备案)(.*)(清算组备案信息)(.*)(清算组负责人)</v>
      </c>
    </row>
    <row r="193" spans="1:10">
      <c r="A193" s="2" t="s">
        <v>15</v>
      </c>
      <c r="B193" s="5" t="s">
        <v>470</v>
      </c>
      <c r="C193" s="5" t="s">
        <v>472</v>
      </c>
      <c r="D193" s="5" t="s">
        <v>478</v>
      </c>
      <c r="G193" s="2" t="str">
        <f t="shared" si="18"/>
        <v>content-注销备案-清算组备案信息-清算组联系电话</v>
      </c>
      <c r="H193" s="2" t="str">
        <f t="shared" si="19"/>
        <v>(.*)(content)(.*)(注销备案)(.*)(清算组备案信息)(.*)(清算组联系电话)</v>
      </c>
      <c r="J193" s="2" t="s">
        <v>20</v>
      </c>
    </row>
    <row r="194" spans="1:10">
      <c r="A194" s="2" t="s">
        <v>15</v>
      </c>
      <c r="B194" s="5" t="s">
        <v>470</v>
      </c>
      <c r="C194" s="5" t="s">
        <v>472</v>
      </c>
      <c r="D194" s="5" t="s">
        <v>67</v>
      </c>
      <c r="G194" s="2" t="str">
        <f t="shared" si="18"/>
        <v>content-注销备案-清算组备案信息-统一社会信用代码</v>
      </c>
      <c r="H194" s="2" t="str">
        <f t="shared" si="19"/>
        <v>(.*)(content)(.*)(注销备案)(.*)(清算组备案信息)(.*)(统一社会信用代码)</v>
      </c>
      <c r="J194" s="2" t="s">
        <v>473</v>
      </c>
    </row>
    <row r="195" spans="1:10">
      <c r="A195" s="2" t="s">
        <v>15</v>
      </c>
      <c r="B195" s="5" t="s">
        <v>470</v>
      </c>
      <c r="C195" s="5" t="s">
        <v>472</v>
      </c>
      <c r="D195" s="5" t="s">
        <v>479</v>
      </c>
      <c r="G195" s="2" t="str">
        <f t="shared" si="18"/>
        <v>content-注销备案-清算组备案信息-注销原因</v>
      </c>
      <c r="H195" s="2" t="str">
        <f t="shared" si="19"/>
        <v>(.*)(content)(.*)(注销备案)(.*)(清算组备案信息)(.*)(注销原因)</v>
      </c>
      <c r="J195" s="2" t="s">
        <v>473</v>
      </c>
    </row>
    <row r="196" spans="1:10">
      <c r="A196" s="2" t="s">
        <v>15</v>
      </c>
      <c r="B196" s="5" t="s">
        <v>470</v>
      </c>
      <c r="C196" s="5" t="s">
        <v>480</v>
      </c>
      <c r="D196" s="5" t="s">
        <v>33</v>
      </c>
      <c r="G196" s="2" t="str">
        <f t="shared" si="18"/>
        <v>content-注销备案-债权人公告信息-登记机关</v>
      </c>
      <c r="H196" s="2" t="str">
        <f t="shared" si="19"/>
        <v>(.*)(content)(.*)(注销备案)(.*)(债权人公告信息)(.*)(登记机关)</v>
      </c>
      <c r="J196" s="2" t="s">
        <v>473</v>
      </c>
    </row>
    <row r="197" spans="1:8">
      <c r="A197" s="2" t="s">
        <v>15</v>
      </c>
      <c r="B197" s="5" t="s">
        <v>470</v>
      </c>
      <c r="C197" s="5" t="s">
        <v>480</v>
      </c>
      <c r="D197" s="5" t="s">
        <v>481</v>
      </c>
      <c r="G197" s="2" t="str">
        <f t="shared" si="18"/>
        <v>content-注销备案-债权人公告信息-公告内容</v>
      </c>
      <c r="H197" s="2" t="str">
        <f t="shared" si="19"/>
        <v>(.*)(content)(.*)(注销备案)(.*)(债权人公告信息)(.*)(公告内容)</v>
      </c>
    </row>
    <row r="198" spans="1:8">
      <c r="A198" s="2" t="s">
        <v>15</v>
      </c>
      <c r="B198" s="5" t="s">
        <v>470</v>
      </c>
      <c r="C198" s="5" t="s">
        <v>480</v>
      </c>
      <c r="D198" s="5" t="s">
        <v>383</v>
      </c>
      <c r="G198" s="2" t="str">
        <f t="shared" si="18"/>
        <v>content-注销备案-债权人公告信息-公告期</v>
      </c>
      <c r="H198" s="2" t="str">
        <f t="shared" si="19"/>
        <v>(.*)(content)(.*)(注销备案)(.*)(债权人公告信息)(.*)(公告期)</v>
      </c>
    </row>
    <row r="199" spans="1:10">
      <c r="A199" s="2" t="s">
        <v>15</v>
      </c>
      <c r="B199" s="5" t="s">
        <v>470</v>
      </c>
      <c r="C199" s="5" t="s">
        <v>480</v>
      </c>
      <c r="D199" s="5" t="s">
        <v>474</v>
      </c>
      <c r="G199" s="2" t="str">
        <f t="shared" si="18"/>
        <v>content-注销备案-债权人公告信息-企业名称</v>
      </c>
      <c r="H199" s="2" t="str">
        <f t="shared" si="19"/>
        <v>(.*)(content)(.*)(注销备案)(.*)(债权人公告信息)(.*)(企业名称)</v>
      </c>
      <c r="J199" s="2" t="s">
        <v>473</v>
      </c>
    </row>
    <row r="200" spans="1:10">
      <c r="A200" s="2" t="s">
        <v>15</v>
      </c>
      <c r="B200" s="5" t="s">
        <v>470</v>
      </c>
      <c r="C200" s="5" t="s">
        <v>480</v>
      </c>
      <c r="D200" s="5" t="s">
        <v>67</v>
      </c>
      <c r="G200" s="2" t="str">
        <f t="shared" si="18"/>
        <v>content-注销备案-债权人公告信息-统一社会信用代码</v>
      </c>
      <c r="H200" s="2" t="str">
        <f t="shared" si="19"/>
        <v>(.*)(content)(.*)(注销备案)(.*)(债权人公告信息)(.*)(统一社会信用代码)</v>
      </c>
      <c r="J200" s="2" t="s">
        <v>473</v>
      </c>
    </row>
    <row r="201" spans="1:10">
      <c r="A201" s="2" t="s">
        <v>15</v>
      </c>
      <c r="B201" s="5" t="s">
        <v>470</v>
      </c>
      <c r="C201" s="5" t="s">
        <v>480</v>
      </c>
      <c r="D201" s="5" t="s">
        <v>482</v>
      </c>
      <c r="G201" s="2" t="str">
        <f t="shared" si="18"/>
        <v>content-注销备案-债权人公告信息-债权申报地址</v>
      </c>
      <c r="H201" s="2" t="str">
        <f t="shared" si="19"/>
        <v>(.*)(content)(.*)(注销备案)(.*)(债权人公告信息)(.*)(债权申报地址)</v>
      </c>
      <c r="J201" s="2" t="s">
        <v>473</v>
      </c>
    </row>
    <row r="202" spans="1:10">
      <c r="A202" s="2" t="s">
        <v>15</v>
      </c>
      <c r="B202" s="5" t="s">
        <v>470</v>
      </c>
      <c r="C202" s="5" t="s">
        <v>480</v>
      </c>
      <c r="D202" s="5" t="s">
        <v>483</v>
      </c>
      <c r="G202" s="2" t="str">
        <f t="shared" si="18"/>
        <v>content-注销备案-债权人公告信息-债权申报联系电话</v>
      </c>
      <c r="H202" s="2" t="str">
        <f t="shared" si="19"/>
        <v>(.*)(content)(.*)(注销备案)(.*)(债权人公告信息)(.*)(债权申报联系电话)</v>
      </c>
      <c r="J202" s="2" t="s">
        <v>20</v>
      </c>
    </row>
    <row r="203" spans="1:13">
      <c r="A203" s="10" t="s">
        <v>15</v>
      </c>
      <c r="B203" s="11" t="s">
        <v>470</v>
      </c>
      <c r="C203" s="11" t="s">
        <v>480</v>
      </c>
      <c r="D203" s="11" t="s">
        <v>484</v>
      </c>
      <c r="E203" s="11"/>
      <c r="F203" s="11"/>
      <c r="G203" s="12" t="str">
        <f t="shared" si="18"/>
        <v>content-注销备案-债权人公告信息-债权申报联系人</v>
      </c>
      <c r="H203" s="12" t="str">
        <f t="shared" si="19"/>
        <v>(.*)(content)(.*)(注销备案)(.*)(债权人公告信息)(.*)(债权申报联系人)</v>
      </c>
      <c r="I203" s="10"/>
      <c r="J203" s="10" t="s">
        <v>473</v>
      </c>
      <c r="K203" s="10"/>
      <c r="L203" s="10"/>
      <c r="M203" s="10"/>
    </row>
  </sheetData>
  <autoFilter ref="A2:I203">
    <extLst/>
  </autoFilter>
  <mergeCells count="1">
    <mergeCell ref="A1:M1"/>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M129"/>
  <sheetViews>
    <sheetView zoomScale="85" zoomScaleNormal="85" workbookViewId="0">
      <pane ySplit="2" topLeftCell="A93" activePane="bottomLeft" state="frozen"/>
      <selection/>
      <selection pane="bottomLeft" activeCell="G55" sqref="G55"/>
    </sheetView>
  </sheetViews>
  <sheetFormatPr defaultColWidth="9" defaultRowHeight="16.5"/>
  <cols>
    <col min="1" max="1" width="10.625" style="2" customWidth="1"/>
    <col min="2" max="6" width="10.625" style="5" customWidth="1"/>
    <col min="7" max="10" width="30.625" style="2" customWidth="1"/>
    <col min="11" max="12" width="16.625" style="2" customWidth="1"/>
    <col min="13" max="13" width="30.625" style="2" customWidth="1"/>
    <col min="14" max="16384" width="9" style="2"/>
  </cols>
  <sheetData>
    <row r="1" ht="33" customHeight="1" spans="1:13">
      <c r="A1" s="6" t="s">
        <v>1</v>
      </c>
      <c r="B1" s="7"/>
      <c r="C1" s="7"/>
      <c r="D1" s="7"/>
      <c r="E1" s="7"/>
      <c r="F1" s="7"/>
      <c r="G1" s="7"/>
      <c r="H1" s="7"/>
      <c r="I1" s="7"/>
      <c r="J1" s="7"/>
      <c r="K1" s="7"/>
      <c r="L1" s="7"/>
      <c r="M1" s="9"/>
    </row>
    <row r="2" s="1" customFormat="1" spans="1:13">
      <c r="A2" s="8" t="s">
        <v>2</v>
      </c>
      <c r="B2" s="8" t="s">
        <v>3</v>
      </c>
      <c r="C2" s="8" t="s">
        <v>4</v>
      </c>
      <c r="D2" s="8" t="s">
        <v>5</v>
      </c>
      <c r="E2" s="8" t="s">
        <v>6</v>
      </c>
      <c r="F2" s="8" t="s">
        <v>7</v>
      </c>
      <c r="G2" s="8" t="s">
        <v>8</v>
      </c>
      <c r="H2" s="8" t="s">
        <v>9</v>
      </c>
      <c r="I2" s="8" t="s">
        <v>10</v>
      </c>
      <c r="J2" s="8" t="s">
        <v>11</v>
      </c>
      <c r="K2" s="8" t="s">
        <v>12</v>
      </c>
      <c r="L2" s="8" t="s">
        <v>13</v>
      </c>
      <c r="M2" s="8" t="s">
        <v>14</v>
      </c>
    </row>
    <row r="3" spans="1:9">
      <c r="A3" s="2" t="s">
        <v>15</v>
      </c>
      <c r="B3" s="5" t="s">
        <v>485</v>
      </c>
      <c r="G3" s="2" t="str">
        <f t="shared" ref="G3:G8" si="0">IF(LEN(A3)&gt;0,A3,"")&amp;IF(LEN(B3)&gt;0,"-"&amp;B3,"")&amp;IF(LEN(C3)&gt;0,"-"&amp;C3,"")&amp;IF(LEN(D3)&gt;0,"-"&amp;D3,"")&amp;IF(LEN(E3)&gt;0,"-"&amp;E3,"")&amp;IF(LEN(F3)&gt;0,"-"&amp;F3,"")</f>
        <v>content-核心人员</v>
      </c>
      <c r="H3" s="2" t="str">
        <f t="shared" ref="H3:H8" si="1">IF(LEN(A3)&gt;0,"(.*)("&amp;A3&amp;")","")&amp;IF(LEN(B3)&gt;0,"(.*)("&amp;B3&amp;")","")&amp;IF(LEN(C3)&gt;0,"(.*)("&amp;C3&amp;")","")&amp;IF(LEN(D3)&gt;0,"(.*)("&amp;D3&amp;")","")&amp;IF(LEN(E3)&gt;0,"(.*)("&amp;E3&amp;")","")&amp;IF(LEN(F3)&gt;0,"(.*)("&amp;F3&amp;")","")</f>
        <v>(.*)(content)(.*)(核心人员)</v>
      </c>
      <c r="I3" s="2" t="s">
        <v>486</v>
      </c>
    </row>
    <row r="4" spans="1:11">
      <c r="A4" s="2" t="s">
        <v>15</v>
      </c>
      <c r="B4" s="5" t="s">
        <v>485</v>
      </c>
      <c r="C4" s="5" t="s">
        <v>75</v>
      </c>
      <c r="G4" s="2" t="str">
        <f t="shared" si="0"/>
        <v>content-核心人员-序号</v>
      </c>
      <c r="H4" s="2" t="str">
        <f t="shared" si="1"/>
        <v>(.*)(content)(.*)(核心人员)(.*)(序号)</v>
      </c>
      <c r="K4" s="2" t="s">
        <v>29</v>
      </c>
    </row>
    <row r="5" spans="1:8">
      <c r="A5" s="2" t="s">
        <v>15</v>
      </c>
      <c r="B5" s="5" t="s">
        <v>485</v>
      </c>
      <c r="C5" s="5" t="s">
        <v>23</v>
      </c>
      <c r="G5" s="2" t="str">
        <f t="shared" si="0"/>
        <v>content-核心人员-简介</v>
      </c>
      <c r="H5" s="2" t="str">
        <f t="shared" si="1"/>
        <v>(.*)(content)(.*)(核心人员)(.*)(简介)</v>
      </c>
    </row>
    <row r="6" spans="1:8">
      <c r="A6" s="2" t="s">
        <v>15</v>
      </c>
      <c r="B6" s="5" t="s">
        <v>485</v>
      </c>
      <c r="C6" s="5" t="s">
        <v>103</v>
      </c>
      <c r="G6" s="2" t="str">
        <f t="shared" si="0"/>
        <v>content-核心人员-姓名</v>
      </c>
      <c r="H6" s="2" t="str">
        <f t="shared" si="1"/>
        <v>(.*)(content)(.*)(核心人员)(.*)(姓名)</v>
      </c>
    </row>
    <row r="7" spans="1:13">
      <c r="A7" s="10" t="s">
        <v>15</v>
      </c>
      <c r="B7" s="11" t="s">
        <v>485</v>
      </c>
      <c r="C7" s="11" t="s">
        <v>292</v>
      </c>
      <c r="D7" s="11"/>
      <c r="E7" s="11"/>
      <c r="F7" s="11"/>
      <c r="G7" s="10" t="str">
        <f t="shared" si="0"/>
        <v>content-核心人员-职位</v>
      </c>
      <c r="H7" s="10" t="str">
        <f t="shared" si="1"/>
        <v>(.*)(content)(.*)(核心人员)(.*)(职位)</v>
      </c>
      <c r="I7" s="10"/>
      <c r="J7" s="10"/>
      <c r="K7" s="10"/>
      <c r="L7" s="10"/>
      <c r="M7" s="10"/>
    </row>
    <row r="8" spans="1:9">
      <c r="A8" s="2" t="s">
        <v>15</v>
      </c>
      <c r="B8" s="5" t="s">
        <v>487</v>
      </c>
      <c r="G8" s="2" t="str">
        <f t="shared" si="0"/>
        <v>content-竞品信息</v>
      </c>
      <c r="H8" s="2" t="str">
        <f t="shared" si="1"/>
        <v>(.*)(content)(.*)(竞品信息)</v>
      </c>
      <c r="I8" s="2" t="s">
        <v>488</v>
      </c>
    </row>
    <row r="9" spans="1:11">
      <c r="A9" s="2" t="s">
        <v>15</v>
      </c>
      <c r="B9" s="5" t="s">
        <v>487</v>
      </c>
      <c r="C9" s="5" t="s">
        <v>75</v>
      </c>
      <c r="G9" s="2" t="str">
        <f t="shared" ref="G9:G18" si="2">IF(LEN(A9)&gt;0,A9,"")&amp;IF(LEN(B9)&gt;0,"-"&amp;B9,"")&amp;IF(LEN(C9)&gt;0,"-"&amp;C9,"")&amp;IF(LEN(D9)&gt;0,"-"&amp;D9,"")&amp;IF(LEN(E9)&gt;0,"-"&amp;E9,"")&amp;IF(LEN(F9)&gt;0,"-"&amp;F9,"")</f>
        <v>content-竞品信息-序号</v>
      </c>
      <c r="H9" s="2" t="str">
        <f t="shared" ref="H9:H18" si="3">IF(LEN(A9)&gt;0,"(.*)("&amp;A9&amp;")","")&amp;IF(LEN(B9)&gt;0,"(.*)("&amp;B9&amp;")","")&amp;IF(LEN(C9)&gt;0,"(.*)("&amp;C9&amp;")","")&amp;IF(LEN(D9)&gt;0,"(.*)("&amp;D9&amp;")","")&amp;IF(LEN(E9)&gt;0,"(.*)("&amp;E9&amp;")","")&amp;IF(LEN(F9)&gt;0,"(.*)("&amp;F9&amp;")","")</f>
        <v>(.*)(content)(.*)(竞品信息)(.*)(序号)</v>
      </c>
      <c r="K9" s="2" t="s">
        <v>29</v>
      </c>
    </row>
    <row r="10" spans="1:8">
      <c r="A10" s="2" t="s">
        <v>15</v>
      </c>
      <c r="B10" s="5" t="s">
        <v>487</v>
      </c>
      <c r="C10" s="5" t="s">
        <v>489</v>
      </c>
      <c r="G10" s="2" t="str">
        <f t="shared" si="2"/>
        <v>content-竞品信息-产品介绍</v>
      </c>
      <c r="H10" s="2" t="str">
        <f t="shared" si="3"/>
        <v>(.*)(content)(.*)(竞品信息)(.*)(产品介绍)</v>
      </c>
    </row>
    <row r="11" spans="1:8">
      <c r="A11" s="2" t="s">
        <v>15</v>
      </c>
      <c r="B11" s="5" t="s">
        <v>487</v>
      </c>
      <c r="C11" s="5" t="s">
        <v>490</v>
      </c>
      <c r="G11" s="2" t="str">
        <f t="shared" si="2"/>
        <v>content-竞品信息-产品名</v>
      </c>
      <c r="H11" s="2" t="str">
        <f t="shared" si="3"/>
        <v>(.*)(content)(.*)(竞品信息)(.*)(产品名)</v>
      </c>
    </row>
    <row r="12" s="2" customFormat="1" spans="1:8">
      <c r="A12" s="2" t="s">
        <v>15</v>
      </c>
      <c r="B12" s="5" t="s">
        <v>487</v>
      </c>
      <c r="C12" s="5" t="s">
        <v>491</v>
      </c>
      <c r="D12" s="5"/>
      <c r="E12" s="5"/>
      <c r="F12" s="5"/>
      <c r="G12" s="2" t="str">
        <f t="shared" si="2"/>
        <v>content-竞品信息-产品图片</v>
      </c>
      <c r="H12" s="2" t="str">
        <f t="shared" si="3"/>
        <v>(.*)(content)(.*)(竞品信息)(.*)(产品图片)</v>
      </c>
    </row>
    <row r="13" spans="1:10">
      <c r="A13" s="2" t="s">
        <v>15</v>
      </c>
      <c r="B13" s="5" t="s">
        <v>487</v>
      </c>
      <c r="C13" s="5" t="s">
        <v>31</v>
      </c>
      <c r="G13" s="2" t="str">
        <f t="shared" si="2"/>
        <v>content-竞品信息-成立日期</v>
      </c>
      <c r="H13" s="2" t="str">
        <f t="shared" si="3"/>
        <v>(.*)(content)(.*)(竞品信息)(.*)(成立日期)</v>
      </c>
      <c r="J13" s="2" t="s">
        <v>32</v>
      </c>
    </row>
    <row r="14" s="2" customFormat="1" spans="1:10">
      <c r="A14" s="2" t="s">
        <v>15</v>
      </c>
      <c r="B14" s="5" t="s">
        <v>487</v>
      </c>
      <c r="C14" s="5" t="s">
        <v>492</v>
      </c>
      <c r="D14" s="5" t="s">
        <v>39</v>
      </c>
      <c r="E14" s="5"/>
      <c r="F14" s="5"/>
      <c r="G14" s="2" t="str">
        <f t="shared" si="2"/>
        <v>content-竞品信息-关联企业-名称</v>
      </c>
      <c r="H14" s="2" t="str">
        <f t="shared" si="3"/>
        <v>(.*)(content)(.*)(竞品信息)(.*)(关联企业)(.*)(名称)</v>
      </c>
      <c r="I14" s="2" t="s">
        <v>493</v>
      </c>
      <c r="J14" s="2" t="s">
        <v>165</v>
      </c>
    </row>
    <row r="15" spans="1:10">
      <c r="A15" s="2" t="s">
        <v>15</v>
      </c>
      <c r="B15" s="5" t="s">
        <v>487</v>
      </c>
      <c r="C15" s="5" t="s">
        <v>492</v>
      </c>
      <c r="D15" s="5" t="s">
        <v>42</v>
      </c>
      <c r="G15" s="2" t="str">
        <f t="shared" si="2"/>
        <v>content-竞品信息-关联企业-链接</v>
      </c>
      <c r="H15" s="2" t="str">
        <f t="shared" si="3"/>
        <v>(.*)(content)(.*)(竞品信息)(.*)(关联企业)(.*)(链接)</v>
      </c>
      <c r="I15" s="2" t="s">
        <v>493</v>
      </c>
      <c r="J15" s="2" t="s">
        <v>43</v>
      </c>
    </row>
    <row r="16" spans="1:8">
      <c r="A16" s="2" t="s">
        <v>15</v>
      </c>
      <c r="B16" s="5" t="s">
        <v>487</v>
      </c>
      <c r="C16" s="5" t="s">
        <v>494</v>
      </c>
      <c r="G16" s="2" t="str">
        <f t="shared" si="2"/>
        <v>content-竞品信息-融资信息</v>
      </c>
      <c r="H16" s="2" t="str">
        <f t="shared" si="3"/>
        <v>(.*)(content)(.*)(竞品信息)(.*)(融资信息)</v>
      </c>
    </row>
    <row r="17" s="2" customFormat="1" spans="1:13">
      <c r="A17" s="10" t="s">
        <v>15</v>
      </c>
      <c r="B17" s="11" t="s">
        <v>487</v>
      </c>
      <c r="C17" s="11" t="s">
        <v>495</v>
      </c>
      <c r="D17" s="11"/>
      <c r="E17" s="11"/>
      <c r="F17" s="11"/>
      <c r="G17" s="10" t="str">
        <f t="shared" si="2"/>
        <v>content-竞品信息-所属地</v>
      </c>
      <c r="H17" s="10" t="str">
        <f t="shared" si="3"/>
        <v>(.*)(content)(.*)(竞品信息)(.*)(所属地)</v>
      </c>
      <c r="I17" s="10"/>
      <c r="J17" s="10"/>
      <c r="K17" s="10"/>
      <c r="L17" s="10"/>
      <c r="M17" s="10"/>
    </row>
    <row r="18" spans="1:9">
      <c r="A18" s="2" t="s">
        <v>15</v>
      </c>
      <c r="B18" s="5" t="s">
        <v>496</v>
      </c>
      <c r="G18" s="2" t="str">
        <f t="shared" si="2"/>
        <v>content-企业年报</v>
      </c>
      <c r="H18" s="2" t="str">
        <f t="shared" si="3"/>
        <v>(.*)(content)(.*)(企业年报)</v>
      </c>
      <c r="I18" s="2" t="s">
        <v>497</v>
      </c>
    </row>
    <row r="19" spans="1:11">
      <c r="A19" s="2" t="s">
        <v>15</v>
      </c>
      <c r="B19" s="5" t="s">
        <v>496</v>
      </c>
      <c r="C19" s="5" t="s">
        <v>75</v>
      </c>
      <c r="G19" s="2" t="str">
        <f t="shared" ref="G19:G25" si="4">IF(LEN(A19)&gt;0,A19,"")&amp;IF(LEN(B19)&gt;0,"-"&amp;B19,"")&amp;IF(LEN(C19)&gt;0,"-"&amp;C19,"")&amp;IF(LEN(D19)&gt;0,"-"&amp;D19,"")&amp;IF(LEN(E19)&gt;0,"-"&amp;E19,"")&amp;IF(LEN(F19)&gt;0,"-"&amp;F19,"")</f>
        <v>content-企业年报-序号</v>
      </c>
      <c r="H19" s="2" t="str">
        <f t="shared" ref="H19:H25" si="5">IF(LEN(A19)&gt;0,"(.*)("&amp;A19&amp;")","")&amp;IF(LEN(B19)&gt;0,"(.*)("&amp;B19&amp;")","")&amp;IF(LEN(C19)&gt;0,"(.*)("&amp;C19&amp;")","")&amp;IF(LEN(D19)&gt;0,"(.*)("&amp;D19&amp;")","")&amp;IF(LEN(E19)&gt;0,"(.*)("&amp;E19&amp;")","")&amp;IF(LEN(F19)&gt;0,"(.*)("&amp;F19&amp;")","")</f>
        <v>(.*)(content)(.*)(企业年报)(.*)(序号)</v>
      </c>
      <c r="I19" s="2" t="s">
        <v>498</v>
      </c>
      <c r="K19" s="2" t="s">
        <v>29</v>
      </c>
    </row>
    <row r="20" spans="1:8">
      <c r="A20" s="2" t="s">
        <v>15</v>
      </c>
      <c r="B20" s="5" t="s">
        <v>496</v>
      </c>
      <c r="C20" s="5" t="s">
        <v>208</v>
      </c>
      <c r="G20" s="2" t="str">
        <f t="shared" si="4"/>
        <v>content-企业年报-年份</v>
      </c>
      <c r="H20" s="2" t="str">
        <f t="shared" si="5"/>
        <v>(.*)(content)(.*)(企业年报)(.*)(年份)</v>
      </c>
    </row>
    <row r="21" spans="1:9">
      <c r="A21" s="2" t="s">
        <v>15</v>
      </c>
      <c r="B21" s="5" t="s">
        <v>496</v>
      </c>
      <c r="C21" s="5" t="s">
        <v>499</v>
      </c>
      <c r="G21" s="2" t="str">
        <f t="shared" si="4"/>
        <v>content-企业年报-对外投资信息</v>
      </c>
      <c r="H21" s="2" t="str">
        <f t="shared" si="5"/>
        <v>(.*)(content)(.*)(企业年报)(.*)(对外投资信息)</v>
      </c>
      <c r="I21" s="2" t="s">
        <v>500</v>
      </c>
    </row>
    <row r="22" spans="1:11">
      <c r="A22" s="2" t="s">
        <v>15</v>
      </c>
      <c r="B22" s="5" t="s">
        <v>496</v>
      </c>
      <c r="C22" s="5" t="s">
        <v>499</v>
      </c>
      <c r="D22" s="5" t="s">
        <v>75</v>
      </c>
      <c r="G22" s="2" t="str">
        <f t="shared" si="4"/>
        <v>content-企业年报-对外投资信息-序号</v>
      </c>
      <c r="H22" s="2" t="str">
        <f t="shared" si="5"/>
        <v>(.*)(content)(.*)(企业年报)(.*)(对外投资信息)(.*)(序号)</v>
      </c>
      <c r="K22" s="2" t="s">
        <v>29</v>
      </c>
    </row>
    <row r="23" spans="1:8">
      <c r="A23" s="2" t="s">
        <v>15</v>
      </c>
      <c r="B23" s="5" t="s">
        <v>496</v>
      </c>
      <c r="C23" s="5" t="s">
        <v>499</v>
      </c>
      <c r="D23" s="5" t="s">
        <v>67</v>
      </c>
      <c r="G23" s="2" t="str">
        <f t="shared" si="4"/>
        <v>content-企业年报-对外投资信息-统一社会信用代码</v>
      </c>
      <c r="H23" s="2" t="str">
        <f t="shared" si="5"/>
        <v>(.*)(content)(.*)(企业年报)(.*)(对外投资信息)(.*)(统一社会信用代码)</v>
      </c>
    </row>
    <row r="24" s="2" customFormat="1" spans="1:10">
      <c r="A24" s="2" t="s">
        <v>15</v>
      </c>
      <c r="B24" s="5" t="s">
        <v>496</v>
      </c>
      <c r="C24" s="5" t="s">
        <v>499</v>
      </c>
      <c r="D24" s="5" t="s">
        <v>108</v>
      </c>
      <c r="E24" s="5" t="s">
        <v>39</v>
      </c>
      <c r="F24" s="5"/>
      <c r="G24" s="2" t="str">
        <f t="shared" si="4"/>
        <v>content-企业年报-对外投资信息-被投资企业-名称</v>
      </c>
      <c r="H24" s="2" t="str">
        <f t="shared" si="5"/>
        <v>(.*)(content)(.*)(企业年报)(.*)(对外投资信息)(.*)(被投资企业)(.*)(名称)</v>
      </c>
      <c r="I24" s="2" t="s">
        <v>501</v>
      </c>
      <c r="J24" s="2" t="s">
        <v>165</v>
      </c>
    </row>
    <row r="25" s="2" customFormat="1" spans="1:10">
      <c r="A25" s="2" t="s">
        <v>15</v>
      </c>
      <c r="B25" s="5" t="s">
        <v>496</v>
      </c>
      <c r="C25" s="5" t="s">
        <v>499</v>
      </c>
      <c r="D25" s="5" t="s">
        <v>108</v>
      </c>
      <c r="E25" s="5" t="s">
        <v>42</v>
      </c>
      <c r="F25" s="5"/>
      <c r="G25" s="2" t="str">
        <f t="shared" si="4"/>
        <v>content-企业年报-对外投资信息-被投资企业-链接</v>
      </c>
      <c r="H25" s="2" t="str">
        <f t="shared" si="5"/>
        <v>(.*)(content)(.*)(企业年报)(.*)(对外投资信息)(.*)(被投资企业)(.*)(链接)</v>
      </c>
      <c r="I25" s="2" t="s">
        <v>501</v>
      </c>
      <c r="J25" s="2" t="s">
        <v>43</v>
      </c>
    </row>
    <row r="26" spans="1:9">
      <c r="A26" s="2" t="s">
        <v>15</v>
      </c>
      <c r="B26" s="5" t="s">
        <v>496</v>
      </c>
      <c r="C26" s="5" t="s">
        <v>502</v>
      </c>
      <c r="G26" s="2" t="str">
        <f t="shared" ref="G26:G29" si="6">IF(LEN(A26)&gt;0,A26,"")&amp;IF(LEN(B26)&gt;0,"-"&amp;B26,"")&amp;IF(LEN(C26)&gt;0,"-"&amp;C26,"")&amp;IF(LEN(D26)&gt;0,"-"&amp;D26,"")&amp;IF(LEN(E26)&gt;0,"-"&amp;E26,"")&amp;IF(LEN(F26)&gt;0,"-"&amp;F26,"")</f>
        <v>content-企业年报-股东发起人出资信息</v>
      </c>
      <c r="H26" s="2" t="str">
        <f t="shared" ref="H26:H29" si="7">IF(LEN(A26)&gt;0,"(.*)("&amp;A26&amp;")","")&amp;IF(LEN(B26)&gt;0,"(.*)("&amp;B26&amp;")","")&amp;IF(LEN(C26)&gt;0,"(.*)("&amp;C26&amp;")","")&amp;IF(LEN(D26)&gt;0,"(.*)("&amp;D26&amp;")","")&amp;IF(LEN(E26)&gt;0,"(.*)("&amp;E26&amp;")","")&amp;IF(LEN(F26)&gt;0,"(.*)("&amp;F26&amp;")","")</f>
        <v>(.*)(content)(.*)(企业年报)(.*)(股东发起人出资信息)</v>
      </c>
      <c r="I26" s="2" t="s">
        <v>503</v>
      </c>
    </row>
    <row r="27" spans="1:11">
      <c r="A27" s="2" t="s">
        <v>15</v>
      </c>
      <c r="B27" s="5" t="s">
        <v>496</v>
      </c>
      <c r="C27" s="5" t="s">
        <v>502</v>
      </c>
      <c r="D27" s="5" t="s">
        <v>75</v>
      </c>
      <c r="G27" s="2" t="str">
        <f t="shared" si="6"/>
        <v>content-企业年报-股东发起人出资信息-序号</v>
      </c>
      <c r="H27" s="2" t="str">
        <f t="shared" si="7"/>
        <v>(.*)(content)(.*)(企业年报)(.*)(股东发起人出资信息)(.*)(序号)</v>
      </c>
      <c r="K27" s="2" t="s">
        <v>29</v>
      </c>
    </row>
    <row r="28" spans="1:10">
      <c r="A28" s="2" t="s">
        <v>15</v>
      </c>
      <c r="B28" s="5" t="s">
        <v>496</v>
      </c>
      <c r="C28" s="5" t="s">
        <v>502</v>
      </c>
      <c r="D28" s="5" t="s">
        <v>504</v>
      </c>
      <c r="E28" s="5" t="s">
        <v>39</v>
      </c>
      <c r="G28" s="2" t="str">
        <f t="shared" si="6"/>
        <v>content-企业年报-股东发起人出资信息-发起人-名称</v>
      </c>
      <c r="H28" s="2" t="str">
        <f t="shared" si="7"/>
        <v>(.*)(content)(.*)(企业年报)(.*)(股东发起人出资信息)(.*)(发起人)(.*)(名称)</v>
      </c>
      <c r="I28" s="2" t="s">
        <v>505</v>
      </c>
      <c r="J28" s="2" t="s">
        <v>165</v>
      </c>
    </row>
    <row r="29" s="2" customFormat="1" spans="1:10">
      <c r="A29" s="2" t="s">
        <v>15</v>
      </c>
      <c r="B29" s="5" t="s">
        <v>496</v>
      </c>
      <c r="C29" s="5" t="s">
        <v>502</v>
      </c>
      <c r="D29" s="5" t="s">
        <v>504</v>
      </c>
      <c r="E29" s="5" t="s">
        <v>42</v>
      </c>
      <c r="F29" s="5"/>
      <c r="G29" s="2" t="str">
        <f t="shared" si="6"/>
        <v>content-企业年报-股东发起人出资信息-发起人-链接</v>
      </c>
      <c r="H29" s="2" t="str">
        <f t="shared" si="7"/>
        <v>(.*)(content)(.*)(企业年报)(.*)(股东发起人出资信息)(.*)(发起人)(.*)(链接)</v>
      </c>
      <c r="I29" s="2" t="s">
        <v>505</v>
      </c>
      <c r="J29" s="2" t="s">
        <v>43</v>
      </c>
    </row>
    <row r="30" spans="1:11">
      <c r="A30" s="2" t="s">
        <v>15</v>
      </c>
      <c r="B30" s="5" t="s">
        <v>496</v>
      </c>
      <c r="C30" s="5" t="s">
        <v>502</v>
      </c>
      <c r="D30" s="5" t="s">
        <v>93</v>
      </c>
      <c r="E30" s="5" t="s">
        <v>58</v>
      </c>
      <c r="G30" s="2" t="str">
        <f t="shared" ref="G30:G36" si="8">IF(LEN(A30)&gt;0,A30,"")&amp;IF(LEN(B30)&gt;0,"-"&amp;B30,"")&amp;IF(LEN(C30)&gt;0,"-"&amp;C30,"")&amp;IF(LEN(D30)&gt;0,"-"&amp;D30,"")&amp;IF(LEN(E30)&gt;0,"-"&amp;E30,"")&amp;IF(LEN(F30)&gt;0,"-"&amp;F30,"")</f>
        <v>content-企业年报-股东发起人出资信息-认缴出资额-金额</v>
      </c>
      <c r="H30" s="2" t="str">
        <f t="shared" ref="H30:H36" si="9">IF(LEN(A30)&gt;0,"(.*)("&amp;A30&amp;")","")&amp;IF(LEN(B30)&gt;0,"(.*)("&amp;B30&amp;")","")&amp;IF(LEN(C30)&gt;0,"(.*)("&amp;C30&amp;")","")&amp;IF(LEN(D30)&gt;0,"(.*)("&amp;D30&amp;")","")&amp;IF(LEN(E30)&gt;0,"(.*)("&amp;E30&amp;")","")&amp;IF(LEN(F30)&gt;0,"(.*)("&amp;F30&amp;")","")</f>
        <v>(.*)(content)(.*)(企业年报)(.*)(股东发起人出资信息)(.*)(认缴出资额)(.*)(金额)</v>
      </c>
      <c r="I30" s="2" t="s">
        <v>506</v>
      </c>
      <c r="J30" s="2" t="s">
        <v>28</v>
      </c>
      <c r="K30" s="2" t="s">
        <v>60</v>
      </c>
    </row>
    <row r="31" s="2" customFormat="1" spans="1:13">
      <c r="A31" s="2" t="s">
        <v>15</v>
      </c>
      <c r="B31" s="5" t="s">
        <v>496</v>
      </c>
      <c r="C31" s="5" t="s">
        <v>502</v>
      </c>
      <c r="D31" s="5" t="s">
        <v>93</v>
      </c>
      <c r="E31" s="5" t="s">
        <v>61</v>
      </c>
      <c r="F31" s="5"/>
      <c r="G31" s="2" t="str">
        <f t="shared" si="8"/>
        <v>content-企业年报-股东发起人出资信息-认缴出资额-单位</v>
      </c>
      <c r="H31" s="2" t="str">
        <f t="shared" si="9"/>
        <v>(.*)(content)(.*)(企业年报)(.*)(股东发起人出资信息)(.*)(认缴出资额)(.*)(单位)</v>
      </c>
      <c r="I31" s="2" t="s">
        <v>506</v>
      </c>
      <c r="J31" s="2" t="s">
        <v>342</v>
      </c>
      <c r="M31" s="2" t="s">
        <v>507</v>
      </c>
    </row>
    <row r="32" spans="1:8">
      <c r="A32" s="2" t="s">
        <v>15</v>
      </c>
      <c r="B32" s="5" t="s">
        <v>496</v>
      </c>
      <c r="C32" s="5" t="s">
        <v>502</v>
      </c>
      <c r="D32" s="5" t="s">
        <v>508</v>
      </c>
      <c r="G32" s="2" t="str">
        <f t="shared" si="8"/>
        <v>content-企业年报-股东发起人出资信息-认缴出资方式</v>
      </c>
      <c r="H32" s="2" t="str">
        <f t="shared" si="9"/>
        <v>(.*)(content)(.*)(企业年报)(.*)(股东发起人出资信息)(.*)(认缴出资方式)</v>
      </c>
    </row>
    <row r="33" spans="1:10">
      <c r="A33" s="2" t="s">
        <v>15</v>
      </c>
      <c r="B33" s="5" t="s">
        <v>496</v>
      </c>
      <c r="C33" s="5" t="s">
        <v>502</v>
      </c>
      <c r="D33" s="5" t="s">
        <v>92</v>
      </c>
      <c r="G33" s="2" t="str">
        <f t="shared" si="8"/>
        <v>content-企业年报-股东发起人出资信息-认缴出资日期</v>
      </c>
      <c r="H33" s="2" t="str">
        <f t="shared" si="9"/>
        <v>(.*)(content)(.*)(企业年报)(.*)(股东发起人出资信息)(.*)(认缴出资日期)</v>
      </c>
      <c r="J33" s="2" t="s">
        <v>32</v>
      </c>
    </row>
    <row r="34" s="2" customFormat="1" spans="1:11">
      <c r="A34" s="2" t="s">
        <v>15</v>
      </c>
      <c r="B34" s="5" t="s">
        <v>496</v>
      </c>
      <c r="C34" s="5" t="s">
        <v>502</v>
      </c>
      <c r="D34" s="5" t="s">
        <v>98</v>
      </c>
      <c r="E34" s="5" t="s">
        <v>58</v>
      </c>
      <c r="F34" s="5"/>
      <c r="G34" s="2" t="str">
        <f t="shared" si="8"/>
        <v>content-企业年报-股东发起人出资信息-实缴出资额-金额</v>
      </c>
      <c r="H34" s="2" t="str">
        <f t="shared" si="9"/>
        <v>(.*)(content)(.*)(企业年报)(.*)(股东发起人出资信息)(.*)(实缴出资额)(.*)(金额)</v>
      </c>
      <c r="I34" s="2" t="s">
        <v>509</v>
      </c>
      <c r="J34" s="2" t="s">
        <v>28</v>
      </c>
      <c r="K34" s="2" t="s">
        <v>60</v>
      </c>
    </row>
    <row r="35" spans="1:13">
      <c r="A35" s="2" t="s">
        <v>15</v>
      </c>
      <c r="B35" s="5" t="s">
        <v>496</v>
      </c>
      <c r="C35" s="5" t="s">
        <v>502</v>
      </c>
      <c r="D35" s="5" t="s">
        <v>98</v>
      </c>
      <c r="E35" s="5" t="s">
        <v>61</v>
      </c>
      <c r="G35" s="2" t="str">
        <f t="shared" si="8"/>
        <v>content-企业年报-股东发起人出资信息-实缴出资额-单位</v>
      </c>
      <c r="H35" s="2" t="str">
        <f t="shared" si="9"/>
        <v>(.*)(content)(.*)(企业年报)(.*)(股东发起人出资信息)(.*)(实缴出资额)(.*)(单位)</v>
      </c>
      <c r="I35" s="2" t="s">
        <v>509</v>
      </c>
      <c r="J35" s="2" t="s">
        <v>342</v>
      </c>
      <c r="M35" s="2" t="s">
        <v>507</v>
      </c>
    </row>
    <row r="36" spans="1:8">
      <c r="A36" s="2" t="s">
        <v>15</v>
      </c>
      <c r="B36" s="5" t="s">
        <v>496</v>
      </c>
      <c r="C36" s="5" t="s">
        <v>502</v>
      </c>
      <c r="D36" s="5" t="s">
        <v>510</v>
      </c>
      <c r="G36" s="2" t="str">
        <f t="shared" si="8"/>
        <v>content-企业年报-股东发起人出资信息-实缴出资方式</v>
      </c>
      <c r="H36" s="2" t="str">
        <f t="shared" si="9"/>
        <v>(.*)(content)(.*)(企业年报)(.*)(股东发起人出资信息)(.*)(实缴出资方式)</v>
      </c>
    </row>
    <row r="37" spans="1:10">
      <c r="A37" s="2" t="s">
        <v>15</v>
      </c>
      <c r="B37" s="5" t="s">
        <v>496</v>
      </c>
      <c r="C37" s="5" t="s">
        <v>502</v>
      </c>
      <c r="D37" s="5" t="s">
        <v>97</v>
      </c>
      <c r="G37" s="2" t="str">
        <f t="shared" ref="G37:G51" si="10">IF(LEN(A37)&gt;0,A37,"")&amp;IF(LEN(B37)&gt;0,"-"&amp;B37,"")&amp;IF(LEN(C37)&gt;0,"-"&amp;C37,"")&amp;IF(LEN(D37)&gt;0,"-"&amp;D37,"")&amp;IF(LEN(E37)&gt;0,"-"&amp;E37,"")&amp;IF(LEN(F37)&gt;0,"-"&amp;F37,"")</f>
        <v>content-企业年报-股东发起人出资信息-实缴出资日期</v>
      </c>
      <c r="H37" s="2" t="str">
        <f t="shared" ref="H37:H51" si="11">IF(LEN(A37)&gt;0,"(.*)("&amp;A37&amp;")","")&amp;IF(LEN(B37)&gt;0,"(.*)("&amp;B37&amp;")","")&amp;IF(LEN(C37)&gt;0,"(.*)("&amp;C37&amp;")","")&amp;IF(LEN(D37)&gt;0,"(.*)("&amp;D37&amp;")","")&amp;IF(LEN(E37)&gt;0,"(.*)("&amp;E37&amp;")","")&amp;IF(LEN(F37)&gt;0,"(.*)("&amp;F37&amp;")","")</f>
        <v>(.*)(content)(.*)(企业年报)(.*)(股东发起人出资信息)(.*)(实缴出资日期)</v>
      </c>
      <c r="J37" s="2" t="s">
        <v>32</v>
      </c>
    </row>
    <row r="38" spans="1:9">
      <c r="A38" s="2" t="s">
        <v>15</v>
      </c>
      <c r="B38" s="5" t="s">
        <v>496</v>
      </c>
      <c r="C38" s="5" t="s">
        <v>511</v>
      </c>
      <c r="G38" s="2" t="str">
        <f t="shared" si="10"/>
        <v>content-企业年报-股权变更信息</v>
      </c>
      <c r="H38" s="2" t="str">
        <f t="shared" si="11"/>
        <v>(.*)(content)(.*)(企业年报)(.*)(股权变更信息)</v>
      </c>
      <c r="I38" s="2" t="s">
        <v>512</v>
      </c>
    </row>
    <row r="39" spans="1:11">
      <c r="A39" s="2" t="s">
        <v>15</v>
      </c>
      <c r="B39" s="5" t="s">
        <v>496</v>
      </c>
      <c r="C39" s="5" t="s">
        <v>511</v>
      </c>
      <c r="D39" s="5" t="s">
        <v>75</v>
      </c>
      <c r="G39" s="2" t="str">
        <f t="shared" si="10"/>
        <v>content-企业年报-股权变更信息-序号</v>
      </c>
      <c r="H39" s="2" t="str">
        <f t="shared" si="11"/>
        <v>(.*)(content)(.*)(企业年报)(.*)(股权变更信息)(.*)(序号)</v>
      </c>
      <c r="K39" s="2" t="s">
        <v>29</v>
      </c>
    </row>
    <row r="40" spans="1:10">
      <c r="A40" s="2" t="s">
        <v>15</v>
      </c>
      <c r="B40" s="5" t="s">
        <v>496</v>
      </c>
      <c r="C40" s="5" t="s">
        <v>511</v>
      </c>
      <c r="D40" s="5" t="s">
        <v>157</v>
      </c>
      <c r="G40" s="2" t="str">
        <f t="shared" si="10"/>
        <v>content-企业年报-股权变更信息-变更后股权比例</v>
      </c>
      <c r="H40" s="2" t="str">
        <f t="shared" si="11"/>
        <v>(.*)(content)(.*)(企业年报)(.*)(股权变更信息)(.*)(变更后股权比例)</v>
      </c>
      <c r="J40" s="2" t="s">
        <v>89</v>
      </c>
    </row>
    <row r="41" spans="1:10">
      <c r="A41" s="2" t="s">
        <v>15</v>
      </c>
      <c r="B41" s="5" t="s">
        <v>496</v>
      </c>
      <c r="C41" s="5" t="s">
        <v>511</v>
      </c>
      <c r="D41" s="5" t="s">
        <v>158</v>
      </c>
      <c r="G41" s="2" t="str">
        <f t="shared" si="10"/>
        <v>content-企业年报-股权变更信息-变更前股权比例</v>
      </c>
      <c r="H41" s="2" t="str">
        <f t="shared" si="11"/>
        <v>(.*)(content)(.*)(企业年报)(.*)(股权变更信息)(.*)(变更前股权比例)</v>
      </c>
      <c r="J41" s="2" t="s">
        <v>89</v>
      </c>
    </row>
    <row r="42" s="2" customFormat="1" spans="1:10">
      <c r="A42" s="2" t="s">
        <v>15</v>
      </c>
      <c r="B42" s="5" t="s">
        <v>496</v>
      </c>
      <c r="C42" s="5" t="s">
        <v>511</v>
      </c>
      <c r="D42" s="5" t="s">
        <v>90</v>
      </c>
      <c r="E42" s="5" t="s">
        <v>39</v>
      </c>
      <c r="F42" s="5"/>
      <c r="G42" s="2" t="str">
        <f t="shared" si="10"/>
        <v>content-企业年报-股权变更信息-股东-名称</v>
      </c>
      <c r="H42" s="2" t="str">
        <f t="shared" si="11"/>
        <v>(.*)(content)(.*)(企业年报)(.*)(股权变更信息)(.*)(股东)(.*)(名称)</v>
      </c>
      <c r="I42" s="2" t="s">
        <v>513</v>
      </c>
      <c r="J42" s="2" t="s">
        <v>165</v>
      </c>
    </row>
    <row r="43" spans="1:10">
      <c r="A43" s="2" t="s">
        <v>15</v>
      </c>
      <c r="B43" s="5" t="s">
        <v>496</v>
      </c>
      <c r="C43" s="5" t="s">
        <v>511</v>
      </c>
      <c r="D43" s="5" t="s">
        <v>90</v>
      </c>
      <c r="E43" s="5" t="s">
        <v>42</v>
      </c>
      <c r="G43" s="2" t="str">
        <f t="shared" si="10"/>
        <v>content-企业年报-股权变更信息-股东-链接</v>
      </c>
      <c r="H43" s="2" t="str">
        <f t="shared" si="11"/>
        <v>(.*)(content)(.*)(企业年报)(.*)(股权变更信息)(.*)(股东)(.*)(链接)</v>
      </c>
      <c r="I43" s="2" t="s">
        <v>513</v>
      </c>
      <c r="J43" s="2" t="s">
        <v>43</v>
      </c>
    </row>
    <row r="44" spans="1:10">
      <c r="A44" s="2" t="s">
        <v>15</v>
      </c>
      <c r="B44" s="5" t="s">
        <v>496</v>
      </c>
      <c r="C44" s="5" t="s">
        <v>511</v>
      </c>
      <c r="D44" s="5" t="s">
        <v>77</v>
      </c>
      <c r="G44" s="2" t="str">
        <f t="shared" si="10"/>
        <v>content-企业年报-股权变更信息-变更日期</v>
      </c>
      <c r="H44" s="2" t="str">
        <f t="shared" si="11"/>
        <v>(.*)(content)(.*)(企业年报)(.*)(股权变更信息)(.*)(变更日期)</v>
      </c>
      <c r="J44" s="2" t="s">
        <v>32</v>
      </c>
    </row>
    <row r="45" spans="1:9">
      <c r="A45" s="2" t="s">
        <v>15</v>
      </c>
      <c r="B45" s="5" t="s">
        <v>496</v>
      </c>
      <c r="C45" s="5" t="s">
        <v>514</v>
      </c>
      <c r="G45" s="2" t="str">
        <f t="shared" si="10"/>
        <v>content-企业年报-企业基本信息</v>
      </c>
      <c r="H45" s="2" t="str">
        <f t="shared" si="11"/>
        <v>(.*)(content)(.*)(企业年报)(.*)(企业基本信息)</v>
      </c>
      <c r="I45" s="2" t="s">
        <v>515</v>
      </c>
    </row>
    <row r="46" spans="1:11">
      <c r="A46" s="2" t="s">
        <v>15</v>
      </c>
      <c r="B46" s="5" t="s">
        <v>496</v>
      </c>
      <c r="C46" s="5" t="s">
        <v>514</v>
      </c>
      <c r="D46" s="5" t="s">
        <v>516</v>
      </c>
      <c r="G46" s="2" t="str">
        <f t="shared" si="10"/>
        <v>content-企业年报-企业基本信息-从业人数</v>
      </c>
      <c r="H46" s="2" t="str">
        <f t="shared" si="11"/>
        <v>(.*)(content)(.*)(企业年报)(.*)(企业基本信息)(.*)(从业人数)</v>
      </c>
      <c r="J46" s="2" t="s">
        <v>517</v>
      </c>
      <c r="K46" s="2" t="s">
        <v>29</v>
      </c>
    </row>
    <row r="47" spans="1:10">
      <c r="A47" s="2" t="s">
        <v>15</v>
      </c>
      <c r="B47" s="5" t="s">
        <v>496</v>
      </c>
      <c r="C47" s="5" t="s">
        <v>514</v>
      </c>
      <c r="D47" s="5" t="s">
        <v>518</v>
      </c>
      <c r="G47" s="2" t="str">
        <f t="shared" si="10"/>
        <v>content-企业年报-企业基本信息-电子邮箱</v>
      </c>
      <c r="H47" s="2" t="str">
        <f t="shared" si="11"/>
        <v>(.*)(content)(.*)(企业年报)(.*)(企业基本信息)(.*)(电子邮箱)</v>
      </c>
      <c r="J47" s="2" t="s">
        <v>25</v>
      </c>
    </row>
    <row r="48" spans="1:8">
      <c r="A48" s="2" t="s">
        <v>15</v>
      </c>
      <c r="B48" s="5" t="s">
        <v>496</v>
      </c>
      <c r="C48" s="5" t="s">
        <v>514</v>
      </c>
      <c r="D48" s="5" t="s">
        <v>50</v>
      </c>
      <c r="G48" s="2" t="str">
        <f t="shared" si="10"/>
        <v>content-企业年报-企业基本信息-经营状态</v>
      </c>
      <c r="H48" s="2" t="str">
        <f t="shared" si="11"/>
        <v>(.*)(content)(.*)(企业年报)(.*)(企业基本信息)(.*)(经营状态)</v>
      </c>
    </row>
    <row r="49" spans="1:10">
      <c r="A49" s="2" t="s">
        <v>15</v>
      </c>
      <c r="B49" s="5" t="s">
        <v>496</v>
      </c>
      <c r="C49" s="5" t="s">
        <v>514</v>
      </c>
      <c r="D49" s="5" t="s">
        <v>519</v>
      </c>
      <c r="G49" s="2" t="str">
        <f t="shared" si="10"/>
        <v>content-企业年报-企业基本信息-联系电话</v>
      </c>
      <c r="H49" s="2" t="str">
        <f t="shared" si="11"/>
        <v>(.*)(content)(.*)(企业年报)(.*)(企业基本信息)(.*)(联系电话)</v>
      </c>
      <c r="J49" s="2" t="s">
        <v>20</v>
      </c>
    </row>
    <row r="50" spans="1:8">
      <c r="A50" s="2" t="s">
        <v>15</v>
      </c>
      <c r="B50" s="5" t="s">
        <v>496</v>
      </c>
      <c r="C50" s="5" t="s">
        <v>514</v>
      </c>
      <c r="D50" s="5" t="s">
        <v>520</v>
      </c>
      <c r="G50" s="2" t="str">
        <f t="shared" si="10"/>
        <v>content-企业年报-企业基本信息-是否有投资信息或购买其他公司股权</v>
      </c>
      <c r="H50" s="2" t="str">
        <f t="shared" si="11"/>
        <v>(.*)(content)(.*)(企业年报)(.*)(企业基本信息)(.*)(是否有投资信息或购买其他公司股权)</v>
      </c>
    </row>
    <row r="51" spans="1:8">
      <c r="A51" s="2" t="s">
        <v>15</v>
      </c>
      <c r="B51" s="5" t="s">
        <v>496</v>
      </c>
      <c r="C51" s="5" t="s">
        <v>514</v>
      </c>
      <c r="D51" s="5" t="s">
        <v>521</v>
      </c>
      <c r="G51" s="2" t="str">
        <f t="shared" si="10"/>
        <v>content-企业年报-企业基本信息-通讯地址</v>
      </c>
      <c r="H51" s="2" t="str">
        <f t="shared" si="11"/>
        <v>(.*)(content)(.*)(企业年报)(.*)(企业基本信息)(.*)(通讯地址)</v>
      </c>
    </row>
    <row r="52" spans="1:8">
      <c r="A52" s="2" t="s">
        <v>15</v>
      </c>
      <c r="B52" s="5" t="s">
        <v>496</v>
      </c>
      <c r="C52" s="5" t="s">
        <v>514</v>
      </c>
      <c r="D52" s="5" t="s">
        <v>67</v>
      </c>
      <c r="G52" s="2" t="str">
        <f t="shared" ref="G52:G57" si="12">IF(LEN(A52)&gt;0,A52,"")&amp;IF(LEN(B52)&gt;0,"-"&amp;B52,"")&amp;IF(LEN(C52)&gt;0,"-"&amp;C52,"")&amp;IF(LEN(D52)&gt;0,"-"&amp;D52,"")&amp;IF(LEN(E52)&gt;0,"-"&amp;E52,"")&amp;IF(LEN(F52)&gt;0,"-"&amp;F52,"")</f>
        <v>content-企业年报-企业基本信息-统一社会信用代码</v>
      </c>
      <c r="H52" s="2" t="str">
        <f t="shared" ref="H52:H57" si="13">IF(LEN(A52)&gt;0,"(.*)("&amp;A52&amp;")","")&amp;IF(LEN(B52)&gt;0,"(.*)("&amp;B52&amp;")","")&amp;IF(LEN(C52)&gt;0,"(.*)("&amp;C52&amp;")","")&amp;IF(LEN(D52)&gt;0,"(.*)("&amp;D52&amp;")","")&amp;IF(LEN(E52)&gt;0,"(.*)("&amp;E52&amp;")","")&amp;IF(LEN(F52)&gt;0,"(.*)("&amp;F52&amp;")","")</f>
        <v>(.*)(content)(.*)(企业年报)(.*)(企业基本信息)(.*)(统一社会信用代码)</v>
      </c>
    </row>
    <row r="53" spans="1:8">
      <c r="A53" s="2" t="s">
        <v>15</v>
      </c>
      <c r="B53" s="5" t="s">
        <v>496</v>
      </c>
      <c r="C53" s="5" t="s">
        <v>514</v>
      </c>
      <c r="D53" s="5" t="s">
        <v>522</v>
      </c>
      <c r="G53" s="2" t="str">
        <f t="shared" si="12"/>
        <v>content-企业年报-企业基本信息-邮政编码</v>
      </c>
      <c r="H53" s="2" t="str">
        <f t="shared" si="13"/>
        <v>(.*)(content)(.*)(企业年报)(.*)(企业基本信息)(.*)(邮政编码)</v>
      </c>
    </row>
    <row r="54" spans="1:8">
      <c r="A54" s="2" t="s">
        <v>15</v>
      </c>
      <c r="B54" s="5" t="s">
        <v>496</v>
      </c>
      <c r="C54" s="5" t="s">
        <v>514</v>
      </c>
      <c r="D54" s="5" t="s">
        <v>523</v>
      </c>
      <c r="G54" s="2" t="str">
        <f t="shared" si="12"/>
        <v>content-企业年报-企业基本信息-有限责任公司本年度是否发生股东股权转让</v>
      </c>
      <c r="H54" s="2" t="str">
        <f t="shared" si="13"/>
        <v>(.*)(content)(.*)(企业年报)(.*)(企业基本信息)(.*)(有限责任公司本年度是否发生股东股权转让)</v>
      </c>
    </row>
    <row r="55" spans="1:8">
      <c r="A55" s="2" t="s">
        <v>15</v>
      </c>
      <c r="B55" s="5" t="s">
        <v>496</v>
      </c>
      <c r="C55" s="5" t="s">
        <v>514</v>
      </c>
      <c r="D55" s="5" t="s">
        <v>143</v>
      </c>
      <c r="G55" s="2" t="str">
        <f t="shared" si="12"/>
        <v>content-企业年报-企业基本信息-注册号</v>
      </c>
      <c r="H55" s="2" t="str">
        <f t="shared" si="13"/>
        <v>(.*)(content)(.*)(企业年报)(.*)(企业基本信息)(.*)(注册号)</v>
      </c>
    </row>
    <row r="56" spans="1:9">
      <c r="A56" s="2" t="s">
        <v>15</v>
      </c>
      <c r="B56" s="5" t="s">
        <v>496</v>
      </c>
      <c r="C56" s="5" t="s">
        <v>524</v>
      </c>
      <c r="G56" s="2" t="str">
        <f t="shared" si="12"/>
        <v>content-企业年报-企业资产状况信息</v>
      </c>
      <c r="H56" s="2" t="str">
        <f t="shared" si="13"/>
        <v>(.*)(content)(.*)(企业年报)(.*)(企业资产状况信息)</v>
      </c>
      <c r="I56" s="2" t="s">
        <v>525</v>
      </c>
    </row>
    <row r="57" s="2" customFormat="1" spans="1:11">
      <c r="A57" s="2" t="s">
        <v>15</v>
      </c>
      <c r="B57" s="5" t="s">
        <v>496</v>
      </c>
      <c r="C57" s="5" t="s">
        <v>524</v>
      </c>
      <c r="D57" s="5" t="s">
        <v>526</v>
      </c>
      <c r="E57" s="5" t="s">
        <v>58</v>
      </c>
      <c r="F57" s="5"/>
      <c r="G57" s="2" t="str">
        <f t="shared" si="12"/>
        <v>content-企业年报-企业资产状况信息-负债总额-金额</v>
      </c>
      <c r="H57" s="2" t="str">
        <f t="shared" si="13"/>
        <v>(.*)(content)(.*)(企业年报)(.*)(企业资产状况信息)(.*)(负债总额)(.*)(金额)</v>
      </c>
      <c r="I57" s="2" t="s">
        <v>527</v>
      </c>
      <c r="J57" s="2" t="s">
        <v>28</v>
      </c>
      <c r="K57" s="2" t="s">
        <v>60</v>
      </c>
    </row>
    <row r="58" spans="1:10">
      <c r="A58" s="2" t="s">
        <v>15</v>
      </c>
      <c r="B58" s="5" t="s">
        <v>496</v>
      </c>
      <c r="C58" s="5" t="s">
        <v>524</v>
      </c>
      <c r="D58" s="5" t="s">
        <v>526</v>
      </c>
      <c r="E58" s="5" t="s">
        <v>61</v>
      </c>
      <c r="G58" s="2" t="str">
        <f t="shared" ref="G58:G61" si="14">IF(LEN(A58)&gt;0,A58,"")&amp;IF(LEN(B58)&gt;0,"-"&amp;B58,"")&amp;IF(LEN(C58)&gt;0,"-"&amp;C58,"")&amp;IF(LEN(D58)&gt;0,"-"&amp;D58,"")&amp;IF(LEN(E58)&gt;0,"-"&amp;E58,"")&amp;IF(LEN(F58)&gt;0,"-"&amp;F58,"")</f>
        <v>content-企业年报-企业资产状况信息-负债总额-单位</v>
      </c>
      <c r="H58" s="2" t="str">
        <f t="shared" ref="H58:H61" si="15">IF(LEN(A58)&gt;0,"(.*)("&amp;A58&amp;")","")&amp;IF(LEN(B58)&gt;0,"(.*)("&amp;B58&amp;")","")&amp;IF(LEN(C58)&gt;0,"(.*)("&amp;C58&amp;")","")&amp;IF(LEN(D58)&gt;0,"(.*)("&amp;D58&amp;")","")&amp;IF(LEN(E58)&gt;0,"(.*)("&amp;E58&amp;")","")&amp;IF(LEN(F58)&gt;0,"(.*)("&amp;F58&amp;")","")</f>
        <v>(.*)(content)(.*)(企业年报)(.*)(企业资产状况信息)(.*)(负债总额)(.*)(单位)</v>
      </c>
      <c r="I58" s="2" t="s">
        <v>527</v>
      </c>
      <c r="J58" s="2" t="s">
        <v>62</v>
      </c>
    </row>
    <row r="59" s="2" customFormat="1" spans="1:11">
      <c r="A59" s="2" t="s">
        <v>15</v>
      </c>
      <c r="B59" s="5" t="s">
        <v>496</v>
      </c>
      <c r="C59" s="5" t="s">
        <v>524</v>
      </c>
      <c r="D59" s="5" t="s">
        <v>528</v>
      </c>
      <c r="E59" s="5" t="s">
        <v>58</v>
      </c>
      <c r="F59" s="5"/>
      <c r="G59" s="2" t="str">
        <f t="shared" si="14"/>
        <v>content-企业年报-企业资产状况信息-净利润-金额</v>
      </c>
      <c r="H59" s="2" t="str">
        <f t="shared" si="15"/>
        <v>(.*)(content)(.*)(企业年报)(.*)(企业资产状况信息)(.*)(净利润)(.*)(金额)</v>
      </c>
      <c r="I59" s="2" t="s">
        <v>529</v>
      </c>
      <c r="J59" s="2" t="s">
        <v>28</v>
      </c>
      <c r="K59" s="2" t="s">
        <v>60</v>
      </c>
    </row>
    <row r="60" spans="1:10">
      <c r="A60" s="2" t="s">
        <v>15</v>
      </c>
      <c r="B60" s="5" t="s">
        <v>496</v>
      </c>
      <c r="C60" s="5" t="s">
        <v>524</v>
      </c>
      <c r="D60" s="5" t="s">
        <v>528</v>
      </c>
      <c r="E60" s="5" t="s">
        <v>61</v>
      </c>
      <c r="G60" s="2" t="str">
        <f t="shared" si="14"/>
        <v>content-企业年报-企业资产状况信息-净利润-单位</v>
      </c>
      <c r="H60" s="2" t="str">
        <f t="shared" si="15"/>
        <v>(.*)(content)(.*)(企业年报)(.*)(企业资产状况信息)(.*)(净利润)(.*)(单位)</v>
      </c>
      <c r="I60" s="2" t="s">
        <v>529</v>
      </c>
      <c r="J60" s="2" t="s">
        <v>62</v>
      </c>
    </row>
    <row r="61" s="2" customFormat="1" spans="1:11">
      <c r="A61" s="2" t="s">
        <v>15</v>
      </c>
      <c r="B61" s="5" t="s">
        <v>496</v>
      </c>
      <c r="C61" s="5" t="s">
        <v>524</v>
      </c>
      <c r="D61" s="5" t="s">
        <v>530</v>
      </c>
      <c r="E61" s="5" t="s">
        <v>58</v>
      </c>
      <c r="F61" s="5"/>
      <c r="G61" s="2" t="str">
        <f t="shared" si="14"/>
        <v>content-企业年报-企业资产状况信息-利润总额-金额</v>
      </c>
      <c r="H61" s="2" t="str">
        <f t="shared" si="15"/>
        <v>(.*)(content)(.*)(企业年报)(.*)(企业资产状况信息)(.*)(利润总额)(.*)(金额)</v>
      </c>
      <c r="I61" s="2" t="s">
        <v>531</v>
      </c>
      <c r="J61" s="2" t="s">
        <v>28</v>
      </c>
      <c r="K61" s="2" t="s">
        <v>60</v>
      </c>
    </row>
    <row r="62" spans="1:10">
      <c r="A62" s="2" t="s">
        <v>15</v>
      </c>
      <c r="B62" s="5" t="s">
        <v>496</v>
      </c>
      <c r="C62" s="5" t="s">
        <v>524</v>
      </c>
      <c r="D62" s="5" t="s">
        <v>530</v>
      </c>
      <c r="E62" s="5" t="s">
        <v>61</v>
      </c>
      <c r="G62" s="2" t="str">
        <f t="shared" ref="G62:G65" si="16">IF(LEN(A62)&gt;0,A62,"")&amp;IF(LEN(B62)&gt;0,"-"&amp;B62,"")&amp;IF(LEN(C62)&gt;0,"-"&amp;C62,"")&amp;IF(LEN(D62)&gt;0,"-"&amp;D62,"")&amp;IF(LEN(E62)&gt;0,"-"&amp;E62,"")&amp;IF(LEN(F62)&gt;0,"-"&amp;F62,"")</f>
        <v>content-企业年报-企业资产状况信息-利润总额-单位</v>
      </c>
      <c r="H62" s="2" t="str">
        <f t="shared" ref="H62:H65" si="17">IF(LEN(A62)&gt;0,"(.*)("&amp;A62&amp;")","")&amp;IF(LEN(B62)&gt;0,"(.*)("&amp;B62&amp;")","")&amp;IF(LEN(C62)&gt;0,"(.*)("&amp;C62&amp;")","")&amp;IF(LEN(D62)&gt;0,"(.*)("&amp;D62&amp;")","")&amp;IF(LEN(E62)&gt;0,"(.*)("&amp;E62&amp;")","")&amp;IF(LEN(F62)&gt;0,"(.*)("&amp;F62&amp;")","")</f>
        <v>(.*)(content)(.*)(企业年报)(.*)(企业资产状况信息)(.*)(利润总额)(.*)(单位)</v>
      </c>
      <c r="I62" s="2" t="s">
        <v>531</v>
      </c>
      <c r="J62" s="2" t="s">
        <v>62</v>
      </c>
    </row>
    <row r="63" s="2" customFormat="1" spans="1:11">
      <c r="A63" s="2" t="s">
        <v>15</v>
      </c>
      <c r="B63" s="5" t="s">
        <v>496</v>
      </c>
      <c r="C63" s="5" t="s">
        <v>524</v>
      </c>
      <c r="D63" s="5" t="s">
        <v>532</v>
      </c>
      <c r="E63" s="5" t="s">
        <v>58</v>
      </c>
      <c r="F63" s="5"/>
      <c r="G63" s="2" t="str">
        <f t="shared" si="16"/>
        <v>content-企业年报-企业资产状况信息-纳税总额-金额</v>
      </c>
      <c r="H63" s="2" t="str">
        <f t="shared" si="17"/>
        <v>(.*)(content)(.*)(企业年报)(.*)(企业资产状况信息)(.*)(纳税总额)(.*)(金额)</v>
      </c>
      <c r="I63" s="2" t="s">
        <v>533</v>
      </c>
      <c r="J63" s="2" t="s">
        <v>28</v>
      </c>
      <c r="K63" s="2" t="s">
        <v>60</v>
      </c>
    </row>
    <row r="64" spans="1:10">
      <c r="A64" s="2" t="s">
        <v>15</v>
      </c>
      <c r="B64" s="5" t="s">
        <v>496</v>
      </c>
      <c r="C64" s="5" t="s">
        <v>524</v>
      </c>
      <c r="D64" s="5" t="s">
        <v>532</v>
      </c>
      <c r="E64" s="5" t="s">
        <v>61</v>
      </c>
      <c r="G64" s="2" t="str">
        <f t="shared" si="16"/>
        <v>content-企业年报-企业资产状况信息-纳税总额-单位</v>
      </c>
      <c r="H64" s="2" t="str">
        <f t="shared" si="17"/>
        <v>(.*)(content)(.*)(企业年报)(.*)(企业资产状况信息)(.*)(纳税总额)(.*)(单位)</v>
      </c>
      <c r="I64" s="2" t="s">
        <v>533</v>
      </c>
      <c r="J64" s="2" t="s">
        <v>62</v>
      </c>
    </row>
    <row r="65" s="2" customFormat="1" spans="1:11">
      <c r="A65" s="2" t="s">
        <v>15</v>
      </c>
      <c r="B65" s="5" t="s">
        <v>496</v>
      </c>
      <c r="C65" s="5" t="s">
        <v>524</v>
      </c>
      <c r="D65" s="5" t="s">
        <v>534</v>
      </c>
      <c r="E65" s="5" t="s">
        <v>58</v>
      </c>
      <c r="F65" s="5"/>
      <c r="G65" s="2" t="str">
        <f t="shared" si="16"/>
        <v>content-企业年报-企业资产状况信息-所有者权益合计-金额</v>
      </c>
      <c r="H65" s="2" t="str">
        <f t="shared" si="17"/>
        <v>(.*)(content)(.*)(企业年报)(.*)(企业资产状况信息)(.*)(所有者权益合计)(.*)(金额)</v>
      </c>
      <c r="I65" s="2" t="s">
        <v>535</v>
      </c>
      <c r="J65" s="2" t="s">
        <v>28</v>
      </c>
      <c r="K65" s="2" t="s">
        <v>60</v>
      </c>
    </row>
    <row r="66" spans="1:10">
      <c r="A66" s="2" t="s">
        <v>15</v>
      </c>
      <c r="B66" s="5" t="s">
        <v>496</v>
      </c>
      <c r="C66" s="5" t="s">
        <v>524</v>
      </c>
      <c r="D66" s="5" t="s">
        <v>534</v>
      </c>
      <c r="E66" s="5" t="s">
        <v>61</v>
      </c>
      <c r="G66" s="2" t="str">
        <f t="shared" ref="G66:G69" si="18">IF(LEN(A66)&gt;0,A66,"")&amp;IF(LEN(B66)&gt;0,"-"&amp;B66,"")&amp;IF(LEN(C66)&gt;0,"-"&amp;C66,"")&amp;IF(LEN(D66)&gt;0,"-"&amp;D66,"")&amp;IF(LEN(E66)&gt;0,"-"&amp;E66,"")&amp;IF(LEN(F66)&gt;0,"-"&amp;F66,"")</f>
        <v>content-企业年报-企业资产状况信息-所有者权益合计-单位</v>
      </c>
      <c r="H66" s="2" t="str">
        <f t="shared" ref="H66:H69" si="19">IF(LEN(A66)&gt;0,"(.*)("&amp;A66&amp;")","")&amp;IF(LEN(B66)&gt;0,"(.*)("&amp;B66&amp;")","")&amp;IF(LEN(C66)&gt;0,"(.*)("&amp;C66&amp;")","")&amp;IF(LEN(D66)&gt;0,"(.*)("&amp;D66&amp;")","")&amp;IF(LEN(E66)&gt;0,"(.*)("&amp;E66&amp;")","")&amp;IF(LEN(F66)&gt;0,"(.*)("&amp;F66&amp;")","")</f>
        <v>(.*)(content)(.*)(企业年报)(.*)(企业资产状况信息)(.*)(所有者权益合计)(.*)(单位)</v>
      </c>
      <c r="I66" s="2" t="s">
        <v>535</v>
      </c>
      <c r="J66" s="2" t="s">
        <v>62</v>
      </c>
    </row>
    <row r="67" s="2" customFormat="1" spans="1:11">
      <c r="A67" s="2" t="s">
        <v>15</v>
      </c>
      <c r="B67" s="5" t="s">
        <v>496</v>
      </c>
      <c r="C67" s="5" t="s">
        <v>524</v>
      </c>
      <c r="D67" s="5" t="s">
        <v>536</v>
      </c>
      <c r="E67" s="5" t="s">
        <v>58</v>
      </c>
      <c r="F67" s="5"/>
      <c r="G67" s="2" t="str">
        <f t="shared" si="18"/>
        <v>content-企业年报-企业资产状况信息-营业总收入-金额</v>
      </c>
      <c r="H67" s="2" t="str">
        <f t="shared" si="19"/>
        <v>(.*)(content)(.*)(企业年报)(.*)(企业资产状况信息)(.*)(营业总收入)(.*)(金额)</v>
      </c>
      <c r="I67" s="2" t="s">
        <v>537</v>
      </c>
      <c r="J67" s="2" t="s">
        <v>28</v>
      </c>
      <c r="K67" s="2" t="s">
        <v>60</v>
      </c>
    </row>
    <row r="68" spans="1:10">
      <c r="A68" s="2" t="s">
        <v>15</v>
      </c>
      <c r="B68" s="5" t="s">
        <v>496</v>
      </c>
      <c r="C68" s="5" t="s">
        <v>524</v>
      </c>
      <c r="D68" s="5" t="s">
        <v>536</v>
      </c>
      <c r="E68" s="5" t="s">
        <v>61</v>
      </c>
      <c r="G68" s="2" t="str">
        <f t="shared" si="18"/>
        <v>content-企业年报-企业资产状况信息-营业总收入-单位</v>
      </c>
      <c r="H68" s="2" t="str">
        <f t="shared" si="19"/>
        <v>(.*)(content)(.*)(企业年报)(.*)(企业资产状况信息)(.*)(营业总收入)(.*)(单位)</v>
      </c>
      <c r="I68" s="2" t="s">
        <v>537</v>
      </c>
      <c r="J68" s="2" t="s">
        <v>62</v>
      </c>
    </row>
    <row r="69" s="2" customFormat="1" spans="1:11">
      <c r="A69" s="2" t="s">
        <v>15</v>
      </c>
      <c r="B69" s="5" t="s">
        <v>496</v>
      </c>
      <c r="C69" s="5" t="s">
        <v>524</v>
      </c>
      <c r="D69" s="5" t="s">
        <v>538</v>
      </c>
      <c r="E69" s="5" t="s">
        <v>58</v>
      </c>
      <c r="F69" s="5"/>
      <c r="G69" s="2" t="str">
        <f t="shared" si="18"/>
        <v>content-企业年报-企业资产状况信息-营业总收入中主营业务收入-金额</v>
      </c>
      <c r="H69" s="2" t="str">
        <f t="shared" si="19"/>
        <v>(.*)(content)(.*)(企业年报)(.*)(企业资产状况信息)(.*)(营业总收入中主营业务收入)(.*)(金额)</v>
      </c>
      <c r="I69" s="2" t="s">
        <v>539</v>
      </c>
      <c r="J69" s="2" t="s">
        <v>28</v>
      </c>
      <c r="K69" s="2" t="s">
        <v>60</v>
      </c>
    </row>
    <row r="70" spans="1:10">
      <c r="A70" s="2" t="s">
        <v>15</v>
      </c>
      <c r="B70" s="5" t="s">
        <v>496</v>
      </c>
      <c r="C70" s="5" t="s">
        <v>524</v>
      </c>
      <c r="D70" s="5" t="s">
        <v>538</v>
      </c>
      <c r="E70" s="5" t="s">
        <v>61</v>
      </c>
      <c r="G70" s="2" t="str">
        <f t="shared" ref="G70:G74" si="20">IF(LEN(A70)&gt;0,A70,"")&amp;IF(LEN(B70)&gt;0,"-"&amp;B70,"")&amp;IF(LEN(C70)&gt;0,"-"&amp;C70,"")&amp;IF(LEN(D70)&gt;0,"-"&amp;D70,"")&amp;IF(LEN(E70)&gt;0,"-"&amp;E70,"")&amp;IF(LEN(F70)&gt;0,"-"&amp;F70,"")</f>
        <v>content-企业年报-企业资产状况信息-营业总收入中主营业务收入-单位</v>
      </c>
      <c r="H70" s="2" t="str">
        <f t="shared" ref="H70:H74" si="21">IF(LEN(A70)&gt;0,"(.*)("&amp;A70&amp;")","")&amp;IF(LEN(B70)&gt;0,"(.*)("&amp;B70&amp;")","")&amp;IF(LEN(C70)&gt;0,"(.*)("&amp;C70&amp;")","")&amp;IF(LEN(D70)&gt;0,"(.*)("&amp;D70&amp;")","")&amp;IF(LEN(E70)&gt;0,"(.*)("&amp;E70&amp;")","")&amp;IF(LEN(F70)&gt;0,"(.*)("&amp;F70&amp;")","")</f>
        <v>(.*)(content)(.*)(企业年报)(.*)(企业资产状况信息)(.*)(营业总收入中主营业务收入)(.*)(单位)</v>
      </c>
      <c r="I70" s="2" t="s">
        <v>539</v>
      </c>
      <c r="J70" s="2" t="s">
        <v>62</v>
      </c>
    </row>
    <row r="71" s="2" customFormat="1" spans="1:11">
      <c r="A71" s="2" t="s">
        <v>15</v>
      </c>
      <c r="B71" s="5" t="s">
        <v>496</v>
      </c>
      <c r="C71" s="5" t="s">
        <v>524</v>
      </c>
      <c r="D71" s="5" t="s">
        <v>540</v>
      </c>
      <c r="E71" s="5" t="s">
        <v>58</v>
      </c>
      <c r="F71" s="5"/>
      <c r="G71" s="2" t="str">
        <f t="shared" si="20"/>
        <v>content-企业年报-企业资产状况信息-资产总额-金额</v>
      </c>
      <c r="H71" s="2" t="str">
        <f t="shared" si="21"/>
        <v>(.*)(content)(.*)(企业年报)(.*)(企业资产状况信息)(.*)(资产总额)(.*)(金额)</v>
      </c>
      <c r="I71" s="2" t="s">
        <v>541</v>
      </c>
      <c r="J71" s="2" t="s">
        <v>28</v>
      </c>
      <c r="K71" s="2" t="s">
        <v>60</v>
      </c>
    </row>
    <row r="72" spans="1:10">
      <c r="A72" s="2" t="s">
        <v>15</v>
      </c>
      <c r="B72" s="5" t="s">
        <v>496</v>
      </c>
      <c r="C72" s="5" t="s">
        <v>524</v>
      </c>
      <c r="D72" s="5" t="s">
        <v>540</v>
      </c>
      <c r="E72" s="5" t="s">
        <v>61</v>
      </c>
      <c r="G72" s="2" t="str">
        <f t="shared" si="20"/>
        <v>content-企业年报-企业资产状况信息-资产总额-单位</v>
      </c>
      <c r="H72" s="2" t="str">
        <f t="shared" si="21"/>
        <v>(.*)(content)(.*)(企业年报)(.*)(企业资产状况信息)(.*)(资产总额)(.*)(单位)</v>
      </c>
      <c r="I72" s="2" t="s">
        <v>541</v>
      </c>
      <c r="J72" s="2" t="s">
        <v>62</v>
      </c>
    </row>
    <row r="73" spans="1:9">
      <c r="A73" s="2" t="s">
        <v>15</v>
      </c>
      <c r="B73" s="5" t="s">
        <v>496</v>
      </c>
      <c r="C73" s="5" t="s">
        <v>542</v>
      </c>
      <c r="G73" s="2" t="str">
        <f t="shared" si="20"/>
        <v>content-企业年报-社保信息</v>
      </c>
      <c r="H73" s="2" t="str">
        <f t="shared" si="21"/>
        <v>(.*)(content)(.*)(企业年报)(.*)(社保信息)</v>
      </c>
      <c r="I73" s="2" t="s">
        <v>543</v>
      </c>
    </row>
    <row r="74" s="2" customFormat="1" spans="1:11">
      <c r="A74" s="2" t="s">
        <v>15</v>
      </c>
      <c r="B74" s="5" t="s">
        <v>496</v>
      </c>
      <c r="C74" s="5" t="s">
        <v>542</v>
      </c>
      <c r="D74" s="5" t="s">
        <v>544</v>
      </c>
      <c r="E74" s="5" t="s">
        <v>58</v>
      </c>
      <c r="F74" s="5"/>
      <c r="G74" s="2" t="str">
        <f t="shared" si="20"/>
        <v>content-企业年报-社保信息-本期实际缴费金额-金额</v>
      </c>
      <c r="H74" s="2" t="str">
        <f t="shared" si="21"/>
        <v>(.*)(content)(.*)(企业年报)(.*)(社保信息)(.*)(本期实际缴费金额)(.*)(金额)</v>
      </c>
      <c r="I74" s="2" t="s">
        <v>545</v>
      </c>
      <c r="J74" s="2" t="s">
        <v>28</v>
      </c>
      <c r="K74" s="2" t="s">
        <v>60</v>
      </c>
    </row>
    <row r="75" spans="1:10">
      <c r="A75" s="2" t="s">
        <v>15</v>
      </c>
      <c r="B75" s="5" t="s">
        <v>496</v>
      </c>
      <c r="C75" s="5" t="s">
        <v>542</v>
      </c>
      <c r="D75" s="5" t="s">
        <v>544</v>
      </c>
      <c r="E75" s="5" t="s">
        <v>61</v>
      </c>
      <c r="G75" s="2" t="str">
        <f t="shared" ref="G75:G93" si="22">IF(LEN(A75)&gt;0,A75,"")&amp;IF(LEN(B75)&gt;0,"-"&amp;B75,"")&amp;IF(LEN(C75)&gt;0,"-"&amp;C75,"")&amp;IF(LEN(D75)&gt;0,"-"&amp;D75,"")&amp;IF(LEN(E75)&gt;0,"-"&amp;E75,"")&amp;IF(LEN(F75)&gt;0,"-"&amp;F75,"")</f>
        <v>content-企业年报-社保信息-本期实际缴费金额-单位</v>
      </c>
      <c r="H75" s="2" t="str">
        <f t="shared" ref="H75:H93" si="23">IF(LEN(A75)&gt;0,"(.*)("&amp;A75&amp;")","")&amp;IF(LEN(B75)&gt;0,"(.*)("&amp;B75&amp;")","")&amp;IF(LEN(C75)&gt;0,"(.*)("&amp;C75&amp;")","")&amp;IF(LEN(D75)&gt;0,"(.*)("&amp;D75&amp;")","")&amp;IF(LEN(E75)&gt;0,"(.*)("&amp;E75&amp;")","")&amp;IF(LEN(F75)&gt;0,"(.*)("&amp;F75&amp;")","")</f>
        <v>(.*)(content)(.*)(企业年报)(.*)(社保信息)(.*)(本期实际缴费金额)(.*)(单位)</v>
      </c>
      <c r="I75" s="2" t="s">
        <v>545</v>
      </c>
      <c r="J75" s="2" t="s">
        <v>62</v>
      </c>
    </row>
    <row r="76" s="2" customFormat="1" spans="1:11">
      <c r="A76" s="2" t="s">
        <v>15</v>
      </c>
      <c r="B76" s="5" t="s">
        <v>496</v>
      </c>
      <c r="C76" s="5" t="s">
        <v>542</v>
      </c>
      <c r="D76" s="5" t="s">
        <v>546</v>
      </c>
      <c r="E76" s="5" t="s">
        <v>58</v>
      </c>
      <c r="F76" s="5"/>
      <c r="G76" s="2" t="str">
        <f t="shared" si="22"/>
        <v>content-企业年报-社保信息-单位缴纳基数-金额</v>
      </c>
      <c r="H76" s="2" t="str">
        <f t="shared" si="23"/>
        <v>(.*)(content)(.*)(企业年报)(.*)(社保信息)(.*)(单位缴纳基数)(.*)(金额)</v>
      </c>
      <c r="I76" s="2" t="s">
        <v>547</v>
      </c>
      <c r="J76" s="2" t="s">
        <v>28</v>
      </c>
      <c r="K76" s="2" t="s">
        <v>60</v>
      </c>
    </row>
    <row r="77" spans="1:10">
      <c r="A77" s="2" t="s">
        <v>15</v>
      </c>
      <c r="B77" s="5" t="s">
        <v>496</v>
      </c>
      <c r="C77" s="5" t="s">
        <v>542</v>
      </c>
      <c r="D77" s="5" t="s">
        <v>546</v>
      </c>
      <c r="E77" s="5" t="s">
        <v>61</v>
      </c>
      <c r="G77" s="2" t="str">
        <f t="shared" si="22"/>
        <v>content-企业年报-社保信息-单位缴纳基数-单位</v>
      </c>
      <c r="H77" s="2" t="str">
        <f t="shared" si="23"/>
        <v>(.*)(content)(.*)(企业年报)(.*)(社保信息)(.*)(单位缴纳基数)(.*)(单位)</v>
      </c>
      <c r="I77" s="2" t="s">
        <v>547</v>
      </c>
      <c r="J77" s="2" t="s">
        <v>62</v>
      </c>
    </row>
    <row r="78" s="2" customFormat="1" spans="1:11">
      <c r="A78" s="2" t="s">
        <v>15</v>
      </c>
      <c r="B78" s="5" t="s">
        <v>496</v>
      </c>
      <c r="C78" s="5" t="s">
        <v>542</v>
      </c>
      <c r="D78" s="5" t="s">
        <v>548</v>
      </c>
      <c r="E78" s="5" t="s">
        <v>58</v>
      </c>
      <c r="F78" s="5"/>
      <c r="G78" s="2" t="str">
        <f t="shared" si="22"/>
        <v>content-企业年报-社保信息-单位累计欠缴金额-金额</v>
      </c>
      <c r="H78" s="2" t="str">
        <f t="shared" si="23"/>
        <v>(.*)(content)(.*)(企业年报)(.*)(社保信息)(.*)(单位累计欠缴金额)(.*)(金额)</v>
      </c>
      <c r="I78" s="2" t="s">
        <v>549</v>
      </c>
      <c r="J78" s="2" t="s">
        <v>28</v>
      </c>
      <c r="K78" s="2" t="s">
        <v>60</v>
      </c>
    </row>
    <row r="79" spans="1:10">
      <c r="A79" s="2" t="s">
        <v>15</v>
      </c>
      <c r="B79" s="5" t="s">
        <v>496</v>
      </c>
      <c r="C79" s="5" t="s">
        <v>542</v>
      </c>
      <c r="D79" s="5" t="s">
        <v>548</v>
      </c>
      <c r="E79" s="5" t="s">
        <v>61</v>
      </c>
      <c r="G79" s="2" t="str">
        <f t="shared" si="22"/>
        <v>content-企业年报-社保信息-单位累计欠缴金额-单位</v>
      </c>
      <c r="H79" s="2" t="str">
        <f t="shared" si="23"/>
        <v>(.*)(content)(.*)(企业年报)(.*)(社保信息)(.*)(单位累计欠缴金额)(.*)(单位)</v>
      </c>
      <c r="I79" s="2" t="s">
        <v>549</v>
      </c>
      <c r="J79" s="2" t="s">
        <v>62</v>
      </c>
    </row>
    <row r="80" spans="1:13">
      <c r="A80" s="2" t="s">
        <v>15</v>
      </c>
      <c r="B80" s="5" t="s">
        <v>496</v>
      </c>
      <c r="C80" s="5" t="s">
        <v>542</v>
      </c>
      <c r="D80" s="5" t="s">
        <v>550</v>
      </c>
      <c r="G80" s="2" t="str">
        <f t="shared" si="22"/>
        <v>content-企业年报-社保信息-城镇职工基本养老保险</v>
      </c>
      <c r="H80" s="2" t="str">
        <f t="shared" si="23"/>
        <v>(.*)(content)(.*)(企业年报)(.*)(社保信息)(.*)(城镇职工基本养老保险)</v>
      </c>
      <c r="J80" s="2" t="s">
        <v>517</v>
      </c>
      <c r="K80" s="2" t="s">
        <v>29</v>
      </c>
      <c r="M80" s="2" t="s">
        <v>551</v>
      </c>
    </row>
    <row r="81" spans="1:11">
      <c r="A81" s="2" t="s">
        <v>15</v>
      </c>
      <c r="B81" s="5" t="s">
        <v>496</v>
      </c>
      <c r="C81" s="5" t="s">
        <v>542</v>
      </c>
      <c r="D81" s="5" t="s">
        <v>552</v>
      </c>
      <c r="G81" s="2" t="str">
        <f t="shared" si="22"/>
        <v>content-企业年报-社保信息-工伤保险</v>
      </c>
      <c r="H81" s="2" t="str">
        <f t="shared" si="23"/>
        <v>(.*)(content)(.*)(企业年报)(.*)(社保信息)(.*)(工伤保险)</v>
      </c>
      <c r="J81" s="2" t="s">
        <v>517</v>
      </c>
      <c r="K81" s="2" t="s">
        <v>29</v>
      </c>
    </row>
    <row r="82" spans="1:11">
      <c r="A82" s="2" t="s">
        <v>15</v>
      </c>
      <c r="B82" s="5" t="s">
        <v>496</v>
      </c>
      <c r="C82" s="5" t="s">
        <v>542</v>
      </c>
      <c r="D82" s="5" t="s">
        <v>553</v>
      </c>
      <c r="G82" s="2" t="str">
        <f t="shared" si="22"/>
        <v>content-企业年报-社保信息-生育保险</v>
      </c>
      <c r="H82" s="2" t="str">
        <f t="shared" si="23"/>
        <v>(.*)(content)(.*)(企业年报)(.*)(社保信息)(.*)(生育保险)</v>
      </c>
      <c r="J82" s="2" t="s">
        <v>517</v>
      </c>
      <c r="K82" s="2" t="s">
        <v>29</v>
      </c>
    </row>
    <row r="83" spans="1:11">
      <c r="A83" s="2" t="s">
        <v>15</v>
      </c>
      <c r="B83" s="5" t="s">
        <v>496</v>
      </c>
      <c r="C83" s="5" t="s">
        <v>542</v>
      </c>
      <c r="D83" s="5" t="s">
        <v>554</v>
      </c>
      <c r="G83" s="2" t="str">
        <f t="shared" si="22"/>
        <v>content-企业年报-社保信息-失业保险</v>
      </c>
      <c r="H83" s="2" t="str">
        <f t="shared" si="23"/>
        <v>(.*)(content)(.*)(企业年报)(.*)(社保信息)(.*)(失业保险)</v>
      </c>
      <c r="J83" s="2" t="s">
        <v>517</v>
      </c>
      <c r="K83" s="2" t="s">
        <v>29</v>
      </c>
    </row>
    <row r="84" spans="1:11">
      <c r="A84" s="2" t="s">
        <v>15</v>
      </c>
      <c r="B84" s="5" t="s">
        <v>496</v>
      </c>
      <c r="C84" s="5" t="s">
        <v>542</v>
      </c>
      <c r="D84" s="5" t="s">
        <v>555</v>
      </c>
      <c r="G84" s="2" t="str">
        <f t="shared" si="22"/>
        <v>content-企业年报-社保信息-职工基本医疗保险</v>
      </c>
      <c r="H84" s="2" t="str">
        <f t="shared" si="23"/>
        <v>(.*)(content)(.*)(企业年报)(.*)(社保信息)(.*)(职工基本医疗保险)</v>
      </c>
      <c r="J84" s="2" t="s">
        <v>517</v>
      </c>
      <c r="K84" s="2" t="s">
        <v>29</v>
      </c>
    </row>
    <row r="85" spans="1:9">
      <c r="A85" s="2" t="s">
        <v>15</v>
      </c>
      <c r="B85" s="5" t="s">
        <v>496</v>
      </c>
      <c r="C85" s="5" t="s">
        <v>556</v>
      </c>
      <c r="G85" s="2" t="str">
        <f t="shared" si="22"/>
        <v>content-企业年报-网站或网店信息</v>
      </c>
      <c r="H85" s="2" t="str">
        <f t="shared" si="23"/>
        <v>(.*)(content)(.*)(企业年报)(.*)(网站或网店信息)</v>
      </c>
      <c r="I85" s="2" t="s">
        <v>557</v>
      </c>
    </row>
    <row r="86" spans="1:11">
      <c r="A86" s="2" t="s">
        <v>15</v>
      </c>
      <c r="B86" s="5" t="s">
        <v>496</v>
      </c>
      <c r="C86" s="5" t="s">
        <v>556</v>
      </c>
      <c r="D86" s="5" t="s">
        <v>75</v>
      </c>
      <c r="G86" s="2" t="str">
        <f t="shared" si="22"/>
        <v>content-企业年报-网站或网店信息-序号</v>
      </c>
      <c r="H86" s="2" t="str">
        <f t="shared" si="23"/>
        <v>(.*)(content)(.*)(企业年报)(.*)(网站或网店信息)(.*)(序号)</v>
      </c>
      <c r="K86" s="2" t="s">
        <v>29</v>
      </c>
    </row>
    <row r="87" spans="1:8">
      <c r="A87" s="2" t="s">
        <v>15</v>
      </c>
      <c r="B87" s="5" t="s">
        <v>496</v>
      </c>
      <c r="C87" s="5" t="s">
        <v>556</v>
      </c>
      <c r="D87" s="5" t="s">
        <v>178</v>
      </c>
      <c r="G87" s="2" t="str">
        <f t="shared" si="22"/>
        <v>content-企业年报-网站或网店信息-类型</v>
      </c>
      <c r="H87" s="2" t="str">
        <f t="shared" si="23"/>
        <v>(.*)(content)(.*)(企业年报)(.*)(网站或网店信息)(.*)(类型)</v>
      </c>
    </row>
    <row r="88" spans="1:8">
      <c r="A88" s="2" t="s">
        <v>15</v>
      </c>
      <c r="B88" s="5" t="s">
        <v>496</v>
      </c>
      <c r="C88" s="5" t="s">
        <v>556</v>
      </c>
      <c r="D88" s="5" t="s">
        <v>39</v>
      </c>
      <c r="G88" s="2" t="str">
        <f t="shared" si="22"/>
        <v>content-企业年报-网站或网店信息-名称</v>
      </c>
      <c r="H88" s="2" t="str">
        <f t="shared" si="23"/>
        <v>(.*)(content)(.*)(企业年报)(.*)(网站或网店信息)(.*)(名称)</v>
      </c>
    </row>
    <row r="89" spans="1:8">
      <c r="A89" s="2" t="s">
        <v>15</v>
      </c>
      <c r="B89" s="5" t="s">
        <v>496</v>
      </c>
      <c r="C89" s="5" t="s">
        <v>556</v>
      </c>
      <c r="D89" s="5" t="s">
        <v>558</v>
      </c>
      <c r="G89" s="2" t="str">
        <f t="shared" si="22"/>
        <v>content-企业年报-网站或网店信息-网址</v>
      </c>
      <c r="H89" s="2" t="str">
        <f t="shared" si="23"/>
        <v>(.*)(content)(.*)(企业年报)(.*)(网站或网店信息)(.*)(网址)</v>
      </c>
    </row>
    <row r="90" spans="1:9">
      <c r="A90" s="2" t="s">
        <v>15</v>
      </c>
      <c r="B90" s="5" t="s">
        <v>496</v>
      </c>
      <c r="C90" s="5" t="s">
        <v>559</v>
      </c>
      <c r="G90" s="2" t="str">
        <f t="shared" si="22"/>
        <v>content-企业年报-修改记录</v>
      </c>
      <c r="H90" s="2" t="str">
        <f t="shared" si="23"/>
        <v>(.*)(content)(.*)(企业年报)(.*)(修改记录)</v>
      </c>
      <c r="I90" s="2" t="s">
        <v>560</v>
      </c>
    </row>
    <row r="91" spans="1:11">
      <c r="A91" s="2" t="s">
        <v>15</v>
      </c>
      <c r="B91" s="5" t="s">
        <v>496</v>
      </c>
      <c r="C91" s="5" t="s">
        <v>559</v>
      </c>
      <c r="D91" s="5" t="s">
        <v>75</v>
      </c>
      <c r="G91" s="2" t="str">
        <f t="shared" si="22"/>
        <v>content-企业年报-修改记录-序号</v>
      </c>
      <c r="H91" s="2" t="str">
        <f t="shared" si="23"/>
        <v>(.*)(content)(.*)(企业年报)(.*)(修改记录)(.*)(序号)</v>
      </c>
      <c r="K91" s="2" t="s">
        <v>29</v>
      </c>
    </row>
    <row r="92" spans="1:8">
      <c r="A92" s="2" t="s">
        <v>15</v>
      </c>
      <c r="B92" s="5" t="s">
        <v>496</v>
      </c>
      <c r="C92" s="5" t="s">
        <v>559</v>
      </c>
      <c r="D92" s="5" t="s">
        <v>561</v>
      </c>
      <c r="G92" s="2" t="str">
        <f t="shared" si="22"/>
        <v>content-企业年报-修改记录-修改后</v>
      </c>
      <c r="H92" s="2" t="str">
        <f t="shared" si="23"/>
        <v>(.*)(content)(.*)(企业年报)(.*)(修改记录)(.*)(修改后)</v>
      </c>
    </row>
    <row r="93" spans="1:8">
      <c r="A93" s="2" t="s">
        <v>15</v>
      </c>
      <c r="B93" s="5" t="s">
        <v>496</v>
      </c>
      <c r="C93" s="5" t="s">
        <v>559</v>
      </c>
      <c r="D93" s="5" t="s">
        <v>562</v>
      </c>
      <c r="G93" s="2" t="str">
        <f t="shared" si="22"/>
        <v>content-企业年报-修改记录-修改前</v>
      </c>
      <c r="H93" s="2" t="str">
        <f t="shared" si="23"/>
        <v>(.*)(content)(.*)(企业年报)(.*)(修改记录)(.*)(修改前)</v>
      </c>
    </row>
    <row r="94" spans="1:10">
      <c r="A94" s="2" t="s">
        <v>15</v>
      </c>
      <c r="B94" s="5" t="s">
        <v>496</v>
      </c>
      <c r="C94" s="5" t="s">
        <v>559</v>
      </c>
      <c r="D94" s="5" t="s">
        <v>563</v>
      </c>
      <c r="G94" s="2" t="str">
        <f t="shared" ref="G94:G102" si="24">IF(LEN(A94)&gt;0,A94,"")&amp;IF(LEN(B94)&gt;0,"-"&amp;B94,"")&amp;IF(LEN(C94)&gt;0,"-"&amp;C94,"")&amp;IF(LEN(D94)&gt;0,"-"&amp;D94,"")&amp;IF(LEN(E94)&gt;0,"-"&amp;E94,"")&amp;IF(LEN(F94)&gt;0,"-"&amp;F94,"")</f>
        <v>content-企业年报-修改记录-修改日期</v>
      </c>
      <c r="H94" s="2" t="str">
        <f t="shared" ref="H94:H102" si="25">IF(LEN(A94)&gt;0,"(.*)("&amp;A94&amp;")","")&amp;IF(LEN(B94)&gt;0,"(.*)("&amp;B94&amp;")","")&amp;IF(LEN(C94)&gt;0,"(.*)("&amp;C94&amp;")","")&amp;IF(LEN(D94)&gt;0,"(.*)("&amp;D94&amp;")","")&amp;IF(LEN(E94)&gt;0,"(.*)("&amp;E94&amp;")","")&amp;IF(LEN(F94)&gt;0,"(.*)("&amp;F94&amp;")","")</f>
        <v>(.*)(content)(.*)(企业年报)(.*)(修改记录)(.*)(修改日期)</v>
      </c>
      <c r="J94" s="2" t="s">
        <v>32</v>
      </c>
    </row>
    <row r="95" spans="1:13">
      <c r="A95" s="10" t="s">
        <v>15</v>
      </c>
      <c r="B95" s="11" t="s">
        <v>496</v>
      </c>
      <c r="C95" s="11" t="s">
        <v>559</v>
      </c>
      <c r="D95" s="11" t="s">
        <v>564</v>
      </c>
      <c r="E95" s="11"/>
      <c r="F95" s="11"/>
      <c r="G95" s="10" t="str">
        <f t="shared" si="24"/>
        <v>content-企业年报-修改记录-修改事项</v>
      </c>
      <c r="H95" s="10" t="str">
        <f t="shared" si="25"/>
        <v>(.*)(content)(.*)(企业年报)(.*)(修改记录)(.*)(修改事项)</v>
      </c>
      <c r="I95" s="10"/>
      <c r="J95" s="10"/>
      <c r="K95" s="10"/>
      <c r="L95" s="10"/>
      <c r="M95" s="10"/>
    </row>
    <row r="96" spans="1:9">
      <c r="A96" s="2" t="s">
        <v>15</v>
      </c>
      <c r="B96" s="5" t="s">
        <v>565</v>
      </c>
      <c r="G96" s="2" t="str">
        <f t="shared" si="24"/>
        <v>content-企业业务</v>
      </c>
      <c r="H96" s="2" t="str">
        <f t="shared" si="25"/>
        <v>(.*)(content)(.*)(企业业务)</v>
      </c>
      <c r="I96" s="2" t="s">
        <v>566</v>
      </c>
    </row>
    <row r="97" spans="1:11">
      <c r="A97" s="2" t="s">
        <v>15</v>
      </c>
      <c r="B97" s="5" t="s">
        <v>565</v>
      </c>
      <c r="C97" s="5" t="s">
        <v>75</v>
      </c>
      <c r="G97" s="2" t="str">
        <f t="shared" si="24"/>
        <v>content-企业业务-序号</v>
      </c>
      <c r="H97" s="2" t="str">
        <f t="shared" si="25"/>
        <v>(.*)(content)(.*)(企业业务)(.*)(序号)</v>
      </c>
      <c r="K97" s="2" t="s">
        <v>29</v>
      </c>
    </row>
    <row r="98" spans="1:8">
      <c r="A98" s="2" t="s">
        <v>15</v>
      </c>
      <c r="B98" s="5" t="s">
        <v>565</v>
      </c>
      <c r="C98" s="5" t="s">
        <v>489</v>
      </c>
      <c r="G98" s="2" t="str">
        <f t="shared" si="24"/>
        <v>content-企业业务-产品介绍</v>
      </c>
      <c r="H98" s="2" t="str">
        <f t="shared" si="25"/>
        <v>(.*)(content)(.*)(企业业务)(.*)(产品介绍)</v>
      </c>
    </row>
    <row r="99" s="2" customFormat="1" spans="1:10">
      <c r="A99" s="2" t="s">
        <v>15</v>
      </c>
      <c r="B99" s="5" t="s">
        <v>565</v>
      </c>
      <c r="C99" s="5" t="s">
        <v>490</v>
      </c>
      <c r="D99" s="5" t="s">
        <v>39</v>
      </c>
      <c r="E99" s="5"/>
      <c r="F99" s="5"/>
      <c r="G99" s="2" t="str">
        <f t="shared" si="24"/>
        <v>content-企业业务-产品名-名称</v>
      </c>
      <c r="H99" s="2" t="str">
        <f t="shared" si="25"/>
        <v>(.*)(content)(.*)(企业业务)(.*)(产品名)(.*)(名称)</v>
      </c>
      <c r="I99" s="2" t="s">
        <v>567</v>
      </c>
      <c r="J99" s="2" t="s">
        <v>165</v>
      </c>
    </row>
    <row r="100" spans="1:10">
      <c r="A100" s="2" t="s">
        <v>15</v>
      </c>
      <c r="B100" s="5" t="s">
        <v>565</v>
      </c>
      <c r="C100" s="5" t="s">
        <v>490</v>
      </c>
      <c r="D100" s="5" t="s">
        <v>42</v>
      </c>
      <c r="G100" s="2" t="str">
        <f t="shared" si="24"/>
        <v>content-企业业务-产品名-链接</v>
      </c>
      <c r="H100" s="2" t="str">
        <f t="shared" si="25"/>
        <v>(.*)(content)(.*)(企业业务)(.*)(产品名)(.*)(链接)</v>
      </c>
      <c r="I100" s="2" t="s">
        <v>567</v>
      </c>
      <c r="J100" s="2" t="s">
        <v>43</v>
      </c>
    </row>
    <row r="101" spans="1:8">
      <c r="A101" s="2" t="s">
        <v>15</v>
      </c>
      <c r="B101" s="5" t="s">
        <v>565</v>
      </c>
      <c r="C101" s="5" t="s">
        <v>491</v>
      </c>
      <c r="G101" s="2" t="str">
        <f t="shared" si="24"/>
        <v>content-企业业务-产品图片</v>
      </c>
      <c r="H101" s="2" t="str">
        <f t="shared" si="25"/>
        <v>(.*)(content)(.*)(企业业务)(.*)(产品图片)</v>
      </c>
    </row>
    <row r="102" spans="1:10">
      <c r="A102" s="2" t="s">
        <v>15</v>
      </c>
      <c r="B102" s="5" t="s">
        <v>565</v>
      </c>
      <c r="C102" s="5" t="s">
        <v>31</v>
      </c>
      <c r="G102" s="2" t="str">
        <f t="shared" si="24"/>
        <v>content-企业业务-成立日期</v>
      </c>
      <c r="H102" s="2" t="str">
        <f t="shared" si="25"/>
        <v>(.*)(content)(.*)(企业业务)(.*)(成立日期)</v>
      </c>
      <c r="J102" s="2" t="s">
        <v>32</v>
      </c>
    </row>
    <row r="103" spans="1:8">
      <c r="A103" s="2" t="s">
        <v>15</v>
      </c>
      <c r="B103" s="5" t="s">
        <v>565</v>
      </c>
      <c r="C103" s="5" t="s">
        <v>494</v>
      </c>
      <c r="G103" s="2" t="str">
        <f t="shared" ref="G103:G117" si="26">IF(LEN(A103)&gt;0,A103,"")&amp;IF(LEN(B103)&gt;0,"-"&amp;B103,"")&amp;IF(LEN(C103)&gt;0,"-"&amp;C103,"")&amp;IF(LEN(D103)&gt;0,"-"&amp;D103,"")&amp;IF(LEN(E103)&gt;0,"-"&amp;E103,"")&amp;IF(LEN(F103)&gt;0,"-"&amp;F103,"")</f>
        <v>content-企业业务-融资信息</v>
      </c>
      <c r="H103" s="2" t="str">
        <f t="shared" ref="H103:H117" si="27">IF(LEN(A103)&gt;0,"(.*)("&amp;A103&amp;")","")&amp;IF(LEN(B103)&gt;0,"(.*)("&amp;B103&amp;")","")&amp;IF(LEN(C103)&gt;0,"(.*)("&amp;C103&amp;")","")&amp;IF(LEN(D103)&gt;0,"(.*)("&amp;D103&amp;")","")&amp;IF(LEN(E103)&gt;0,"(.*)("&amp;E103&amp;")","")&amp;IF(LEN(F103)&gt;0,"(.*)("&amp;F103&amp;")","")</f>
        <v>(.*)(content)(.*)(企业业务)(.*)(融资信息)</v>
      </c>
    </row>
    <row r="104" spans="1:13">
      <c r="A104" s="10" t="s">
        <v>15</v>
      </c>
      <c r="B104" s="11" t="s">
        <v>565</v>
      </c>
      <c r="C104" s="11" t="s">
        <v>495</v>
      </c>
      <c r="D104" s="11"/>
      <c r="E104" s="11"/>
      <c r="F104" s="11"/>
      <c r="G104" s="10" t="str">
        <f t="shared" si="26"/>
        <v>content-企业业务-所属地</v>
      </c>
      <c r="H104" s="10" t="str">
        <f t="shared" si="27"/>
        <v>(.*)(content)(.*)(企业业务)(.*)(所属地)</v>
      </c>
      <c r="I104" s="10"/>
      <c r="J104" s="10"/>
      <c r="K104" s="10"/>
      <c r="L104" s="10"/>
      <c r="M104" s="10"/>
    </row>
    <row r="105" spans="1:9">
      <c r="A105" s="2" t="s">
        <v>15</v>
      </c>
      <c r="B105" s="5" t="s">
        <v>494</v>
      </c>
      <c r="G105" s="2" t="str">
        <f t="shared" si="26"/>
        <v>content-融资信息</v>
      </c>
      <c r="H105" s="2" t="str">
        <f t="shared" si="27"/>
        <v>(.*)(content)(.*)(融资信息)</v>
      </c>
      <c r="I105" s="2" t="s">
        <v>568</v>
      </c>
    </row>
    <row r="106" spans="1:11">
      <c r="A106" s="2" t="s">
        <v>15</v>
      </c>
      <c r="B106" s="5" t="s">
        <v>494</v>
      </c>
      <c r="C106" s="5" t="s">
        <v>75</v>
      </c>
      <c r="G106" s="2" t="str">
        <f t="shared" si="26"/>
        <v>content-融资信息-序号</v>
      </c>
      <c r="H106" s="2" t="str">
        <f t="shared" si="27"/>
        <v>(.*)(content)(.*)(融资信息)(.*)(序号)</v>
      </c>
      <c r="K106" s="2" t="s">
        <v>29</v>
      </c>
    </row>
    <row r="107" spans="1:8">
      <c r="A107" s="2" t="s">
        <v>15</v>
      </c>
      <c r="B107" s="5" t="s">
        <v>494</v>
      </c>
      <c r="C107" s="5" t="s">
        <v>569</v>
      </c>
      <c r="G107" s="2" t="str">
        <f t="shared" si="26"/>
        <v>content-融资信息-产品名称</v>
      </c>
      <c r="H107" s="2" t="str">
        <f t="shared" si="27"/>
        <v>(.*)(content)(.*)(融资信息)(.*)(产品名称)</v>
      </c>
    </row>
    <row r="108" s="2" customFormat="1" spans="1:11">
      <c r="A108" s="2" t="s">
        <v>15</v>
      </c>
      <c r="B108" s="5" t="s">
        <v>494</v>
      </c>
      <c r="C108" s="5" t="s">
        <v>58</v>
      </c>
      <c r="D108" s="5" t="s">
        <v>58</v>
      </c>
      <c r="E108" s="5"/>
      <c r="F108" s="5"/>
      <c r="G108" s="2" t="str">
        <f t="shared" si="26"/>
        <v>content-融资信息-金额-金额</v>
      </c>
      <c r="H108" s="2" t="str">
        <f t="shared" si="27"/>
        <v>(.*)(content)(.*)(融资信息)(.*)(金额)(.*)(金额)</v>
      </c>
      <c r="I108" s="2" t="s">
        <v>570</v>
      </c>
      <c r="J108" s="2" t="s">
        <v>28</v>
      </c>
      <c r="K108" s="2" t="s">
        <v>60</v>
      </c>
    </row>
    <row r="109" spans="1:10">
      <c r="A109" s="2" t="s">
        <v>15</v>
      </c>
      <c r="B109" s="5" t="s">
        <v>494</v>
      </c>
      <c r="C109" s="5" t="s">
        <v>58</v>
      </c>
      <c r="D109" s="5" t="s">
        <v>61</v>
      </c>
      <c r="G109" s="2" t="str">
        <f t="shared" si="26"/>
        <v>content-融资信息-金额-单位</v>
      </c>
      <c r="H109" s="2" t="str">
        <f t="shared" si="27"/>
        <v>(.*)(content)(.*)(融资信息)(.*)(金额)(.*)(单位)</v>
      </c>
      <c r="I109" s="2" t="s">
        <v>570</v>
      </c>
      <c r="J109" s="2" t="s">
        <v>62</v>
      </c>
    </row>
    <row r="110" spans="1:10">
      <c r="A110" s="2" t="s">
        <v>15</v>
      </c>
      <c r="B110" s="5" t="s">
        <v>494</v>
      </c>
      <c r="C110" s="5" t="s">
        <v>179</v>
      </c>
      <c r="G110" s="2" t="str">
        <f t="shared" si="26"/>
        <v>content-融资信息-日期</v>
      </c>
      <c r="H110" s="2" t="str">
        <f t="shared" si="27"/>
        <v>(.*)(content)(.*)(融资信息)(.*)(日期)</v>
      </c>
      <c r="J110" s="2" t="s">
        <v>32</v>
      </c>
    </row>
    <row r="111" spans="1:8">
      <c r="A111" s="2" t="s">
        <v>15</v>
      </c>
      <c r="B111" s="5" t="s">
        <v>494</v>
      </c>
      <c r="C111" s="5" t="s">
        <v>113</v>
      </c>
      <c r="G111" s="2" t="str">
        <f t="shared" si="26"/>
        <v>content-融资信息-融资轮次</v>
      </c>
      <c r="H111" s="2" t="str">
        <f t="shared" si="27"/>
        <v>(.*)(content)(.*)(融资信息)(.*)(融资轮次)</v>
      </c>
    </row>
    <row r="112" s="2" customFormat="1" spans="1:10">
      <c r="A112" s="2" t="s">
        <v>15</v>
      </c>
      <c r="B112" s="5" t="s">
        <v>494</v>
      </c>
      <c r="C112" s="5" t="s">
        <v>571</v>
      </c>
      <c r="D112" s="5" t="s">
        <v>39</v>
      </c>
      <c r="E112" s="5"/>
      <c r="F112" s="5"/>
      <c r="G112" s="2" t="str">
        <f t="shared" si="26"/>
        <v>content-融资信息-投资方-名称</v>
      </c>
      <c r="H112" s="2" t="str">
        <f t="shared" si="27"/>
        <v>(.*)(content)(.*)(融资信息)(.*)(投资方)(.*)(名称)</v>
      </c>
      <c r="I112" s="2" t="s">
        <v>572</v>
      </c>
      <c r="J112" s="2" t="s">
        <v>165</v>
      </c>
    </row>
    <row r="113" spans="1:10">
      <c r="A113" s="2" t="s">
        <v>15</v>
      </c>
      <c r="B113" s="5" t="s">
        <v>494</v>
      </c>
      <c r="C113" s="5" t="s">
        <v>571</v>
      </c>
      <c r="D113" s="5" t="s">
        <v>42</v>
      </c>
      <c r="G113" s="2" t="str">
        <f t="shared" si="26"/>
        <v>content-融资信息-投资方-链接</v>
      </c>
      <c r="H113" s="2" t="str">
        <f t="shared" si="27"/>
        <v>(.*)(content)(.*)(融资信息)(.*)(投资方)(.*)(链接)</v>
      </c>
      <c r="I113" s="2" t="s">
        <v>572</v>
      </c>
      <c r="J113" s="2" t="s">
        <v>43</v>
      </c>
    </row>
    <row r="114" spans="1:13">
      <c r="A114" s="10" t="s">
        <v>15</v>
      </c>
      <c r="B114" s="11" t="s">
        <v>494</v>
      </c>
      <c r="C114" s="11" t="s">
        <v>573</v>
      </c>
      <c r="D114" s="11"/>
      <c r="E114" s="11"/>
      <c r="F114" s="11"/>
      <c r="G114" s="10" t="str">
        <f t="shared" si="26"/>
        <v>content-融资信息-新闻来源</v>
      </c>
      <c r="H114" s="10" t="str">
        <f t="shared" si="27"/>
        <v>(.*)(content)(.*)(融资信息)(.*)(新闻来源)</v>
      </c>
      <c r="I114" s="10"/>
      <c r="J114" s="10"/>
      <c r="K114" s="10"/>
      <c r="L114" s="10"/>
      <c r="M114" s="10"/>
    </row>
    <row r="115" spans="1:9">
      <c r="A115" s="2" t="s">
        <v>15</v>
      </c>
      <c r="B115" s="5" t="s">
        <v>574</v>
      </c>
      <c r="G115" s="2" t="str">
        <f t="shared" si="26"/>
        <v>content-私募基金</v>
      </c>
      <c r="H115" s="2" t="str">
        <f t="shared" si="27"/>
        <v>(.*)(content)(.*)(私募基金)</v>
      </c>
      <c r="I115" s="2" t="s">
        <v>575</v>
      </c>
    </row>
    <row r="116" spans="1:11">
      <c r="A116" s="2" t="s">
        <v>15</v>
      </c>
      <c r="B116" s="5" t="s">
        <v>574</v>
      </c>
      <c r="C116" s="5" t="s">
        <v>75</v>
      </c>
      <c r="G116" s="2" t="str">
        <f t="shared" si="26"/>
        <v>content-私募基金-序号</v>
      </c>
      <c r="H116" s="2" t="str">
        <f t="shared" si="27"/>
        <v>(.*)(content)(.*)(私募基金)(.*)(序号)</v>
      </c>
      <c r="K116" s="2" t="s">
        <v>29</v>
      </c>
    </row>
    <row r="117" spans="1:8">
      <c r="A117" s="2" t="s">
        <v>15</v>
      </c>
      <c r="B117" s="5" t="s">
        <v>574</v>
      </c>
      <c r="C117" s="5" t="s">
        <v>377</v>
      </c>
      <c r="G117" s="2" t="str">
        <f t="shared" si="26"/>
        <v>content-私募基金-操作</v>
      </c>
      <c r="H117" s="2" t="str">
        <f t="shared" si="27"/>
        <v>(.*)(content)(.*)(私募基金)(.*)(操作)</v>
      </c>
    </row>
    <row r="118" spans="1:10">
      <c r="A118" s="2" t="s">
        <v>15</v>
      </c>
      <c r="B118" s="5" t="s">
        <v>574</v>
      </c>
      <c r="C118" s="5" t="s">
        <v>31</v>
      </c>
      <c r="G118" s="2" t="str">
        <f t="shared" ref="G118:G129" si="28">IF(LEN(A118)&gt;0,A118,"")&amp;IF(LEN(B118)&gt;0,"-"&amp;B118,"")&amp;IF(LEN(C118)&gt;0,"-"&amp;C118,"")&amp;IF(LEN(D118)&gt;0,"-"&amp;D118,"")&amp;IF(LEN(E118)&gt;0,"-"&amp;E118,"")&amp;IF(LEN(F118)&gt;0,"-"&amp;F118,"")</f>
        <v>content-私募基金-成立日期</v>
      </c>
      <c r="H118" s="2" t="str">
        <f t="shared" ref="H118:H129" si="29">IF(LEN(A118)&gt;0,"(.*)("&amp;A118&amp;")","")&amp;IF(LEN(B118)&gt;0,"(.*)("&amp;B118&amp;")","")&amp;IF(LEN(C118)&gt;0,"(.*)("&amp;C118&amp;")","")&amp;IF(LEN(D118)&gt;0,"(.*)("&amp;D118&amp;")","")&amp;IF(LEN(E118)&gt;0,"(.*)("&amp;E118&amp;")","")&amp;IF(LEN(F118)&gt;0,"(.*)("&amp;F118&amp;")","")</f>
        <v>(.*)(content)(.*)(私募基金)(.*)(成立日期)</v>
      </c>
      <c r="J118" s="2" t="s">
        <v>32</v>
      </c>
    </row>
    <row r="119" spans="1:8">
      <c r="A119" s="2" t="s">
        <v>15</v>
      </c>
      <c r="B119" s="5" t="s">
        <v>574</v>
      </c>
      <c r="C119" s="5" t="s">
        <v>309</v>
      </c>
      <c r="G119" s="2" t="str">
        <f t="shared" si="28"/>
        <v>content-私募基金-登记编号</v>
      </c>
      <c r="H119" s="2" t="str">
        <f t="shared" si="29"/>
        <v>(.*)(content)(.*)(私募基金)(.*)(登记编号)</v>
      </c>
    </row>
    <row r="120" spans="1:8">
      <c r="A120" s="2" t="s">
        <v>15</v>
      </c>
      <c r="B120" s="5" t="s">
        <v>574</v>
      </c>
      <c r="C120" s="5" t="s">
        <v>576</v>
      </c>
      <c r="G120" s="2" t="str">
        <f t="shared" si="28"/>
        <v>content-私募基金-法定代表人/执行事务合伙人</v>
      </c>
      <c r="H120" s="2" t="str">
        <f t="shared" si="29"/>
        <v>(.*)(content)(.*)(私募基金)(.*)(法定代表人/执行事务合伙人)</v>
      </c>
    </row>
    <row r="121" spans="1:8">
      <c r="A121" s="2" t="s">
        <v>15</v>
      </c>
      <c r="B121" s="5" t="s">
        <v>574</v>
      </c>
      <c r="C121" s="5" t="s">
        <v>577</v>
      </c>
      <c r="G121" s="2" t="str">
        <f t="shared" si="28"/>
        <v>content-私募基金-机构类型</v>
      </c>
      <c r="H121" s="2" t="str">
        <f t="shared" si="29"/>
        <v>(.*)(content)(.*)(私募基金)(.*)(机构类型)</v>
      </c>
    </row>
    <row r="122" spans="1:13">
      <c r="A122" s="10" t="s">
        <v>15</v>
      </c>
      <c r="B122" s="11" t="s">
        <v>574</v>
      </c>
      <c r="C122" s="11" t="s">
        <v>578</v>
      </c>
      <c r="D122" s="11"/>
      <c r="E122" s="11"/>
      <c r="F122" s="11"/>
      <c r="G122" s="10" t="str">
        <f t="shared" si="28"/>
        <v>content-私募基金-私募基金管理人名称</v>
      </c>
      <c r="H122" s="10" t="str">
        <f t="shared" si="29"/>
        <v>(.*)(content)(.*)(私募基金)(.*)(私募基金管理人名称)</v>
      </c>
      <c r="I122" s="10"/>
      <c r="J122" s="10"/>
      <c r="K122" s="10"/>
      <c r="L122" s="10"/>
      <c r="M122" s="10"/>
    </row>
    <row r="123" spans="1:9">
      <c r="A123" s="2" t="s">
        <v>15</v>
      </c>
      <c r="B123" s="5" t="s">
        <v>579</v>
      </c>
      <c r="G123" s="17" t="str">
        <f t="shared" si="28"/>
        <v>content-投资机构</v>
      </c>
      <c r="H123" s="17" t="str">
        <f t="shared" si="29"/>
        <v>(.*)(content)(.*)(投资机构)</v>
      </c>
      <c r="I123" s="2" t="s">
        <v>580</v>
      </c>
    </row>
    <row r="124" spans="1:11">
      <c r="A124" s="2" t="s">
        <v>15</v>
      </c>
      <c r="B124" s="5" t="s">
        <v>579</v>
      </c>
      <c r="C124" s="5" t="s">
        <v>75</v>
      </c>
      <c r="G124" s="17" t="str">
        <f t="shared" si="28"/>
        <v>content-投资机构-序号</v>
      </c>
      <c r="H124" s="17" t="str">
        <f t="shared" si="29"/>
        <v>(.*)(content)(.*)(投资机构)(.*)(序号)</v>
      </c>
      <c r="K124" s="2" t="s">
        <v>29</v>
      </c>
    </row>
    <row r="125" spans="1:10">
      <c r="A125" s="2" t="s">
        <v>15</v>
      </c>
      <c r="B125" s="5" t="s">
        <v>579</v>
      </c>
      <c r="C125" s="5" t="s">
        <v>31</v>
      </c>
      <c r="G125" s="17" t="str">
        <f t="shared" si="28"/>
        <v>content-投资机构-成立日期</v>
      </c>
      <c r="H125" s="17" t="str">
        <f t="shared" si="29"/>
        <v>(.*)(content)(.*)(投资机构)(.*)(成立日期)</v>
      </c>
      <c r="J125" s="2" t="s">
        <v>32</v>
      </c>
    </row>
    <row r="126" spans="1:8">
      <c r="A126" s="2" t="s">
        <v>15</v>
      </c>
      <c r="B126" s="5" t="s">
        <v>579</v>
      </c>
      <c r="C126" s="5" t="s">
        <v>581</v>
      </c>
      <c r="G126" s="17" t="str">
        <f t="shared" si="28"/>
        <v>content-投资机构-机构图片</v>
      </c>
      <c r="H126" s="17" t="str">
        <f t="shared" si="29"/>
        <v>(.*)(content)(.*)(投资机构)(.*)(机构图片)</v>
      </c>
    </row>
    <row r="127" spans="1:8">
      <c r="A127" s="2" t="s">
        <v>15</v>
      </c>
      <c r="B127" s="5" t="s">
        <v>579</v>
      </c>
      <c r="C127" s="5" t="s">
        <v>23</v>
      </c>
      <c r="G127" s="17" t="str">
        <f t="shared" si="28"/>
        <v>content-投资机构-简介</v>
      </c>
      <c r="H127" s="17" t="str">
        <f t="shared" si="29"/>
        <v>(.*)(content)(.*)(投资机构)(.*)(简介)</v>
      </c>
    </row>
    <row r="128" spans="1:8">
      <c r="A128" s="2" t="s">
        <v>15</v>
      </c>
      <c r="B128" s="5" t="s">
        <v>579</v>
      </c>
      <c r="C128" s="5" t="s">
        <v>495</v>
      </c>
      <c r="G128" s="17" t="str">
        <f t="shared" si="28"/>
        <v>content-投资机构-所属地</v>
      </c>
      <c r="H128" s="17" t="str">
        <f t="shared" si="29"/>
        <v>(.*)(content)(.*)(投资机构)(.*)(所属地)</v>
      </c>
    </row>
    <row r="129" spans="1:13">
      <c r="A129" s="10" t="s">
        <v>15</v>
      </c>
      <c r="B129" s="11" t="s">
        <v>579</v>
      </c>
      <c r="C129" s="11" t="s">
        <v>579</v>
      </c>
      <c r="D129" s="11"/>
      <c r="E129" s="11"/>
      <c r="F129" s="11"/>
      <c r="G129" s="10" t="str">
        <f t="shared" si="28"/>
        <v>content-投资机构-投资机构</v>
      </c>
      <c r="H129" s="10" t="str">
        <f t="shared" si="29"/>
        <v>(.*)(content)(.*)(投资机构)(.*)(投资机构)</v>
      </c>
      <c r="I129" s="10"/>
      <c r="J129" s="10"/>
      <c r="K129" s="10"/>
      <c r="L129" s="10"/>
      <c r="M129" s="10"/>
    </row>
  </sheetData>
  <autoFilter ref="A2:I129">
    <extLst/>
  </autoFilter>
  <mergeCells count="1">
    <mergeCell ref="A1:M1"/>
  </mergeCell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M81"/>
  <sheetViews>
    <sheetView zoomScale="85" zoomScaleNormal="85" workbookViewId="0">
      <pane ySplit="2" topLeftCell="A3" activePane="bottomLeft" state="frozen"/>
      <selection/>
      <selection pane="bottomLeft" activeCell="C14" sqref="C14"/>
    </sheetView>
  </sheetViews>
  <sheetFormatPr defaultColWidth="9" defaultRowHeight="16.5"/>
  <cols>
    <col min="1" max="1" width="10.625" style="2" customWidth="1"/>
    <col min="2" max="6" width="10.625" style="5" customWidth="1"/>
    <col min="7" max="10" width="30.625" style="2" customWidth="1"/>
    <col min="11" max="12" width="16.625" style="2" customWidth="1"/>
    <col min="13" max="13" width="30.625" style="2" customWidth="1"/>
    <col min="14" max="16384" width="9" style="2"/>
  </cols>
  <sheetData>
    <row r="1" ht="33" customHeight="1" spans="1:13">
      <c r="A1" s="6" t="s">
        <v>1</v>
      </c>
      <c r="B1" s="7"/>
      <c r="C1" s="7"/>
      <c r="D1" s="7"/>
      <c r="E1" s="7"/>
      <c r="F1" s="7"/>
      <c r="G1" s="7"/>
      <c r="H1" s="7"/>
      <c r="I1" s="7"/>
      <c r="J1" s="7"/>
      <c r="K1" s="7"/>
      <c r="L1" s="7"/>
      <c r="M1" s="9"/>
    </row>
    <row r="2" s="1" customFormat="1" spans="1:13">
      <c r="A2" s="8" t="s">
        <v>2</v>
      </c>
      <c r="B2" s="8" t="s">
        <v>3</v>
      </c>
      <c r="C2" s="8" t="s">
        <v>4</v>
      </c>
      <c r="D2" s="8" t="s">
        <v>5</v>
      </c>
      <c r="E2" s="8" t="s">
        <v>6</v>
      </c>
      <c r="F2" s="8" t="s">
        <v>7</v>
      </c>
      <c r="G2" s="8" t="s">
        <v>8</v>
      </c>
      <c r="H2" s="8" t="s">
        <v>9</v>
      </c>
      <c r="I2" s="8" t="s">
        <v>10</v>
      </c>
      <c r="J2" s="8" t="s">
        <v>11</v>
      </c>
      <c r="K2" s="8" t="s">
        <v>12</v>
      </c>
      <c r="L2" s="8" t="s">
        <v>13</v>
      </c>
      <c r="M2" s="8" t="s">
        <v>14</v>
      </c>
    </row>
    <row r="3" s="16" customFormat="1" spans="1:9">
      <c r="A3" s="2" t="s">
        <v>15</v>
      </c>
      <c r="B3" s="5" t="s">
        <v>582</v>
      </c>
      <c r="C3" s="5"/>
      <c r="G3" s="2" t="str">
        <f>IF(LEN(A3)&gt;0,A3,"")&amp;IF(LEN(B3)&gt;0,"-"&amp;B3,"")&amp;IF(LEN(C3)&gt;0,"-"&amp;C3,"")&amp;IF(LEN(D3)&gt;0,"-"&amp;D3,"")&amp;IF(LEN(E3)&gt;0,"-"&amp;E3,"")&amp;IF(LEN(F3)&gt;0,"-"&amp;F3,"")</f>
        <v>content-APP</v>
      </c>
      <c r="H3" s="2" t="str">
        <f>IF(LEN(A3)&gt;0,"(.*)("&amp;A3&amp;")","")&amp;IF(LEN(B3)&gt;0,"(.*)("&amp;B3&amp;")","")&amp;IF(LEN(C3)&gt;0,"(.*)("&amp;C3&amp;")","")&amp;IF(LEN(D3)&gt;0,"(.*)("&amp;D3&amp;")","")&amp;IF(LEN(E3)&gt;0,"(.*)("&amp;E3&amp;")","")&amp;IF(LEN(F3)&gt;0,"(.*)("&amp;F3&amp;")","")</f>
        <v>(.*)(content)(.*)(APP)</v>
      </c>
      <c r="I3" s="16" t="s">
        <v>583</v>
      </c>
    </row>
    <row r="4" s="16" customFormat="1" spans="1:11">
      <c r="A4" s="2" t="s">
        <v>15</v>
      </c>
      <c r="B4" s="5" t="s">
        <v>582</v>
      </c>
      <c r="C4" s="5" t="s">
        <v>75</v>
      </c>
      <c r="G4" s="2" t="str">
        <f>IF(LEN(A4)&gt;0,A4,"")&amp;IF(LEN(B4)&gt;0,"-"&amp;B4,"")&amp;IF(LEN(C4)&gt;0,"-"&amp;C4,"")&amp;IF(LEN(D4)&gt;0,"-"&amp;D4,"")&amp;IF(LEN(E4)&gt;0,"-"&amp;E4,"")&amp;IF(LEN(F4)&gt;0,"-"&amp;F4,"")</f>
        <v>content-APP-序号</v>
      </c>
      <c r="H4" s="2" t="str">
        <f>IF(LEN(A4)&gt;0,"(.*)("&amp;A4&amp;")","")&amp;IF(LEN(B4)&gt;0,"(.*)("&amp;B4&amp;")","")&amp;IF(LEN(C4)&gt;0,"(.*)("&amp;C4&amp;")","")&amp;IF(LEN(D4)&gt;0,"(.*)("&amp;D4&amp;")","")&amp;IF(LEN(E4)&gt;0,"(.*)("&amp;E4&amp;")","")&amp;IF(LEN(F4)&gt;0,"(.*)("&amp;F4&amp;")","")</f>
        <v>(.*)(content)(.*)(APP)(.*)(序号)</v>
      </c>
      <c r="K4" s="16" t="s">
        <v>29</v>
      </c>
    </row>
    <row r="5" s="16" customFormat="1" spans="1:8">
      <c r="A5" s="2" t="s">
        <v>15</v>
      </c>
      <c r="B5" s="5" t="s">
        <v>582</v>
      </c>
      <c r="C5" s="5" t="s">
        <v>584</v>
      </c>
      <c r="G5" s="2" t="str">
        <f>IF(LEN(A5)&gt;0,A5,"")&amp;IF(LEN(B5)&gt;0,"-"&amp;B5,"")&amp;IF(LEN(C5)&gt;0,"-"&amp;C5,"")&amp;IF(LEN(D5)&gt;0,"-"&amp;D5,"")&amp;IF(LEN(E5)&gt;0,"-"&amp;E5,"")&amp;IF(LEN(F5)&gt;0,"-"&amp;F5,"")</f>
        <v>content-APP-当前版本</v>
      </c>
      <c r="H5" s="2" t="str">
        <f>IF(LEN(A5)&gt;0,"(.*)("&amp;A5&amp;")","")&amp;IF(LEN(B5)&gt;0,"(.*)("&amp;B5&amp;")","")&amp;IF(LEN(C5)&gt;0,"(.*)("&amp;C5&amp;")","")&amp;IF(LEN(D5)&gt;0,"(.*)("&amp;D5&amp;")","")&amp;IF(LEN(E5)&gt;0,"(.*)("&amp;E5&amp;")","")&amp;IF(LEN(F5)&gt;0,"(.*)("&amp;F5&amp;")","")</f>
        <v>(.*)(content)(.*)(APP)(.*)(当前版本)</v>
      </c>
    </row>
    <row r="6" s="16" customFormat="1" spans="1:8">
      <c r="A6" s="2" t="s">
        <v>15</v>
      </c>
      <c r="B6" s="5" t="s">
        <v>582</v>
      </c>
      <c r="C6" s="5" t="s">
        <v>585</v>
      </c>
      <c r="G6" s="2" t="str">
        <f>IF(LEN(A6)&gt;0,A6,"")&amp;IF(LEN(B6)&gt;0,"-"&amp;B6,"")&amp;IF(LEN(C6)&gt;0,"-"&amp;C6,"")&amp;IF(LEN(D6)&gt;0,"-"&amp;D6,"")&amp;IF(LEN(E6)&gt;0,"-"&amp;E6,"")&amp;IF(LEN(F6)&gt;0,"-"&amp;F6,"")</f>
        <v>content-APP-分类</v>
      </c>
      <c r="H6" s="2" t="str">
        <f>IF(LEN(A6)&gt;0,"(.*)("&amp;A6&amp;")","")&amp;IF(LEN(B6)&gt;0,"(.*)("&amp;B6&amp;")","")&amp;IF(LEN(C6)&gt;0,"(.*)("&amp;C6&amp;")","")&amp;IF(LEN(D6)&gt;0,"(.*)("&amp;D6&amp;")","")&amp;IF(LEN(E6)&gt;0,"(.*)("&amp;E6&amp;")","")&amp;IF(LEN(F6)&gt;0,"(.*)("&amp;F6&amp;")","")</f>
        <v>(.*)(content)(.*)(APP)(.*)(分类)</v>
      </c>
    </row>
    <row r="7" s="16" customFormat="1" spans="1:8">
      <c r="A7" s="2" t="s">
        <v>15</v>
      </c>
      <c r="B7" s="5" t="s">
        <v>582</v>
      </c>
      <c r="C7" s="5" t="s">
        <v>23</v>
      </c>
      <c r="G7" s="2" t="str">
        <f>IF(LEN(A7)&gt;0,A7,"")&amp;IF(LEN(B7)&gt;0,"-"&amp;B7,"")&amp;IF(LEN(C7)&gt;0,"-"&amp;C7,"")&amp;IF(LEN(D7)&gt;0,"-"&amp;D7,"")&amp;IF(LEN(E7)&gt;0,"-"&amp;E7,"")&amp;IF(LEN(F7)&gt;0,"-"&amp;F7,"")</f>
        <v>content-APP-简介</v>
      </c>
      <c r="H7" s="2" t="str">
        <f>IF(LEN(A7)&gt;0,"(.*)("&amp;A7&amp;")","")&amp;IF(LEN(B7)&gt;0,"(.*)("&amp;B7&amp;")","")&amp;IF(LEN(C7)&gt;0,"(.*)("&amp;C7&amp;")","")&amp;IF(LEN(D7)&gt;0,"(.*)("&amp;D7&amp;")","")&amp;IF(LEN(E7)&gt;0,"(.*)("&amp;E7&amp;")","")&amp;IF(LEN(F7)&gt;0,"(.*)("&amp;F7&amp;")","")</f>
        <v>(.*)(content)(.*)(APP)(.*)(简介)</v>
      </c>
    </row>
    <row r="8" s="16" customFormat="1" spans="1:8">
      <c r="A8" s="2" t="s">
        <v>15</v>
      </c>
      <c r="B8" s="5" t="s">
        <v>582</v>
      </c>
      <c r="C8" s="5" t="s">
        <v>39</v>
      </c>
      <c r="G8" s="2" t="str">
        <f>IF(LEN(A8)&gt;0,A8,"")&amp;IF(LEN(B8)&gt;0,"-"&amp;B8,"")&amp;IF(LEN(C8)&gt;0,"-"&amp;C8,"")&amp;IF(LEN(D8)&gt;0,"-"&amp;D8,"")&amp;IF(LEN(E8)&gt;0,"-"&amp;E8,"")&amp;IF(LEN(F8)&gt;0,"-"&amp;F8,"")</f>
        <v>content-APP-名称</v>
      </c>
      <c r="H8" s="2" t="str">
        <f>IF(LEN(A8)&gt;0,"(.*)("&amp;A8&amp;")","")&amp;IF(LEN(B8)&gt;0,"(.*)("&amp;B8&amp;")","")&amp;IF(LEN(C8)&gt;0,"(.*)("&amp;C8&amp;")","")&amp;IF(LEN(D8)&gt;0,"(.*)("&amp;D8&amp;")","")&amp;IF(LEN(E8)&gt;0,"(.*)("&amp;E8&amp;")","")&amp;IF(LEN(F8)&gt;0,"(.*)("&amp;F8&amp;")","")</f>
        <v>(.*)(content)(.*)(APP)(.*)(名称)</v>
      </c>
    </row>
    <row r="9" s="16" customFormat="1" spans="1:13">
      <c r="A9" s="10" t="s">
        <v>15</v>
      </c>
      <c r="B9" s="11" t="s">
        <v>582</v>
      </c>
      <c r="C9" s="11" t="s">
        <v>586</v>
      </c>
      <c r="D9" s="11"/>
      <c r="E9" s="11"/>
      <c r="F9" s="11"/>
      <c r="G9" s="10" t="str">
        <f>IF(LEN(A9)&gt;0,A9,"")&amp;IF(LEN(B9)&gt;0,"-"&amp;B9,"")&amp;IF(LEN(C9)&gt;0,"-"&amp;C9,"")&amp;IF(LEN(D9)&gt;0,"-"&amp;D9,"")&amp;IF(LEN(E9)&gt;0,"-"&amp;E9,"")&amp;IF(LEN(F9)&gt;0,"-"&amp;F9,"")</f>
        <v>content-APP-头像链接</v>
      </c>
      <c r="H9" s="10" t="str">
        <f>IF(LEN(A9)&gt;0,"(.*)("&amp;A9&amp;")","")&amp;IF(LEN(B9)&gt;0,"(.*)("&amp;B9&amp;")","")&amp;IF(LEN(C9)&gt;0,"(.*)("&amp;C9&amp;")","")&amp;IF(LEN(D9)&gt;0,"(.*)("&amp;D9&amp;")","")&amp;IF(LEN(E9)&gt;0,"(.*)("&amp;E9&amp;")","")&amp;IF(LEN(F9)&gt;0,"(.*)("&amp;F9&amp;")","")</f>
        <v>(.*)(content)(.*)(APP)(.*)(头像链接)</v>
      </c>
      <c r="I9" s="10"/>
      <c r="J9" s="10"/>
      <c r="K9" s="10"/>
      <c r="L9" s="10"/>
      <c r="M9" s="10"/>
    </row>
    <row r="10" s="2" customFormat="1" spans="1:9">
      <c r="A10" s="2" t="s">
        <v>15</v>
      </c>
      <c r="B10" s="5" t="s">
        <v>587</v>
      </c>
      <c r="C10" s="5"/>
      <c r="D10" s="5"/>
      <c r="E10" s="5"/>
      <c r="F10" s="5"/>
      <c r="G10" s="2" t="str">
        <f>IF(LEN(A10)&gt;0,A10,"")&amp;IF(LEN(B10)&gt;0,"-"&amp;B10,"")&amp;IF(LEN(C10)&gt;0,"-"&amp;C10,"")&amp;IF(LEN(D10)&gt;0,"-"&amp;D10,"")&amp;IF(LEN(E10)&gt;0,"-"&amp;E10,"")&amp;IF(LEN(F10)&gt;0,"-"&amp;F10,"")</f>
        <v>content-软件著作权</v>
      </c>
      <c r="H10" s="2" t="str">
        <f>IF(LEN(A10)&gt;0,"(.*)("&amp;A10&amp;")","")&amp;IF(LEN(B10)&gt;0,"(.*)("&amp;B10&amp;")","")&amp;IF(LEN(C10)&gt;0,"(.*)("&amp;C10&amp;")","")&amp;IF(LEN(D10)&gt;0,"(.*)("&amp;D10&amp;")","")&amp;IF(LEN(E10)&gt;0,"(.*)("&amp;E10&amp;")","")&amp;IF(LEN(F10)&gt;0,"(.*)("&amp;F10&amp;")","")</f>
        <v>(.*)(content)(.*)(软件著作权)</v>
      </c>
      <c r="I10" s="2" t="s">
        <v>588</v>
      </c>
    </row>
    <row r="11" s="16" customFormat="1" spans="1:11">
      <c r="A11" s="2" t="s">
        <v>15</v>
      </c>
      <c r="B11" s="5" t="s">
        <v>587</v>
      </c>
      <c r="C11" s="5" t="s">
        <v>75</v>
      </c>
      <c r="G11" s="2" t="str">
        <f>IF(LEN(A11)&gt;0,A11,"")&amp;IF(LEN(B11)&gt;0,"-"&amp;B11,"")&amp;IF(LEN(C11)&gt;0,"-"&amp;C11,"")&amp;IF(LEN(D11)&gt;0,"-"&amp;D11,"")&amp;IF(LEN(E11)&gt;0,"-"&amp;E11,"")&amp;IF(LEN(F11)&gt;0,"-"&amp;F11,"")</f>
        <v>content-软件著作权-序号</v>
      </c>
      <c r="H11" s="2" t="str">
        <f>IF(LEN(A11)&gt;0,"(.*)("&amp;A11&amp;")","")&amp;IF(LEN(B11)&gt;0,"(.*)("&amp;B11&amp;")","")&amp;IF(LEN(C11)&gt;0,"(.*)("&amp;C11&amp;")","")&amp;IF(LEN(D11)&gt;0,"(.*)("&amp;D11&amp;")","")&amp;IF(LEN(E11)&gt;0,"(.*)("&amp;E11&amp;")","")&amp;IF(LEN(F11)&gt;0,"(.*)("&amp;F11&amp;")","")</f>
        <v>(.*)(content)(.*)(软件著作权)(.*)(序号)</v>
      </c>
      <c r="K11" s="16" t="s">
        <v>29</v>
      </c>
    </row>
    <row r="12" s="16" customFormat="1" spans="1:8">
      <c r="A12" s="2" t="s">
        <v>15</v>
      </c>
      <c r="B12" s="5" t="s">
        <v>587</v>
      </c>
      <c r="C12" s="5" t="s">
        <v>589</v>
      </c>
      <c r="G12" s="2" t="str">
        <f>IF(LEN(A12)&gt;0,A12,"")&amp;IF(LEN(B12)&gt;0,"-"&amp;B12,"")&amp;IF(LEN(C12)&gt;0,"-"&amp;C12,"")&amp;IF(LEN(D12)&gt;0,"-"&amp;D12,"")&amp;IF(LEN(E12)&gt;0,"-"&amp;E12,"")&amp;IF(LEN(F12)&gt;0,"-"&amp;F12,"")</f>
        <v>content-软件著作权-版本号</v>
      </c>
      <c r="H12" s="2" t="str">
        <f>IF(LEN(A12)&gt;0,"(.*)("&amp;A12&amp;")","")&amp;IF(LEN(B12)&gt;0,"(.*)("&amp;B12&amp;")","")&amp;IF(LEN(C12)&gt;0,"(.*)("&amp;C12&amp;")","")&amp;IF(LEN(D12)&gt;0,"(.*)("&amp;D12&amp;")","")&amp;IF(LEN(E12)&gt;0,"(.*)("&amp;E12&amp;")","")&amp;IF(LEN(F12)&gt;0,"(.*)("&amp;F12&amp;")","")</f>
        <v>(.*)(content)(.*)(软件著作权)(.*)(版本号)</v>
      </c>
    </row>
    <row r="13" s="16" customFormat="1" spans="1:8">
      <c r="A13" s="2" t="s">
        <v>15</v>
      </c>
      <c r="B13" s="5" t="s">
        <v>587</v>
      </c>
      <c r="C13" s="5" t="s">
        <v>590</v>
      </c>
      <c r="G13" s="2" t="str">
        <f>IF(LEN(A13)&gt;0,A13,"")&amp;IF(LEN(B13)&gt;0,"-"&amp;B13,"")&amp;IF(LEN(C13)&gt;0,"-"&amp;C13,"")&amp;IF(LEN(D13)&gt;0,"-"&amp;D13,"")&amp;IF(LEN(E13)&gt;0,"-"&amp;E13,"")&amp;IF(LEN(F13)&gt;0,"-"&amp;F13,"")</f>
        <v>content-软件著作权-登记号</v>
      </c>
      <c r="H13" s="2" t="str">
        <f>IF(LEN(A13)&gt;0,"(.*)("&amp;A13&amp;")","")&amp;IF(LEN(B13)&gt;0,"(.*)("&amp;B13&amp;")","")&amp;IF(LEN(C13)&gt;0,"(.*)("&amp;C13&amp;")","")&amp;IF(LEN(D13)&gt;0,"(.*)("&amp;D13&amp;")","")&amp;IF(LEN(E13)&gt;0,"(.*)("&amp;E13&amp;")","")&amp;IF(LEN(F13)&gt;0,"(.*)("&amp;F13&amp;")","")</f>
        <v>(.*)(content)(.*)(软件著作权)(.*)(登记号)</v>
      </c>
    </row>
    <row r="14" s="16" customFormat="1" spans="1:10">
      <c r="A14" s="2" t="s">
        <v>15</v>
      </c>
      <c r="B14" s="5" t="s">
        <v>587</v>
      </c>
      <c r="C14" s="5" t="s">
        <v>591</v>
      </c>
      <c r="G14" s="2" t="str">
        <f>IF(LEN(A14)&gt;0,A14,"")&amp;IF(LEN(B14)&gt;0,"-"&amp;B14,"")&amp;IF(LEN(C14)&gt;0,"-"&amp;C14,"")&amp;IF(LEN(D14)&gt;0,"-"&amp;D14,"")&amp;IF(LEN(E14)&gt;0,"-"&amp;E14,"")&amp;IF(LEN(F14)&gt;0,"-"&amp;F14,"")</f>
        <v>content-软件著作权-登记批准日期</v>
      </c>
      <c r="H14" s="2" t="str">
        <f>IF(LEN(A14)&gt;0,"(.*)("&amp;A14&amp;")","")&amp;IF(LEN(B14)&gt;0,"(.*)("&amp;B14&amp;")","")&amp;IF(LEN(C14)&gt;0,"(.*)("&amp;C14&amp;")","")&amp;IF(LEN(D14)&gt;0,"(.*)("&amp;D14&amp;")","")&amp;IF(LEN(E14)&gt;0,"(.*)("&amp;E14&amp;")","")&amp;IF(LEN(F14)&gt;0,"(.*)("&amp;F14&amp;")","")</f>
        <v>(.*)(content)(.*)(软件著作权)(.*)(登记批准日期)</v>
      </c>
      <c r="J14" s="2" t="s">
        <v>32</v>
      </c>
    </row>
    <row r="15" s="16" customFormat="1" spans="1:10">
      <c r="A15" s="2" t="s">
        <v>15</v>
      </c>
      <c r="B15" s="5" t="s">
        <v>587</v>
      </c>
      <c r="C15" s="5" t="s">
        <v>287</v>
      </c>
      <c r="G15" s="2" t="str">
        <f>IF(LEN(A15)&gt;0,A15,"")&amp;IF(LEN(B15)&gt;0,"-"&amp;B15,"")&amp;IF(LEN(C15)&gt;0,"-"&amp;C15,"")&amp;IF(LEN(D15)&gt;0,"-"&amp;D15,"")&amp;IF(LEN(E15)&gt;0,"-"&amp;E15,"")&amp;IF(LEN(F15)&gt;0,"-"&amp;F15,"")</f>
        <v>content-软件著作权-发布日期</v>
      </c>
      <c r="H15" s="2" t="str">
        <f>IF(LEN(A15)&gt;0,"(.*)("&amp;A15&amp;")","")&amp;IF(LEN(B15)&gt;0,"(.*)("&amp;B15&amp;")","")&amp;IF(LEN(C15)&gt;0,"(.*)("&amp;C15&amp;")","")&amp;IF(LEN(D15)&gt;0,"(.*)("&amp;D15&amp;")","")&amp;IF(LEN(E15)&gt;0,"(.*)("&amp;E15&amp;")","")&amp;IF(LEN(F15)&gt;0,"(.*)("&amp;F15&amp;")","")</f>
        <v>(.*)(content)(.*)(软件著作权)(.*)(发布日期)</v>
      </c>
      <c r="J15" s="2" t="s">
        <v>32</v>
      </c>
    </row>
    <row r="16" s="16" customFormat="1" spans="1:8">
      <c r="A16" s="2" t="s">
        <v>15</v>
      </c>
      <c r="B16" s="5" t="s">
        <v>587</v>
      </c>
      <c r="C16" s="5" t="s">
        <v>592</v>
      </c>
      <c r="G16" s="2" t="str">
        <f>IF(LEN(A16)&gt;0,A16,"")&amp;IF(LEN(B16)&gt;0,"-"&amp;B16,"")&amp;IF(LEN(C16)&gt;0,"-"&amp;C16,"")&amp;IF(LEN(D16)&gt;0,"-"&amp;D16,"")&amp;IF(LEN(E16)&gt;0,"-"&amp;E16,"")&amp;IF(LEN(F16)&gt;0,"-"&amp;F16,"")</f>
        <v>content-软件著作权-软件简称</v>
      </c>
      <c r="H16" s="2" t="str">
        <f>IF(LEN(A16)&gt;0,"(.*)("&amp;A16&amp;")","")&amp;IF(LEN(B16)&gt;0,"(.*)("&amp;B16&amp;")","")&amp;IF(LEN(C16)&gt;0,"(.*)("&amp;C16&amp;")","")&amp;IF(LEN(D16)&gt;0,"(.*)("&amp;D16&amp;")","")&amp;IF(LEN(E16)&gt;0,"(.*)("&amp;E16&amp;")","")&amp;IF(LEN(F16)&gt;0,"(.*)("&amp;F16&amp;")","")</f>
        <v>(.*)(content)(.*)(软件著作权)(.*)(软件简称)</v>
      </c>
    </row>
    <row r="17" s="16" customFormat="1" spans="1:13">
      <c r="A17" s="10" t="s">
        <v>15</v>
      </c>
      <c r="B17" s="11" t="s">
        <v>587</v>
      </c>
      <c r="C17" s="11" t="s">
        <v>593</v>
      </c>
      <c r="D17" s="11"/>
      <c r="E17" s="11"/>
      <c r="F17" s="11"/>
      <c r="G17" s="10" t="str">
        <f>IF(LEN(A17)&gt;0,A17,"")&amp;IF(LEN(B17)&gt;0,"-"&amp;B17,"")&amp;IF(LEN(C17)&gt;0,"-"&amp;C17,"")&amp;IF(LEN(D17)&gt;0,"-"&amp;D17,"")&amp;IF(LEN(E17)&gt;0,"-"&amp;E17,"")&amp;IF(LEN(F17)&gt;0,"-"&amp;F17,"")</f>
        <v>content-软件著作权-软件名称</v>
      </c>
      <c r="H17" s="10" t="str">
        <f>IF(LEN(A17)&gt;0,"(.*)("&amp;A17&amp;")","")&amp;IF(LEN(B17)&gt;0,"(.*)("&amp;B17&amp;")","")&amp;IF(LEN(C17)&gt;0,"(.*)("&amp;C17&amp;")","")&amp;IF(LEN(D17)&gt;0,"(.*)("&amp;D17&amp;")","")&amp;IF(LEN(E17)&gt;0,"(.*)("&amp;E17&amp;")","")&amp;IF(LEN(F17)&gt;0,"(.*)("&amp;F17&amp;")","")</f>
        <v>(.*)(content)(.*)(软件著作权)(.*)(软件名称)</v>
      </c>
      <c r="I17" s="10"/>
      <c r="J17" s="10"/>
      <c r="K17" s="10"/>
      <c r="L17" s="10"/>
      <c r="M17" s="10"/>
    </row>
    <row r="18" s="2" customFormat="1" spans="1:9">
      <c r="A18" s="2" t="s">
        <v>15</v>
      </c>
      <c r="B18" s="5" t="s">
        <v>594</v>
      </c>
      <c r="C18" s="5"/>
      <c r="D18" s="5"/>
      <c r="E18" s="5"/>
      <c r="F18" s="5"/>
      <c r="G18" s="2" t="str">
        <f>IF(LEN(A18)&gt;0,A18,"")&amp;IF(LEN(B18)&gt;0,"-"&amp;B18,"")&amp;IF(LEN(C18)&gt;0,"-"&amp;C18,"")&amp;IF(LEN(D18)&gt;0,"-"&amp;D18,"")&amp;IF(LEN(E18)&gt;0,"-"&amp;E18,"")&amp;IF(LEN(F18)&gt;0,"-"&amp;F18,"")</f>
        <v>content-商标信息</v>
      </c>
      <c r="H18" s="2" t="str">
        <f>IF(LEN(A18)&gt;0,"(.*)("&amp;A18&amp;")","")&amp;IF(LEN(B18)&gt;0,"(.*)("&amp;B18&amp;")","")&amp;IF(LEN(C18)&gt;0,"(.*)("&amp;C18&amp;")","")&amp;IF(LEN(D18)&gt;0,"(.*)("&amp;D18&amp;")","")&amp;IF(LEN(E18)&gt;0,"(.*)("&amp;E18&amp;")","")&amp;IF(LEN(F18)&gt;0,"(.*)("&amp;F18&amp;")","")</f>
        <v>(.*)(content)(.*)(商标信息)</v>
      </c>
      <c r="I18" s="2" t="s">
        <v>595</v>
      </c>
    </row>
    <row r="19" s="16" customFormat="1" spans="1:11">
      <c r="A19" s="2" t="s">
        <v>15</v>
      </c>
      <c r="B19" s="5" t="s">
        <v>594</v>
      </c>
      <c r="C19" s="5" t="s">
        <v>75</v>
      </c>
      <c r="G19" s="2" t="str">
        <f>IF(LEN(A19)&gt;0,A19,"")&amp;IF(LEN(B19)&gt;0,"-"&amp;B19,"")&amp;IF(LEN(C19)&gt;0,"-"&amp;C19,"")&amp;IF(LEN(D19)&gt;0,"-"&amp;D19,"")&amp;IF(LEN(E19)&gt;0,"-"&amp;E19,"")&amp;IF(LEN(F19)&gt;0,"-"&amp;F19,"")</f>
        <v>content-商标信息-序号</v>
      </c>
      <c r="H19" s="2" t="str">
        <f>IF(LEN(A19)&gt;0,"(.*)("&amp;A19&amp;")","")&amp;IF(LEN(B19)&gt;0,"(.*)("&amp;B19&amp;")","")&amp;IF(LEN(C19)&gt;0,"(.*)("&amp;C19&amp;")","")&amp;IF(LEN(D19)&gt;0,"(.*)("&amp;D19&amp;")","")&amp;IF(LEN(E19)&gt;0,"(.*)("&amp;E19&amp;")","")&amp;IF(LEN(F19)&gt;0,"(.*)("&amp;F19&amp;")","")</f>
        <v>(.*)(content)(.*)(商标信息)(.*)(序号)</v>
      </c>
      <c r="K19" s="16" t="s">
        <v>29</v>
      </c>
    </row>
    <row r="20" s="16" customFormat="1" spans="1:8">
      <c r="A20" s="2" t="s">
        <v>15</v>
      </c>
      <c r="B20" s="5" t="s">
        <v>594</v>
      </c>
      <c r="C20" s="5" t="s">
        <v>596</v>
      </c>
      <c r="G20" s="2" t="str">
        <f>IF(LEN(A20)&gt;0,A20,"")&amp;IF(LEN(B20)&gt;0,"-"&amp;B20,"")&amp;IF(LEN(C20)&gt;0,"-"&amp;C20,"")&amp;IF(LEN(D20)&gt;0,"-"&amp;D20,"")&amp;IF(LEN(E20)&gt;0,"-"&amp;E20,"")&amp;IF(LEN(F20)&gt;0,"-"&amp;F20,"")</f>
        <v>content-商标信息-国际分类</v>
      </c>
      <c r="H20" s="2" t="str">
        <f>IF(LEN(A20)&gt;0,"(.*)("&amp;A20&amp;")","")&amp;IF(LEN(B20)&gt;0,"(.*)("&amp;B20&amp;")","")&amp;IF(LEN(C20)&gt;0,"(.*)("&amp;C20&amp;")","")&amp;IF(LEN(D20)&gt;0,"(.*)("&amp;D20&amp;")","")&amp;IF(LEN(E20)&gt;0,"(.*)("&amp;E20&amp;")","")&amp;IF(LEN(F20)&gt;0,"(.*)("&amp;F20&amp;")","")</f>
        <v>(.*)(content)(.*)(商标信息)(.*)(国际分类)</v>
      </c>
    </row>
    <row r="21" s="16" customFormat="1" spans="1:8">
      <c r="A21" s="2" t="s">
        <v>15</v>
      </c>
      <c r="B21" s="5" t="s">
        <v>594</v>
      </c>
      <c r="C21" s="5" t="s">
        <v>120</v>
      </c>
      <c r="G21" s="2" t="str">
        <f>IF(LEN(A21)&gt;0,A21,"")&amp;IF(LEN(B21)&gt;0,"-"&amp;B21,"")&amp;IF(LEN(C21)&gt;0,"-"&amp;C21,"")&amp;IF(LEN(D21)&gt;0,"-"&amp;D21,"")&amp;IF(LEN(E21)&gt;0,"-"&amp;E21,"")&amp;IF(LEN(F21)&gt;0,"-"&amp;F21,"")</f>
        <v>content-商标信息-状态</v>
      </c>
      <c r="H21" s="2" t="str">
        <f>IF(LEN(A21)&gt;0,"(.*)("&amp;A21&amp;")","")&amp;IF(LEN(B21)&gt;0,"(.*)("&amp;B21&amp;")","")&amp;IF(LEN(C21)&gt;0,"(.*)("&amp;C21&amp;")","")&amp;IF(LEN(D21)&gt;0,"(.*)("&amp;D21&amp;")","")&amp;IF(LEN(E21)&gt;0,"(.*)("&amp;E21&amp;")","")&amp;IF(LEN(F21)&gt;0,"(.*)("&amp;F21&amp;")","")</f>
        <v>(.*)(content)(.*)(商标信息)(.*)(状态)</v>
      </c>
    </row>
    <row r="22" s="16" customFormat="1" spans="1:10">
      <c r="A22" s="2" t="s">
        <v>15</v>
      </c>
      <c r="B22" s="5" t="s">
        <v>594</v>
      </c>
      <c r="C22" s="5" t="s">
        <v>79</v>
      </c>
      <c r="D22" s="5" t="s">
        <v>79</v>
      </c>
      <c r="G22" s="2" t="str">
        <f>IF(LEN(A22)&gt;0,A22,"")&amp;IF(LEN(B22)&gt;0,"-"&amp;B22,"")&amp;IF(LEN(C22)&gt;0,"-"&amp;C22,"")&amp;IF(LEN(D22)&gt;0,"-"&amp;D22,"")&amp;IF(LEN(E22)&gt;0,"-"&amp;E22,"")&amp;IF(LEN(F22)&gt;0,"-"&amp;F22,"")</f>
        <v>content-商标信息-内容-内容</v>
      </c>
      <c r="H22" s="2" t="str">
        <f>IF(LEN(A22)&gt;0,"(.*)("&amp;A22&amp;")","")&amp;IF(LEN(B22)&gt;0,"(.*)("&amp;B22&amp;")","")&amp;IF(LEN(C22)&gt;0,"(.*)("&amp;C22&amp;")","")&amp;IF(LEN(D22)&gt;0,"(.*)("&amp;D22&amp;")","")&amp;IF(LEN(E22)&gt;0,"(.*)("&amp;E22&amp;")","")&amp;IF(LEN(F22)&gt;0,"(.*)("&amp;F22&amp;")","")</f>
        <v>(.*)(content)(.*)(商标信息)(.*)(内容)(.*)(内容)</v>
      </c>
      <c r="I22" s="16" t="s">
        <v>597</v>
      </c>
      <c r="J22" s="2" t="s">
        <v>165</v>
      </c>
    </row>
    <row r="23" s="16" customFormat="1" spans="1:10">
      <c r="A23" s="2" t="s">
        <v>15</v>
      </c>
      <c r="B23" s="5" t="s">
        <v>594</v>
      </c>
      <c r="C23" s="5" t="s">
        <v>79</v>
      </c>
      <c r="D23" s="5" t="s">
        <v>42</v>
      </c>
      <c r="G23" s="2" t="str">
        <f>IF(LEN(A23)&gt;0,A23,"")&amp;IF(LEN(B23)&gt;0,"-"&amp;B23,"")&amp;IF(LEN(C23)&gt;0,"-"&amp;C23,"")&amp;IF(LEN(D23)&gt;0,"-"&amp;D23,"")&amp;IF(LEN(E23)&gt;0,"-"&amp;E23,"")&amp;IF(LEN(F23)&gt;0,"-"&amp;F23,"")</f>
        <v>content-商标信息-内容-链接</v>
      </c>
      <c r="H23" s="2" t="str">
        <f>IF(LEN(A23)&gt;0,"(.*)("&amp;A23&amp;")","")&amp;IF(LEN(B23)&gt;0,"(.*)("&amp;B23&amp;")","")&amp;IF(LEN(C23)&gt;0,"(.*)("&amp;C23&amp;")","")&amp;IF(LEN(D23)&gt;0,"(.*)("&amp;D23&amp;")","")&amp;IF(LEN(E23)&gt;0,"(.*)("&amp;E23&amp;")","")&amp;IF(LEN(F23)&gt;0,"(.*)("&amp;F23&amp;")","")</f>
        <v>(.*)(content)(.*)(商标信息)(.*)(内容)(.*)(链接)</v>
      </c>
      <c r="I23" s="16" t="s">
        <v>597</v>
      </c>
      <c r="J23" s="2" t="s">
        <v>43</v>
      </c>
    </row>
    <row r="24" s="16" customFormat="1" spans="1:10">
      <c r="A24" s="2" t="s">
        <v>15</v>
      </c>
      <c r="B24" s="5" t="s">
        <v>594</v>
      </c>
      <c r="C24" s="5" t="s">
        <v>598</v>
      </c>
      <c r="D24" s="5" t="s">
        <v>39</v>
      </c>
      <c r="G24" s="2" t="str">
        <f>IF(LEN(A24)&gt;0,A24,"")&amp;IF(LEN(B24)&gt;0,"-"&amp;B24,"")&amp;IF(LEN(C24)&gt;0,"-"&amp;C24,"")&amp;IF(LEN(D24)&gt;0,"-"&amp;D24,"")&amp;IF(LEN(E24)&gt;0,"-"&amp;E24,"")&amp;IF(LEN(F24)&gt;0,"-"&amp;F24,"")</f>
        <v>content-商标信息-商标-名称</v>
      </c>
      <c r="H24" s="2" t="str">
        <f>IF(LEN(A24)&gt;0,"(.*)("&amp;A24&amp;")","")&amp;IF(LEN(B24)&gt;0,"(.*)("&amp;B24&amp;")","")&amp;IF(LEN(C24)&gt;0,"(.*)("&amp;C24&amp;")","")&amp;IF(LEN(D24)&gt;0,"(.*)("&amp;D24&amp;")","")&amp;IF(LEN(E24)&gt;0,"(.*)("&amp;E24&amp;")","")&amp;IF(LEN(F24)&gt;0,"(.*)("&amp;F24&amp;")","")</f>
        <v>(.*)(content)(.*)(商标信息)(.*)(商标)(.*)(名称)</v>
      </c>
      <c r="I24" s="16" t="s">
        <v>599</v>
      </c>
      <c r="J24" s="2" t="s">
        <v>165</v>
      </c>
    </row>
    <row r="25" s="16" customFormat="1" spans="1:10">
      <c r="A25" s="2" t="s">
        <v>15</v>
      </c>
      <c r="B25" s="5" t="s">
        <v>594</v>
      </c>
      <c r="C25" s="5" t="s">
        <v>598</v>
      </c>
      <c r="D25" s="5" t="s">
        <v>42</v>
      </c>
      <c r="G25" s="2" t="str">
        <f>IF(LEN(A25)&gt;0,A25,"")&amp;IF(LEN(B25)&gt;0,"-"&amp;B25,"")&amp;IF(LEN(C25)&gt;0,"-"&amp;C25,"")&amp;IF(LEN(D25)&gt;0,"-"&amp;D25,"")&amp;IF(LEN(E25)&gt;0,"-"&amp;E25,"")&amp;IF(LEN(F25)&gt;0,"-"&amp;F25,"")</f>
        <v>content-商标信息-商标-链接</v>
      </c>
      <c r="H25" s="2" t="str">
        <f>IF(LEN(A25)&gt;0,"(.*)("&amp;A25&amp;")","")&amp;IF(LEN(B25)&gt;0,"(.*)("&amp;B25&amp;")","")&amp;IF(LEN(C25)&gt;0,"(.*)("&amp;C25&amp;")","")&amp;IF(LEN(D25)&gt;0,"(.*)("&amp;D25&amp;")","")&amp;IF(LEN(E25)&gt;0,"(.*)("&amp;E25&amp;")","")&amp;IF(LEN(F25)&gt;0,"(.*)("&amp;F25&amp;")","")</f>
        <v>(.*)(content)(.*)(商标信息)(.*)(商标)(.*)(链接)</v>
      </c>
      <c r="I25" s="16" t="s">
        <v>599</v>
      </c>
      <c r="J25" s="2" t="s">
        <v>43</v>
      </c>
    </row>
    <row r="26" s="16" customFormat="1" spans="1:10">
      <c r="A26" s="2" t="s">
        <v>15</v>
      </c>
      <c r="B26" s="5" t="s">
        <v>594</v>
      </c>
      <c r="C26" s="5" t="s">
        <v>600</v>
      </c>
      <c r="G26" s="2" t="str">
        <f>IF(LEN(A26)&gt;0,A26,"")&amp;IF(LEN(B26)&gt;0,"-"&amp;B26,"")&amp;IF(LEN(C26)&gt;0,"-"&amp;C26,"")&amp;IF(LEN(D26)&gt;0,"-"&amp;D26,"")&amp;IF(LEN(E26)&gt;0,"-"&amp;E26,"")&amp;IF(LEN(F26)&gt;0,"-"&amp;F26,"")</f>
        <v>content-商标信息-申请日期</v>
      </c>
      <c r="H26" s="2" t="str">
        <f>IF(LEN(A26)&gt;0,"(.*)("&amp;A26&amp;")","")&amp;IF(LEN(B26)&gt;0,"(.*)("&amp;B26&amp;")","")&amp;IF(LEN(C26)&gt;0,"(.*)("&amp;C26&amp;")","")&amp;IF(LEN(D26)&gt;0,"(.*)("&amp;D26&amp;")","")&amp;IF(LEN(E26)&gt;0,"(.*)("&amp;E26&amp;")","")&amp;IF(LEN(F26)&gt;0,"(.*)("&amp;F26&amp;")","")</f>
        <v>(.*)(content)(.*)(商标信息)(.*)(申请日期)</v>
      </c>
      <c r="J26" s="2" t="s">
        <v>32</v>
      </c>
    </row>
    <row r="27" s="16" customFormat="1" spans="1:13">
      <c r="A27" s="10" t="s">
        <v>15</v>
      </c>
      <c r="B27" s="11" t="s">
        <v>594</v>
      </c>
      <c r="C27" s="11" t="s">
        <v>143</v>
      </c>
      <c r="D27" s="11"/>
      <c r="E27" s="11"/>
      <c r="F27" s="11"/>
      <c r="G27" s="10" t="str">
        <f>IF(LEN(A27)&gt;0,A27,"")&amp;IF(LEN(B27)&gt;0,"-"&amp;B27,"")&amp;IF(LEN(C27)&gt;0,"-"&amp;C27,"")&amp;IF(LEN(D27)&gt;0,"-"&amp;D27,"")&amp;IF(LEN(E27)&gt;0,"-"&amp;E27,"")&amp;IF(LEN(F27)&gt;0,"-"&amp;F27,"")</f>
        <v>content-商标信息-注册号</v>
      </c>
      <c r="H27" s="10" t="str">
        <f>IF(LEN(A27)&gt;0,"(.*)("&amp;A27&amp;")","")&amp;IF(LEN(B27)&gt;0,"(.*)("&amp;B27&amp;")","")&amp;IF(LEN(C27)&gt;0,"(.*)("&amp;C27&amp;")","")&amp;IF(LEN(D27)&gt;0,"(.*)("&amp;D27&amp;")","")&amp;IF(LEN(E27)&gt;0,"(.*)("&amp;E27&amp;")","")&amp;IF(LEN(F27)&gt;0,"(.*)("&amp;F27&amp;")","")</f>
        <v>(.*)(content)(.*)(商标信息)(.*)(注册号)</v>
      </c>
      <c r="I27" s="10"/>
      <c r="J27" s="10"/>
      <c r="K27" s="10"/>
      <c r="L27" s="10"/>
      <c r="M27" s="10"/>
    </row>
    <row r="28" s="2" customFormat="1" spans="1:9">
      <c r="A28" s="2" t="s">
        <v>15</v>
      </c>
      <c r="B28" s="5" t="s">
        <v>601</v>
      </c>
      <c r="C28" s="5"/>
      <c r="D28" s="5"/>
      <c r="E28" s="5"/>
      <c r="F28" s="5"/>
      <c r="G28" s="2" t="str">
        <f t="shared" ref="G28:G33" si="0">IF(LEN(A28)&gt;0,A28,"")&amp;IF(LEN(B28)&gt;0,"-"&amp;B28,"")&amp;IF(LEN(C28)&gt;0,"-"&amp;C28,"")&amp;IF(LEN(D28)&gt;0,"-"&amp;D28,"")&amp;IF(LEN(E28)&gt;0,"-"&amp;E28,"")&amp;IF(LEN(F28)&gt;0,"-"&amp;F28,"")</f>
        <v>content-网站信息</v>
      </c>
      <c r="H28" s="2" t="str">
        <f t="shared" ref="H28:H33" si="1">IF(LEN(A28)&gt;0,"(.*)("&amp;A28&amp;")","")&amp;IF(LEN(B28)&gt;0,"(.*)("&amp;B28&amp;")","")&amp;IF(LEN(C28)&gt;0,"(.*)("&amp;C28&amp;")","")&amp;IF(LEN(D28)&gt;0,"(.*)("&amp;D28&amp;")","")&amp;IF(LEN(E28)&gt;0,"(.*)("&amp;E28&amp;")","")&amp;IF(LEN(F28)&gt;0,"(.*)("&amp;F28&amp;")","")</f>
        <v>(.*)(content)(.*)(网站信息)</v>
      </c>
      <c r="I28" s="2" t="s">
        <v>602</v>
      </c>
    </row>
    <row r="29" s="16" customFormat="1" spans="1:11">
      <c r="A29" s="2" t="s">
        <v>15</v>
      </c>
      <c r="B29" s="5" t="s">
        <v>601</v>
      </c>
      <c r="C29" s="5" t="s">
        <v>75</v>
      </c>
      <c r="G29" s="2" t="str">
        <f t="shared" si="0"/>
        <v>content-网站信息-序号</v>
      </c>
      <c r="H29" s="2" t="str">
        <f t="shared" si="1"/>
        <v>(.*)(content)(.*)(网站信息)(.*)(序号)</v>
      </c>
      <c r="K29" s="16" t="s">
        <v>29</v>
      </c>
    </row>
    <row r="30" s="16" customFormat="1" spans="1:10">
      <c r="A30" s="2" t="s">
        <v>15</v>
      </c>
      <c r="B30" s="5" t="s">
        <v>601</v>
      </c>
      <c r="C30" s="5" t="s">
        <v>603</v>
      </c>
      <c r="G30" s="2" t="str">
        <f t="shared" si="0"/>
        <v>content-网站信息-审核日期</v>
      </c>
      <c r="H30" s="2" t="str">
        <f t="shared" si="1"/>
        <v>(.*)(content)(.*)(网站信息)(.*)(审核日期)</v>
      </c>
      <c r="J30" s="2" t="s">
        <v>32</v>
      </c>
    </row>
    <row r="31" s="16" customFormat="1" spans="1:9">
      <c r="A31" s="2" t="s">
        <v>15</v>
      </c>
      <c r="B31" s="5" t="s">
        <v>601</v>
      </c>
      <c r="C31" s="5" t="s">
        <v>604</v>
      </c>
      <c r="G31" s="2" t="str">
        <f t="shared" si="0"/>
        <v>content-网站信息-网站备案许可证号</v>
      </c>
      <c r="H31" s="2" t="str">
        <f t="shared" si="1"/>
        <v>(.*)(content)(.*)(网站信息)(.*)(网站备案许可证号)</v>
      </c>
      <c r="I31" s="16" t="s">
        <v>605</v>
      </c>
    </row>
    <row r="32" s="16" customFormat="1" spans="1:9">
      <c r="A32" s="2" t="s">
        <v>15</v>
      </c>
      <c r="B32" s="5" t="s">
        <v>601</v>
      </c>
      <c r="C32" s="5" t="s">
        <v>39</v>
      </c>
      <c r="G32" s="2" t="str">
        <f t="shared" si="0"/>
        <v>content-网站信息-名称</v>
      </c>
      <c r="H32" s="2" t="str">
        <f t="shared" si="1"/>
        <v>(.*)(content)(.*)(网站信息)(.*)(名称)</v>
      </c>
      <c r="I32" s="16" t="s">
        <v>606</v>
      </c>
    </row>
    <row r="33" s="16" customFormat="1" spans="1:9">
      <c r="A33" s="2" t="s">
        <v>15</v>
      </c>
      <c r="B33" s="5" t="s">
        <v>601</v>
      </c>
      <c r="C33" s="5" t="s">
        <v>558</v>
      </c>
      <c r="G33" s="2" t="str">
        <f t="shared" si="0"/>
        <v>content-网站信息-网址</v>
      </c>
      <c r="H33" s="2" t="str">
        <f t="shared" si="1"/>
        <v>(.*)(content)(.*)(网站信息)(.*)(网址)</v>
      </c>
      <c r="I33" s="16" t="s">
        <v>607</v>
      </c>
    </row>
    <row r="34" s="16" customFormat="1" spans="1:13">
      <c r="A34" s="10" t="s">
        <v>15</v>
      </c>
      <c r="B34" s="11" t="s">
        <v>601</v>
      </c>
      <c r="C34" s="11" t="s">
        <v>608</v>
      </c>
      <c r="D34" s="11"/>
      <c r="E34" s="11"/>
      <c r="F34" s="11"/>
      <c r="G34" s="10" t="str">
        <f t="shared" ref="G34:G68" si="2">IF(LEN(A34)&gt;0,A34,"")&amp;IF(LEN(B34)&gt;0,"-"&amp;B34,"")&amp;IF(LEN(C34)&gt;0,"-"&amp;C34,"")&amp;IF(LEN(D34)&gt;0,"-"&amp;D34,"")&amp;IF(LEN(E34)&gt;0,"-"&amp;E34,"")&amp;IF(LEN(F34)&gt;0,"-"&amp;F34,"")</f>
        <v>content-网站信息-域名</v>
      </c>
      <c r="H34" s="10" t="str">
        <f t="shared" ref="H34:H68" si="3">IF(LEN(A34)&gt;0,"(.*)("&amp;A34&amp;")","")&amp;IF(LEN(B34)&gt;0,"(.*)("&amp;B34&amp;")","")&amp;IF(LEN(C34)&gt;0,"(.*)("&amp;C34&amp;")","")&amp;IF(LEN(D34)&gt;0,"(.*)("&amp;D34&amp;")","")&amp;IF(LEN(E34)&gt;0,"(.*)("&amp;E34&amp;")","")&amp;IF(LEN(F34)&gt;0,"(.*)("&amp;F34&amp;")","")</f>
        <v>(.*)(content)(.*)(网站信息)(.*)(域名)</v>
      </c>
      <c r="I34" s="10" t="s">
        <v>609</v>
      </c>
      <c r="J34" s="10"/>
      <c r="K34" s="10"/>
      <c r="L34" s="10"/>
      <c r="M34" s="10"/>
    </row>
    <row r="35" s="2" customFormat="1" spans="1:9">
      <c r="A35" s="2" t="s">
        <v>15</v>
      </c>
      <c r="B35" s="5" t="s">
        <v>610</v>
      </c>
      <c r="C35" s="5"/>
      <c r="D35" s="5"/>
      <c r="E35" s="5"/>
      <c r="F35" s="5"/>
      <c r="G35" s="2" t="str">
        <f t="shared" si="2"/>
        <v>content-微博</v>
      </c>
      <c r="H35" s="2" t="str">
        <f t="shared" si="3"/>
        <v>(.*)(content)(.*)(微博)</v>
      </c>
      <c r="I35" s="2" t="s">
        <v>611</v>
      </c>
    </row>
    <row r="36" s="2" customFormat="1" spans="1:11">
      <c r="A36" s="2" t="s">
        <v>15</v>
      </c>
      <c r="B36" s="5" t="s">
        <v>610</v>
      </c>
      <c r="C36" s="5" t="s">
        <v>75</v>
      </c>
      <c r="D36" s="5"/>
      <c r="E36" s="5"/>
      <c r="F36" s="5"/>
      <c r="G36" s="2" t="str">
        <f t="shared" si="2"/>
        <v>content-微博-序号</v>
      </c>
      <c r="H36" s="2" t="str">
        <f t="shared" si="3"/>
        <v>(.*)(content)(.*)(微博)(.*)(序号)</v>
      </c>
      <c r="K36" s="2" t="s">
        <v>29</v>
      </c>
    </row>
    <row r="37" s="16" customFormat="1" spans="1:8">
      <c r="A37" s="2" t="s">
        <v>15</v>
      </c>
      <c r="B37" s="5" t="s">
        <v>610</v>
      </c>
      <c r="C37" s="5" t="s">
        <v>612</v>
      </c>
      <c r="G37" s="2" t="str">
        <f t="shared" si="2"/>
        <v>content-微博-行业类别</v>
      </c>
      <c r="H37" s="2" t="str">
        <f t="shared" si="3"/>
        <v>(.*)(content)(.*)(微博)(.*)(行业类别)</v>
      </c>
    </row>
    <row r="38" s="16" customFormat="1" spans="1:8">
      <c r="A38" s="2" t="s">
        <v>15</v>
      </c>
      <c r="B38" s="5" t="s">
        <v>610</v>
      </c>
      <c r="C38" s="5" t="s">
        <v>23</v>
      </c>
      <c r="G38" s="2" t="str">
        <f t="shared" si="2"/>
        <v>content-微博-简介</v>
      </c>
      <c r="H38" s="2" t="str">
        <f t="shared" si="3"/>
        <v>(.*)(content)(.*)(微博)(.*)(简介)</v>
      </c>
    </row>
    <row r="39" s="16" customFormat="1" spans="1:8">
      <c r="A39" s="2" t="s">
        <v>15</v>
      </c>
      <c r="B39" s="5" t="s">
        <v>610</v>
      </c>
      <c r="C39" s="5" t="s">
        <v>613</v>
      </c>
      <c r="G39" s="2" t="str">
        <f t="shared" si="2"/>
        <v>content-微博-头像图片链接</v>
      </c>
      <c r="H39" s="2" t="str">
        <f t="shared" si="3"/>
        <v>(.*)(content)(.*)(微博)(.*)(头像图片链接)</v>
      </c>
    </row>
    <row r="40" s="16" customFormat="1" spans="1:10">
      <c r="A40" s="2" t="s">
        <v>15</v>
      </c>
      <c r="B40" s="5" t="s">
        <v>610</v>
      </c>
      <c r="C40" s="5" t="s">
        <v>614</v>
      </c>
      <c r="D40" s="5"/>
      <c r="G40" s="2" t="str">
        <f t="shared" si="2"/>
        <v>content-微博-昵称</v>
      </c>
      <c r="H40" s="2" t="str">
        <f t="shared" si="3"/>
        <v>(.*)(content)(.*)(微博)(.*)(昵称)</v>
      </c>
      <c r="J40" s="16" t="s">
        <v>165</v>
      </c>
    </row>
    <row r="41" s="16" customFormat="1" spans="1:13">
      <c r="A41" s="10" t="s">
        <v>15</v>
      </c>
      <c r="B41" s="11" t="s">
        <v>610</v>
      </c>
      <c r="C41" s="11" t="s">
        <v>42</v>
      </c>
      <c r="D41" s="11"/>
      <c r="E41" s="11"/>
      <c r="F41" s="11"/>
      <c r="G41" s="10" t="str">
        <f t="shared" si="2"/>
        <v>content-微博-链接</v>
      </c>
      <c r="H41" s="10" t="str">
        <f t="shared" si="3"/>
        <v>(.*)(content)(.*)(微博)(.*)(链接)</v>
      </c>
      <c r="I41" s="10" t="s">
        <v>615</v>
      </c>
      <c r="J41" s="10" t="s">
        <v>43</v>
      </c>
      <c r="K41" s="10"/>
      <c r="L41" s="10"/>
      <c r="M41" s="10"/>
    </row>
    <row r="42" s="2" customFormat="1" spans="1:9">
      <c r="A42" s="2" t="s">
        <v>15</v>
      </c>
      <c r="B42" s="5" t="s">
        <v>616</v>
      </c>
      <c r="C42" s="5"/>
      <c r="D42" s="5"/>
      <c r="E42" s="5"/>
      <c r="F42" s="5"/>
      <c r="G42" s="2" t="str">
        <f t="shared" si="2"/>
        <v>content-微信公众号</v>
      </c>
      <c r="H42" s="2" t="str">
        <f t="shared" si="3"/>
        <v>(.*)(content)(.*)(微信公众号)</v>
      </c>
      <c r="I42" s="2" t="s">
        <v>617</v>
      </c>
    </row>
    <row r="43" s="2" customFormat="1" spans="1:11">
      <c r="A43" s="2" t="s">
        <v>15</v>
      </c>
      <c r="B43" s="5" t="s">
        <v>616</v>
      </c>
      <c r="C43" s="5" t="s">
        <v>75</v>
      </c>
      <c r="D43" s="5"/>
      <c r="E43" s="5"/>
      <c r="F43" s="5"/>
      <c r="G43" s="2" t="str">
        <f t="shared" si="2"/>
        <v>content-微信公众号-序号</v>
      </c>
      <c r="H43" s="2" t="str">
        <f t="shared" si="3"/>
        <v>(.*)(content)(.*)(微信公众号)(.*)(序号)</v>
      </c>
      <c r="K43" s="2" t="s">
        <v>29</v>
      </c>
    </row>
    <row r="44" s="16" customFormat="1" spans="1:8">
      <c r="A44" s="2" t="s">
        <v>15</v>
      </c>
      <c r="B44" s="5" t="s">
        <v>616</v>
      </c>
      <c r="C44" s="5" t="s">
        <v>618</v>
      </c>
      <c r="G44" s="2" t="str">
        <f t="shared" si="2"/>
        <v>content-微信公众号-二维码链接</v>
      </c>
      <c r="H44" s="2" t="str">
        <f t="shared" si="3"/>
        <v>(.*)(content)(.*)(微信公众号)(.*)(二维码链接)</v>
      </c>
    </row>
    <row r="45" s="16" customFormat="1" spans="1:8">
      <c r="A45" s="2" t="s">
        <v>15</v>
      </c>
      <c r="B45" s="5" t="s">
        <v>616</v>
      </c>
      <c r="C45" s="5" t="s">
        <v>23</v>
      </c>
      <c r="G45" s="2" t="str">
        <f t="shared" si="2"/>
        <v>content-微信公众号-简介</v>
      </c>
      <c r="H45" s="2" t="str">
        <f t="shared" si="3"/>
        <v>(.*)(content)(.*)(微信公众号)(.*)(简介)</v>
      </c>
    </row>
    <row r="46" s="16" customFormat="1" spans="1:8">
      <c r="A46" s="2" t="s">
        <v>15</v>
      </c>
      <c r="B46" s="5" t="s">
        <v>616</v>
      </c>
      <c r="C46" s="5" t="s">
        <v>613</v>
      </c>
      <c r="G46" s="2" t="str">
        <f t="shared" si="2"/>
        <v>content-微信公众号-头像图片链接</v>
      </c>
      <c r="H46" s="2" t="str">
        <f t="shared" si="3"/>
        <v>(.*)(content)(.*)(微信公众号)(.*)(头像图片链接)</v>
      </c>
    </row>
    <row r="47" s="16" customFormat="1" spans="1:8">
      <c r="A47" s="2" t="s">
        <v>15</v>
      </c>
      <c r="B47" s="5" t="s">
        <v>616</v>
      </c>
      <c r="C47" s="5" t="s">
        <v>616</v>
      </c>
      <c r="G47" s="2" t="str">
        <f t="shared" si="2"/>
        <v>content-微信公众号-微信公众号</v>
      </c>
      <c r="H47" s="2" t="str">
        <f t="shared" si="3"/>
        <v>(.*)(content)(.*)(微信公众号)(.*)(微信公众号)</v>
      </c>
    </row>
    <row r="48" s="16" customFormat="1" spans="1:13">
      <c r="A48" s="10" t="s">
        <v>15</v>
      </c>
      <c r="B48" s="11" t="s">
        <v>616</v>
      </c>
      <c r="C48" s="11" t="s">
        <v>619</v>
      </c>
      <c r="D48" s="11"/>
      <c r="E48" s="11"/>
      <c r="F48" s="11"/>
      <c r="G48" s="10" t="str">
        <f t="shared" si="2"/>
        <v>content-微信公众号-微信号</v>
      </c>
      <c r="H48" s="10" t="str">
        <f t="shared" si="3"/>
        <v>(.*)(content)(.*)(微信公众号)(.*)(微信号)</v>
      </c>
      <c r="I48" s="10"/>
      <c r="J48" s="10"/>
      <c r="K48" s="10"/>
      <c r="L48" s="10"/>
      <c r="M48" s="10"/>
    </row>
    <row r="49" s="2" customFormat="1" spans="1:9">
      <c r="A49" s="2" t="s">
        <v>15</v>
      </c>
      <c r="B49" s="5" t="s">
        <v>620</v>
      </c>
      <c r="C49" s="5"/>
      <c r="D49" s="5"/>
      <c r="E49" s="5"/>
      <c r="F49" s="5"/>
      <c r="G49" s="2" t="str">
        <f t="shared" si="2"/>
        <v>content-小程序</v>
      </c>
      <c r="H49" s="2" t="str">
        <f t="shared" si="3"/>
        <v>(.*)(content)(.*)(小程序)</v>
      </c>
      <c r="I49" s="2" t="s">
        <v>621</v>
      </c>
    </row>
    <row r="50" s="16" customFormat="1" spans="1:11">
      <c r="A50" s="2" t="s">
        <v>15</v>
      </c>
      <c r="B50" s="5" t="s">
        <v>620</v>
      </c>
      <c r="C50" s="5" t="s">
        <v>75</v>
      </c>
      <c r="G50" s="2" t="str">
        <f t="shared" si="2"/>
        <v>content-小程序-序号</v>
      </c>
      <c r="H50" s="2" t="str">
        <f t="shared" si="3"/>
        <v>(.*)(content)(.*)(小程序)(.*)(序号)</v>
      </c>
      <c r="K50" s="16" t="s">
        <v>29</v>
      </c>
    </row>
    <row r="51" s="16" customFormat="1" spans="1:8">
      <c r="A51" s="2" t="s">
        <v>15</v>
      </c>
      <c r="B51" s="5" t="s">
        <v>620</v>
      </c>
      <c r="C51" s="5" t="s">
        <v>622</v>
      </c>
      <c r="G51" s="2" t="str">
        <f t="shared" si="2"/>
        <v>content-小程序-二维码</v>
      </c>
      <c r="H51" s="2" t="str">
        <f t="shared" si="3"/>
        <v>(.*)(content)(.*)(小程序)(.*)(二维码)</v>
      </c>
    </row>
    <row r="52" s="16" customFormat="1" spans="1:8">
      <c r="A52" s="2" t="s">
        <v>15</v>
      </c>
      <c r="B52" s="5" t="s">
        <v>620</v>
      </c>
      <c r="C52" s="5" t="s">
        <v>585</v>
      </c>
      <c r="G52" s="2" t="str">
        <f t="shared" si="2"/>
        <v>content-小程序-分类</v>
      </c>
      <c r="H52" s="2" t="str">
        <f t="shared" si="3"/>
        <v>(.*)(content)(.*)(小程序)(.*)(分类)</v>
      </c>
    </row>
    <row r="53" s="16" customFormat="1" spans="1:8">
      <c r="A53" s="2" t="s">
        <v>15</v>
      </c>
      <c r="B53" s="5" t="s">
        <v>620</v>
      </c>
      <c r="C53" s="5" t="s">
        <v>623</v>
      </c>
      <c r="G53" s="2" t="str">
        <f t="shared" si="2"/>
        <v>content-小程序-预估阅读量</v>
      </c>
      <c r="H53" s="2" t="str">
        <f t="shared" si="3"/>
        <v>(.*)(content)(.*)(小程序)(.*)(预估阅读量)</v>
      </c>
    </row>
    <row r="54" s="16" customFormat="1" spans="1:8">
      <c r="A54" s="2" t="s">
        <v>15</v>
      </c>
      <c r="B54" s="5" t="s">
        <v>620</v>
      </c>
      <c r="C54" s="5" t="s">
        <v>624</v>
      </c>
      <c r="G54" s="2" t="str">
        <f t="shared" si="2"/>
        <v>content-小程序-关联公众号</v>
      </c>
      <c r="H54" s="2" t="str">
        <f t="shared" si="3"/>
        <v>(.*)(content)(.*)(小程序)(.*)(关联公众号)</v>
      </c>
    </row>
    <row r="55" s="16" customFormat="1" spans="1:8">
      <c r="A55" s="2" t="s">
        <v>15</v>
      </c>
      <c r="B55" s="5" t="s">
        <v>620</v>
      </c>
      <c r="C55" s="5" t="s">
        <v>39</v>
      </c>
      <c r="G55" s="2" t="str">
        <f t="shared" si="2"/>
        <v>content-小程序-名称</v>
      </c>
      <c r="H55" s="2" t="str">
        <f t="shared" si="3"/>
        <v>(.*)(content)(.*)(小程序)(.*)(名称)</v>
      </c>
    </row>
    <row r="56" s="16" customFormat="1" spans="1:13">
      <c r="A56" s="10" t="s">
        <v>15</v>
      </c>
      <c r="B56" s="11" t="s">
        <v>620</v>
      </c>
      <c r="C56" s="11" t="s">
        <v>586</v>
      </c>
      <c r="D56" s="11"/>
      <c r="E56" s="11"/>
      <c r="F56" s="11"/>
      <c r="G56" s="10" t="str">
        <f t="shared" si="2"/>
        <v>content-小程序-头像链接</v>
      </c>
      <c r="H56" s="10" t="str">
        <f t="shared" si="3"/>
        <v>(.*)(content)(.*)(小程序)(.*)(头像链接)</v>
      </c>
      <c r="I56" s="10"/>
      <c r="J56" s="10"/>
      <c r="K56" s="10"/>
      <c r="L56" s="10"/>
      <c r="M56" s="10"/>
    </row>
    <row r="57" s="2" customFormat="1" spans="1:9">
      <c r="A57" s="2" t="s">
        <v>15</v>
      </c>
      <c r="B57" s="5" t="s">
        <v>625</v>
      </c>
      <c r="C57" s="5"/>
      <c r="D57" s="5"/>
      <c r="E57" s="5"/>
      <c r="F57" s="5"/>
      <c r="G57" s="2" t="str">
        <f t="shared" si="2"/>
        <v>content-证书信息</v>
      </c>
      <c r="H57" s="2" t="str">
        <f t="shared" si="3"/>
        <v>(.*)(content)(.*)(证书信息)</v>
      </c>
      <c r="I57" s="2" t="s">
        <v>626</v>
      </c>
    </row>
    <row r="58" s="2" customFormat="1" spans="1:11">
      <c r="A58" s="2" t="s">
        <v>15</v>
      </c>
      <c r="B58" s="5" t="s">
        <v>625</v>
      </c>
      <c r="C58" s="5" t="s">
        <v>75</v>
      </c>
      <c r="D58" s="5"/>
      <c r="E58" s="5"/>
      <c r="F58" s="5"/>
      <c r="G58" s="2" t="str">
        <f t="shared" si="2"/>
        <v>content-证书信息-序号</v>
      </c>
      <c r="H58" s="2" t="str">
        <f t="shared" si="3"/>
        <v>(.*)(content)(.*)(证书信息)(.*)(序号)</v>
      </c>
      <c r="I58" s="2" t="s">
        <v>627</v>
      </c>
      <c r="K58" s="2" t="s">
        <v>29</v>
      </c>
    </row>
    <row r="59" s="16" customFormat="1" spans="1:10">
      <c r="A59" s="2" t="s">
        <v>15</v>
      </c>
      <c r="B59" s="5" t="s">
        <v>625</v>
      </c>
      <c r="C59" s="5" t="s">
        <v>149</v>
      </c>
      <c r="G59" s="2" t="str">
        <f t="shared" si="2"/>
        <v>content-证书信息-发证日期</v>
      </c>
      <c r="H59" s="2" t="str">
        <f t="shared" si="3"/>
        <v>(.*)(content)(.*)(证书信息)(.*)(发证日期)</v>
      </c>
      <c r="I59" s="16" t="s">
        <v>628</v>
      </c>
      <c r="J59" s="2" t="s">
        <v>32</v>
      </c>
    </row>
    <row r="60" s="16" customFormat="1" spans="1:10">
      <c r="A60" s="2" t="s">
        <v>15</v>
      </c>
      <c r="B60" s="5" t="s">
        <v>625</v>
      </c>
      <c r="C60" s="5" t="s">
        <v>629</v>
      </c>
      <c r="G60" s="2" t="str">
        <f t="shared" si="2"/>
        <v>content-证书信息-截止日期</v>
      </c>
      <c r="H60" s="2" t="str">
        <f t="shared" si="3"/>
        <v>(.*)(content)(.*)(证书信息)(.*)(截止日期)</v>
      </c>
      <c r="I60" s="16" t="s">
        <v>630</v>
      </c>
      <c r="J60" s="2" t="s">
        <v>32</v>
      </c>
    </row>
    <row r="61" s="16" customFormat="1" spans="1:10">
      <c r="A61" s="2" t="s">
        <v>15</v>
      </c>
      <c r="B61" s="5" t="s">
        <v>625</v>
      </c>
      <c r="C61" s="5" t="s">
        <v>631</v>
      </c>
      <c r="D61" s="5" t="s">
        <v>39</v>
      </c>
      <c r="G61" s="2" t="str">
        <f t="shared" si="2"/>
        <v>content-证书信息-证书-名称</v>
      </c>
      <c r="H61" s="2" t="str">
        <f t="shared" si="3"/>
        <v>(.*)(content)(.*)(证书信息)(.*)(证书)(.*)(名称)</v>
      </c>
      <c r="I61" s="16" t="s">
        <v>632</v>
      </c>
      <c r="J61" s="2" t="s">
        <v>165</v>
      </c>
    </row>
    <row r="62" s="16" customFormat="1" spans="1:10">
      <c r="A62" s="2" t="s">
        <v>15</v>
      </c>
      <c r="B62" s="5" t="s">
        <v>625</v>
      </c>
      <c r="C62" s="5" t="s">
        <v>631</v>
      </c>
      <c r="D62" s="5" t="s">
        <v>42</v>
      </c>
      <c r="G62" s="2" t="str">
        <f t="shared" si="2"/>
        <v>content-证书信息-证书-链接</v>
      </c>
      <c r="H62" s="2" t="str">
        <f t="shared" si="3"/>
        <v>(.*)(content)(.*)(证书信息)(.*)(证书)(.*)(链接)</v>
      </c>
      <c r="I62" s="16" t="s">
        <v>632</v>
      </c>
      <c r="J62" s="2" t="s">
        <v>43</v>
      </c>
    </row>
    <row r="63" s="16" customFormat="1" spans="1:9">
      <c r="A63" s="2" t="s">
        <v>15</v>
      </c>
      <c r="B63" s="5" t="s">
        <v>625</v>
      </c>
      <c r="C63" s="5" t="s">
        <v>79</v>
      </c>
      <c r="D63" s="16"/>
      <c r="G63" s="2" t="str">
        <f t="shared" si="2"/>
        <v>content-证书信息-内容</v>
      </c>
      <c r="H63" s="2" t="str">
        <f t="shared" si="3"/>
        <v>(.*)(content)(.*)(证书信息)(.*)(内容)</v>
      </c>
      <c r="I63" s="16" t="s">
        <v>633</v>
      </c>
    </row>
    <row r="64" s="16" customFormat="1" spans="1:9">
      <c r="A64" s="2" t="s">
        <v>15</v>
      </c>
      <c r="B64" s="5" t="s">
        <v>625</v>
      </c>
      <c r="C64" s="5" t="s">
        <v>634</v>
      </c>
      <c r="G64" s="2" t="str">
        <f t="shared" si="2"/>
        <v>content-证书信息-内容链接</v>
      </c>
      <c r="H64" s="2" t="str">
        <f t="shared" si="3"/>
        <v>(.*)(content)(.*)(证书信息)(.*)(内容链接)</v>
      </c>
      <c r="I64" s="16" t="s">
        <v>635</v>
      </c>
    </row>
    <row r="65" s="16" customFormat="1" spans="1:9">
      <c r="A65" s="2" t="s">
        <v>15</v>
      </c>
      <c r="B65" s="5" t="s">
        <v>625</v>
      </c>
      <c r="C65" s="5" t="s">
        <v>636</v>
      </c>
      <c r="G65" s="2" t="str">
        <f>IF(LEN(A65)&gt;0,A65,"")&amp;IF(LEN(B65)&gt;0,"-"&amp;B65,"")&amp;IF(LEN(C65)&gt;0,"-"&amp;C65,"")&amp;IF(LEN(D65)&gt;0,"-"&amp;D65,"")&amp;IF(LEN(E65)&gt;0,"-"&amp;E65,"")&amp;IF(LEN(F65)&gt;0,"-"&amp;F65,"")</f>
        <v>content-证书信息-证书编号</v>
      </c>
      <c r="H65" s="2" t="str">
        <f>IF(LEN(A65)&gt;0,"(.*)("&amp;A65&amp;")","")&amp;IF(LEN(B65)&gt;0,"(.*)("&amp;B65&amp;")","")&amp;IF(LEN(C65)&gt;0,"(.*)("&amp;C65&amp;")","")&amp;IF(LEN(D65)&gt;0,"(.*)("&amp;D65&amp;")","")&amp;IF(LEN(E65)&gt;0,"(.*)("&amp;E65&amp;")","")&amp;IF(LEN(F65)&gt;0,"(.*)("&amp;F65&amp;")","")</f>
        <v>(.*)(content)(.*)(证书信息)(.*)(证书编号)</v>
      </c>
      <c r="I65" s="16" t="s">
        <v>637</v>
      </c>
    </row>
    <row r="66" s="16" customFormat="1" spans="1:13">
      <c r="A66" s="10" t="s">
        <v>15</v>
      </c>
      <c r="B66" s="11" t="s">
        <v>625</v>
      </c>
      <c r="C66" s="11" t="s">
        <v>638</v>
      </c>
      <c r="D66" s="11"/>
      <c r="E66" s="11"/>
      <c r="F66" s="11"/>
      <c r="G66" s="10" t="str">
        <f>IF(LEN(A66)&gt;0,A66,"")&amp;IF(LEN(B66)&gt;0,"-"&amp;B66,"")&amp;IF(LEN(C66)&gt;0,"-"&amp;C66,"")&amp;IF(LEN(D66)&gt;0,"-"&amp;D66,"")&amp;IF(LEN(E66)&gt;0,"-"&amp;E66,"")&amp;IF(LEN(F66)&gt;0,"-"&amp;F66,"")</f>
        <v>content-证书信息-证书类型</v>
      </c>
      <c r="H66" s="10" t="str">
        <f>IF(LEN(A66)&gt;0,"(.*)("&amp;A66&amp;")","")&amp;IF(LEN(B66)&gt;0,"(.*)("&amp;B66&amp;")","")&amp;IF(LEN(C66)&gt;0,"(.*)("&amp;C66&amp;")","")&amp;IF(LEN(D66)&gt;0,"(.*)("&amp;D66&amp;")","")&amp;IF(LEN(E66)&gt;0,"(.*)("&amp;E66&amp;")","")&amp;IF(LEN(F66)&gt;0,"(.*)("&amp;F66&amp;")","")</f>
        <v>(.*)(content)(.*)(证书信息)(.*)(证书类型)</v>
      </c>
      <c r="I66" s="10" t="s">
        <v>639</v>
      </c>
      <c r="J66" s="10"/>
      <c r="K66" s="10"/>
      <c r="L66" s="10"/>
      <c r="M66" s="10"/>
    </row>
    <row r="67" s="2" customFormat="1" spans="1:9">
      <c r="A67" s="2" t="s">
        <v>15</v>
      </c>
      <c r="B67" s="5" t="s">
        <v>640</v>
      </c>
      <c r="C67" s="5"/>
      <c r="D67" s="5"/>
      <c r="E67" s="5"/>
      <c r="F67" s="5"/>
      <c r="G67" s="2" t="str">
        <f>IF(LEN(A67)&gt;0,A67,"")&amp;IF(LEN(B67)&gt;0,"-"&amp;B67,"")&amp;IF(LEN(C67)&gt;0,"-"&amp;C67,"")&amp;IF(LEN(D67)&gt;0,"-"&amp;D67,"")&amp;IF(LEN(E67)&gt;0,"-"&amp;E67,"")&amp;IF(LEN(F67)&gt;0,"-"&amp;F67,"")</f>
        <v>content-专利信息</v>
      </c>
      <c r="H67" s="2" t="str">
        <f>IF(LEN(A67)&gt;0,"(.*)("&amp;A67&amp;")","")&amp;IF(LEN(B67)&gt;0,"(.*)("&amp;B67&amp;")","")&amp;IF(LEN(C67)&gt;0,"(.*)("&amp;C67&amp;")","")&amp;IF(LEN(D67)&gt;0,"(.*)("&amp;D67&amp;")","")&amp;IF(LEN(E67)&gt;0,"(.*)("&amp;E67&amp;")","")&amp;IF(LEN(F67)&gt;0,"(.*)("&amp;F67&amp;")","")</f>
        <v>(.*)(content)(.*)(专利信息)</v>
      </c>
      <c r="I67" s="2" t="s">
        <v>641</v>
      </c>
    </row>
    <row r="68" s="16" customFormat="1" spans="1:11">
      <c r="A68" s="2" t="s">
        <v>15</v>
      </c>
      <c r="B68" s="5" t="s">
        <v>640</v>
      </c>
      <c r="C68" s="5" t="s">
        <v>75</v>
      </c>
      <c r="G68" s="2" t="str">
        <f>IF(LEN(A68)&gt;0,A68,"")&amp;IF(LEN(B68)&gt;0,"-"&amp;B68,"")&amp;IF(LEN(C68)&gt;0,"-"&amp;C68,"")&amp;IF(LEN(D68)&gt;0,"-"&amp;D68,"")&amp;IF(LEN(E68)&gt;0,"-"&amp;E68,"")&amp;IF(LEN(F68)&gt;0,"-"&amp;F68,"")</f>
        <v>content-专利信息-序号</v>
      </c>
      <c r="H68" s="2" t="str">
        <f>IF(LEN(A68)&gt;0,"(.*)("&amp;A68&amp;")","")&amp;IF(LEN(B68)&gt;0,"(.*)("&amp;B68&amp;")","")&amp;IF(LEN(C68)&gt;0,"(.*)("&amp;C68&amp;")","")&amp;IF(LEN(D68)&gt;0,"(.*)("&amp;D68&amp;")","")&amp;IF(LEN(E68)&gt;0,"(.*)("&amp;E68&amp;")","")&amp;IF(LEN(F68)&gt;0,"(.*)("&amp;F68&amp;")","")</f>
        <v>(.*)(content)(.*)(专利信息)(.*)(序号)</v>
      </c>
      <c r="K68" s="16" t="s">
        <v>29</v>
      </c>
    </row>
    <row r="69" s="16" customFormat="1" spans="1:9">
      <c r="A69" s="2" t="s">
        <v>15</v>
      </c>
      <c r="B69" s="5" t="s">
        <v>640</v>
      </c>
      <c r="C69" s="5" t="s">
        <v>642</v>
      </c>
      <c r="G69" s="2" t="str">
        <f>IF(LEN(A69)&gt;0,A69,"")&amp;IF(LEN(B69)&gt;0,"-"&amp;B69,"")&amp;IF(LEN(C69)&gt;0,"-"&amp;C69,"")&amp;IF(LEN(D69)&gt;0,"-"&amp;D69,"")&amp;IF(LEN(E69)&gt;0,"-"&amp;E69,"")&amp;IF(LEN(F69)&gt;0,"-"&amp;F69,"")</f>
        <v>content-专利信息-公开号</v>
      </c>
      <c r="H69" s="2" t="str">
        <f>IF(LEN(A69)&gt;0,"(.*)("&amp;A69&amp;")","")&amp;IF(LEN(B69)&gt;0,"(.*)("&amp;B69&amp;")","")&amp;IF(LEN(C69)&gt;0,"(.*)("&amp;C69&amp;")","")&amp;IF(LEN(D69)&gt;0,"(.*)("&amp;D69&amp;")","")&amp;IF(LEN(E69)&gt;0,"(.*)("&amp;E69&amp;")","")&amp;IF(LEN(F69)&gt;0,"(.*)("&amp;F69&amp;")","")</f>
        <v>(.*)(content)(.*)(专利信息)(.*)(公开号)</v>
      </c>
      <c r="I69" s="16" t="s">
        <v>643</v>
      </c>
    </row>
    <row r="70" s="16" customFormat="1" spans="1:10">
      <c r="A70" s="2" t="s">
        <v>15</v>
      </c>
      <c r="B70" s="5" t="s">
        <v>640</v>
      </c>
      <c r="C70" s="5" t="s">
        <v>410</v>
      </c>
      <c r="G70" s="2" t="str">
        <f>IF(LEN(A70)&gt;0,A70,"")&amp;IF(LEN(B70)&gt;0,"-"&amp;B70,"")&amp;IF(LEN(C70)&gt;0,"-"&amp;C70,"")&amp;IF(LEN(D70)&gt;0,"-"&amp;D70,"")&amp;IF(LEN(E70)&gt;0,"-"&amp;E70,"")&amp;IF(LEN(F70)&gt;0,"-"&amp;F70,"")</f>
        <v>content-专利信息-公开日期</v>
      </c>
      <c r="H70" s="2" t="str">
        <f>IF(LEN(A70)&gt;0,"(.*)("&amp;A70&amp;")","")&amp;IF(LEN(B70)&gt;0,"(.*)("&amp;B70&amp;")","")&amp;IF(LEN(C70)&gt;0,"(.*)("&amp;C70&amp;")","")&amp;IF(LEN(D70)&gt;0,"(.*)("&amp;D70&amp;")","")&amp;IF(LEN(E70)&gt;0,"(.*)("&amp;E70&amp;")","")&amp;IF(LEN(F70)&gt;0,"(.*)("&amp;F70&amp;")","")</f>
        <v>(.*)(content)(.*)(专利信息)(.*)(公开日期)</v>
      </c>
      <c r="I70" s="16" t="s">
        <v>644</v>
      </c>
      <c r="J70" s="2" t="s">
        <v>32</v>
      </c>
    </row>
    <row r="71" s="16" customFormat="1" spans="1:10">
      <c r="A71" s="2" t="s">
        <v>15</v>
      </c>
      <c r="B71" s="5" t="s">
        <v>640</v>
      </c>
      <c r="C71" s="5" t="s">
        <v>645</v>
      </c>
      <c r="D71" s="5" t="s">
        <v>39</v>
      </c>
      <c r="G71" s="2" t="str">
        <f t="shared" ref="G71:G81" si="4">IF(LEN(A71)&gt;0,A71,"")&amp;IF(LEN(B71)&gt;0,"-"&amp;B71,"")&amp;IF(LEN(C71)&gt;0,"-"&amp;C71,"")&amp;IF(LEN(D71)&gt;0,"-"&amp;D71,"")&amp;IF(LEN(E71)&gt;0,"-"&amp;E71,"")&amp;IF(LEN(F71)&gt;0,"-"&amp;F71,"")</f>
        <v>content-专利信息-专利-名称</v>
      </c>
      <c r="H71" s="2" t="str">
        <f t="shared" ref="H71:H81" si="5">IF(LEN(A71)&gt;0,"(.*)("&amp;A71&amp;")","")&amp;IF(LEN(B71)&gt;0,"(.*)("&amp;B71&amp;")","")&amp;IF(LEN(C71)&gt;0,"(.*)("&amp;C71&amp;")","")&amp;IF(LEN(D71)&gt;0,"(.*)("&amp;D71&amp;")","")&amp;IF(LEN(E71)&gt;0,"(.*)("&amp;E71&amp;")","")&amp;IF(LEN(F71)&gt;0,"(.*)("&amp;F71&amp;")","")</f>
        <v>(.*)(content)(.*)(专利信息)(.*)(专利)(.*)(名称)</v>
      </c>
      <c r="I71" s="16" t="s">
        <v>646</v>
      </c>
      <c r="J71" s="2" t="s">
        <v>165</v>
      </c>
    </row>
    <row r="72" s="16" customFormat="1" spans="1:10">
      <c r="A72" s="2" t="s">
        <v>15</v>
      </c>
      <c r="B72" s="5" t="s">
        <v>640</v>
      </c>
      <c r="C72" s="5" t="s">
        <v>645</v>
      </c>
      <c r="D72" s="5" t="s">
        <v>42</v>
      </c>
      <c r="G72" s="2" t="str">
        <f t="shared" si="4"/>
        <v>content-专利信息-专利-链接</v>
      </c>
      <c r="H72" s="2" t="str">
        <f t="shared" si="5"/>
        <v>(.*)(content)(.*)(专利信息)(.*)(专利)(.*)(链接)</v>
      </c>
      <c r="I72" s="16" t="s">
        <v>646</v>
      </c>
      <c r="J72" s="2" t="s">
        <v>43</v>
      </c>
    </row>
    <row r="73" s="16" customFormat="1" spans="1:13">
      <c r="A73" s="10" t="s">
        <v>15</v>
      </c>
      <c r="B73" s="11" t="s">
        <v>640</v>
      </c>
      <c r="C73" s="11" t="s">
        <v>647</v>
      </c>
      <c r="D73" s="11"/>
      <c r="E73" s="11"/>
      <c r="F73" s="11"/>
      <c r="G73" s="10" t="str">
        <f t="shared" si="4"/>
        <v>content-专利信息-专利类型</v>
      </c>
      <c r="H73" s="10" t="str">
        <f t="shared" si="5"/>
        <v>(.*)(content)(.*)(专利信息)(.*)(专利类型)</v>
      </c>
      <c r="I73" s="10"/>
      <c r="J73" s="10"/>
      <c r="K73" s="10"/>
      <c r="L73" s="10"/>
      <c r="M73" s="10"/>
    </row>
    <row r="74" s="2" customFormat="1" spans="1:9">
      <c r="A74" s="2" t="s">
        <v>15</v>
      </c>
      <c r="B74" s="5" t="s">
        <v>648</v>
      </c>
      <c r="C74" s="5"/>
      <c r="D74" s="5"/>
      <c r="E74" s="5"/>
      <c r="F74" s="5"/>
      <c r="G74" s="2" t="str">
        <f t="shared" si="4"/>
        <v>content-作品著作权</v>
      </c>
      <c r="H74" s="2" t="str">
        <f t="shared" si="5"/>
        <v>(.*)(content)(.*)(作品著作权)</v>
      </c>
      <c r="I74" s="2" t="s">
        <v>649</v>
      </c>
    </row>
    <row r="75" s="2" customFormat="1" spans="1:11">
      <c r="A75" s="2" t="s">
        <v>15</v>
      </c>
      <c r="B75" s="5" t="s">
        <v>648</v>
      </c>
      <c r="C75" s="5" t="s">
        <v>75</v>
      </c>
      <c r="D75" s="5"/>
      <c r="E75" s="5"/>
      <c r="F75" s="5"/>
      <c r="G75" s="2" t="str">
        <f t="shared" si="4"/>
        <v>content-作品著作权-序号</v>
      </c>
      <c r="H75" s="2" t="str">
        <f t="shared" si="5"/>
        <v>(.*)(content)(.*)(作品著作权)(.*)(序号)</v>
      </c>
      <c r="K75" s="2" t="s">
        <v>29</v>
      </c>
    </row>
    <row r="76" s="16" customFormat="1" spans="1:10">
      <c r="A76" s="2" t="s">
        <v>15</v>
      </c>
      <c r="B76" s="5" t="s">
        <v>648</v>
      </c>
      <c r="C76" s="5" t="s">
        <v>650</v>
      </c>
      <c r="G76" s="2" t="str">
        <f t="shared" si="4"/>
        <v>content-作品著作权-创作完成日期</v>
      </c>
      <c r="H76" s="2" t="str">
        <f t="shared" si="5"/>
        <v>(.*)(content)(.*)(作品著作权)(.*)(创作完成日期)</v>
      </c>
      <c r="J76" s="2" t="s">
        <v>32</v>
      </c>
    </row>
    <row r="77" s="16" customFormat="1" spans="1:8">
      <c r="A77" s="2" t="s">
        <v>15</v>
      </c>
      <c r="B77" s="5" t="s">
        <v>648</v>
      </c>
      <c r="C77" s="5" t="s">
        <v>590</v>
      </c>
      <c r="G77" s="2" t="str">
        <f t="shared" si="4"/>
        <v>content-作品著作权-登记号</v>
      </c>
      <c r="H77" s="2" t="str">
        <f t="shared" si="5"/>
        <v>(.*)(content)(.*)(作品著作权)(.*)(登记号)</v>
      </c>
    </row>
    <row r="78" s="16" customFormat="1" spans="1:8">
      <c r="A78" s="2" t="s">
        <v>15</v>
      </c>
      <c r="B78" s="5" t="s">
        <v>648</v>
      </c>
      <c r="C78" s="5" t="s">
        <v>651</v>
      </c>
      <c r="G78" s="2" t="str">
        <f t="shared" si="4"/>
        <v>content-作品著作权-登记类别</v>
      </c>
      <c r="H78" s="2" t="str">
        <f t="shared" si="5"/>
        <v>(.*)(content)(.*)(作品著作权)(.*)(登记类别)</v>
      </c>
    </row>
    <row r="79" s="16" customFormat="1" spans="1:10">
      <c r="A79" s="2" t="s">
        <v>15</v>
      </c>
      <c r="B79" s="5" t="s">
        <v>648</v>
      </c>
      <c r="C79" s="5" t="s">
        <v>310</v>
      </c>
      <c r="G79" s="2" t="str">
        <f t="shared" si="4"/>
        <v>content-作品著作权-登记日期</v>
      </c>
      <c r="H79" s="2" t="str">
        <f t="shared" si="5"/>
        <v>(.*)(content)(.*)(作品著作权)(.*)(登记日期)</v>
      </c>
      <c r="J79" s="2" t="s">
        <v>32</v>
      </c>
    </row>
    <row r="80" s="16" customFormat="1" spans="1:10">
      <c r="A80" s="2" t="s">
        <v>15</v>
      </c>
      <c r="B80" s="5" t="s">
        <v>648</v>
      </c>
      <c r="C80" s="5" t="s">
        <v>652</v>
      </c>
      <c r="G80" s="2" t="str">
        <f t="shared" si="4"/>
        <v>content-作品著作权-首次发表日期</v>
      </c>
      <c r="H80" s="2" t="str">
        <f t="shared" si="5"/>
        <v>(.*)(content)(.*)(作品著作权)(.*)(首次发表日期)</v>
      </c>
      <c r="J80" s="2" t="s">
        <v>32</v>
      </c>
    </row>
    <row r="81" s="16" customFormat="1" spans="1:13">
      <c r="A81" s="10" t="s">
        <v>15</v>
      </c>
      <c r="B81" s="11" t="s">
        <v>648</v>
      </c>
      <c r="C81" s="11" t="s">
        <v>653</v>
      </c>
      <c r="D81" s="11"/>
      <c r="E81" s="11"/>
      <c r="F81" s="11"/>
      <c r="G81" s="10" t="str">
        <f t="shared" si="4"/>
        <v>content-作品著作权-作品名称</v>
      </c>
      <c r="H81" s="10" t="str">
        <f t="shared" si="5"/>
        <v>(.*)(content)(.*)(作品著作权)(.*)(作品名称)</v>
      </c>
      <c r="I81" s="10"/>
      <c r="J81" s="10"/>
      <c r="K81" s="10"/>
      <c r="L81" s="10"/>
      <c r="M81" s="10"/>
    </row>
  </sheetData>
  <autoFilter ref="A2:I81">
    <extLst/>
  </autoFilter>
  <mergeCells count="1">
    <mergeCell ref="A1:M1"/>
  </mergeCell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M98"/>
  <sheetViews>
    <sheetView zoomScale="80" zoomScaleNormal="80" workbookViewId="0">
      <pane ySplit="2" topLeftCell="A66" activePane="bottomLeft" state="frozen"/>
      <selection/>
      <selection pane="bottomLeft" activeCell="G103" sqref="G103"/>
    </sheetView>
  </sheetViews>
  <sheetFormatPr defaultColWidth="9" defaultRowHeight="16.5"/>
  <cols>
    <col min="1" max="1" width="10.625" style="2" customWidth="1"/>
    <col min="2" max="6" width="10.625" style="5" customWidth="1"/>
    <col min="7" max="10" width="30.625" style="2" customWidth="1"/>
    <col min="11" max="12" width="16.625" style="2" customWidth="1"/>
    <col min="13" max="13" width="30.625" style="2" customWidth="1"/>
    <col min="14" max="16384" width="9" style="2"/>
  </cols>
  <sheetData>
    <row r="1" ht="33" customHeight="1" spans="1:13">
      <c r="A1" s="6" t="s">
        <v>1</v>
      </c>
      <c r="B1" s="7"/>
      <c r="C1" s="7"/>
      <c r="D1" s="7"/>
      <c r="E1" s="7"/>
      <c r="F1" s="7"/>
      <c r="G1" s="7"/>
      <c r="H1" s="7"/>
      <c r="I1" s="7"/>
      <c r="J1" s="7"/>
      <c r="K1" s="7"/>
      <c r="L1" s="7"/>
      <c r="M1" s="9"/>
    </row>
    <row r="2" s="1" customFormat="1" spans="1:13">
      <c r="A2" s="8" t="s">
        <v>2</v>
      </c>
      <c r="B2" s="8" t="s">
        <v>3</v>
      </c>
      <c r="C2" s="8" t="s">
        <v>4</v>
      </c>
      <c r="D2" s="8" t="s">
        <v>5</v>
      </c>
      <c r="E2" s="8" t="s">
        <v>6</v>
      </c>
      <c r="F2" s="8" t="s">
        <v>7</v>
      </c>
      <c r="G2" s="8" t="s">
        <v>8</v>
      </c>
      <c r="H2" s="8" t="s">
        <v>9</v>
      </c>
      <c r="I2" s="8" t="s">
        <v>10</v>
      </c>
      <c r="J2" s="8" t="s">
        <v>11</v>
      </c>
      <c r="K2" s="8" t="s">
        <v>12</v>
      </c>
      <c r="L2" s="8" t="s">
        <v>13</v>
      </c>
      <c r="M2" s="8" t="s">
        <v>14</v>
      </c>
    </row>
    <row r="3" s="2" customFormat="1" spans="1:9">
      <c r="A3" s="2" t="s">
        <v>15</v>
      </c>
      <c r="B3" s="5" t="s">
        <v>654</v>
      </c>
      <c r="C3" s="5"/>
      <c r="D3" s="5"/>
      <c r="E3" s="5"/>
      <c r="F3" s="5"/>
      <c r="G3" s="2" t="str">
        <f t="shared" ref="G3:G16" si="0">IF(LEN(A3)&gt;0,A3,"")&amp;IF(LEN(B3)&gt;0,"-"&amp;B3,"")&amp;IF(LEN(C3)&gt;0,"-"&amp;C3,"")&amp;IF(LEN(D3)&gt;0,"-"&amp;D3,"")&amp;IF(LEN(E3)&gt;0,"-"&amp;E3,"")&amp;IF(LEN(F3)&gt;0,"-"&amp;F3,"")</f>
        <v>content-被执行人</v>
      </c>
      <c r="H3" s="2" t="str">
        <f t="shared" ref="H3:H16" si="1">IF(LEN(A3)&gt;0,"(.*)("&amp;A3&amp;")","")&amp;IF(LEN(B3)&gt;0,"(.*)("&amp;B3&amp;")","")&amp;IF(LEN(C3)&gt;0,"(.*)("&amp;C3&amp;")","")&amp;IF(LEN(D3)&gt;0,"(.*)("&amp;D3&amp;")","")&amp;IF(LEN(E3)&gt;0,"(.*)("&amp;E3&amp;")","")&amp;IF(LEN(F3)&gt;0,"(.*)("&amp;F3&amp;")","")</f>
        <v>(.*)(content)(.*)(被执行人)</v>
      </c>
      <c r="I3" s="2" t="s">
        <v>655</v>
      </c>
    </row>
    <row r="4" spans="1:11">
      <c r="A4" s="2" t="s">
        <v>15</v>
      </c>
      <c r="B4" s="5" t="s">
        <v>654</v>
      </c>
      <c r="C4" s="5" t="s">
        <v>75</v>
      </c>
      <c r="G4" s="2" t="str">
        <f t="shared" si="0"/>
        <v>content-被执行人-序号</v>
      </c>
      <c r="H4" s="2" t="str">
        <f t="shared" si="1"/>
        <v>(.*)(content)(.*)(被执行人)(.*)(序号)</v>
      </c>
      <c r="I4" s="2" t="s">
        <v>656</v>
      </c>
      <c r="K4" s="2" t="s">
        <v>29</v>
      </c>
    </row>
    <row r="5" spans="1:9">
      <c r="A5" s="2" t="s">
        <v>15</v>
      </c>
      <c r="B5" s="5" t="s">
        <v>654</v>
      </c>
      <c r="C5" s="5" t="s">
        <v>405</v>
      </c>
      <c r="G5" s="2" t="str">
        <f t="shared" si="0"/>
        <v>content-被执行人-案号</v>
      </c>
      <c r="H5" s="2" t="str">
        <f t="shared" si="1"/>
        <v>(.*)(content)(.*)(被执行人)(.*)(案号)</v>
      </c>
      <c r="I5" s="2" t="s">
        <v>657</v>
      </c>
    </row>
    <row r="6" spans="1:10">
      <c r="A6" s="2" t="s">
        <v>15</v>
      </c>
      <c r="B6" s="5" t="s">
        <v>654</v>
      </c>
      <c r="C6" s="5" t="s">
        <v>658</v>
      </c>
      <c r="G6" s="2" t="str">
        <f t="shared" si="0"/>
        <v>content-被执行人-立案日期</v>
      </c>
      <c r="H6" s="2" t="str">
        <f t="shared" si="1"/>
        <v>(.*)(content)(.*)(被执行人)(.*)(立案日期)</v>
      </c>
      <c r="I6" s="2" t="s">
        <v>659</v>
      </c>
      <c r="J6" s="2" t="s">
        <v>32</v>
      </c>
    </row>
    <row r="7" s="2" customFormat="1" spans="1:11">
      <c r="A7" s="2" t="s">
        <v>15</v>
      </c>
      <c r="B7" s="5" t="s">
        <v>654</v>
      </c>
      <c r="C7" s="5" t="s">
        <v>660</v>
      </c>
      <c r="D7" s="5" t="s">
        <v>58</v>
      </c>
      <c r="E7" s="5"/>
      <c r="F7" s="5"/>
      <c r="G7" s="2" t="str">
        <f t="shared" si="0"/>
        <v>content-被执行人-执行标的-金额</v>
      </c>
      <c r="H7" s="2" t="str">
        <f t="shared" si="1"/>
        <v>(.*)(content)(.*)(被执行人)(.*)(执行标的)(.*)(金额)</v>
      </c>
      <c r="I7" s="2" t="s">
        <v>661</v>
      </c>
      <c r="J7" s="2" t="s">
        <v>28</v>
      </c>
      <c r="K7" s="2" t="s">
        <v>60</v>
      </c>
    </row>
    <row r="8" spans="1:13">
      <c r="A8" s="2" t="s">
        <v>15</v>
      </c>
      <c r="B8" s="5" t="s">
        <v>654</v>
      </c>
      <c r="C8" s="5" t="s">
        <v>660</v>
      </c>
      <c r="D8" s="5" t="s">
        <v>61</v>
      </c>
      <c r="G8" s="2" t="str">
        <f t="shared" si="0"/>
        <v>content-被执行人-执行标的-单位</v>
      </c>
      <c r="H8" s="2" t="str">
        <f t="shared" si="1"/>
        <v>(.*)(content)(.*)(被执行人)(.*)(执行标的)(.*)(单位)</v>
      </c>
      <c r="I8" s="2" t="s">
        <v>661</v>
      </c>
      <c r="J8" s="2" t="s">
        <v>62</v>
      </c>
      <c r="L8" s="2" t="s">
        <v>460</v>
      </c>
      <c r="M8" s="2" t="s">
        <v>662</v>
      </c>
    </row>
    <row r="9" spans="1:13">
      <c r="A9" s="10" t="s">
        <v>15</v>
      </c>
      <c r="B9" s="11" t="s">
        <v>654</v>
      </c>
      <c r="C9" s="11" t="s">
        <v>663</v>
      </c>
      <c r="D9" s="11"/>
      <c r="E9" s="11"/>
      <c r="F9" s="11"/>
      <c r="G9" s="10" t="str">
        <f t="shared" si="0"/>
        <v>content-被执行人-执行法院</v>
      </c>
      <c r="H9" s="10" t="str">
        <f t="shared" si="1"/>
        <v>(.*)(content)(.*)(被执行人)(.*)(执行法院)</v>
      </c>
      <c r="I9" s="10" t="s">
        <v>664</v>
      </c>
      <c r="J9" s="10"/>
      <c r="K9" s="10"/>
      <c r="L9" s="10"/>
      <c r="M9" s="10"/>
    </row>
    <row r="10" spans="1:9">
      <c r="A10" s="2" t="s">
        <v>15</v>
      </c>
      <c r="B10" s="5" t="s">
        <v>665</v>
      </c>
      <c r="G10" s="2" t="str">
        <f t="shared" si="0"/>
        <v>content-裁判文书</v>
      </c>
      <c r="H10" s="2" t="str">
        <f t="shared" si="1"/>
        <v>(.*)(content)(.*)(裁判文书)</v>
      </c>
      <c r="I10" s="2" t="s">
        <v>666</v>
      </c>
    </row>
    <row r="11" spans="1:11">
      <c r="A11" s="2" t="s">
        <v>15</v>
      </c>
      <c r="B11" s="5" t="s">
        <v>665</v>
      </c>
      <c r="C11" s="5" t="s">
        <v>75</v>
      </c>
      <c r="G11" s="2" t="str">
        <f t="shared" si="0"/>
        <v>content-裁判文书-序号</v>
      </c>
      <c r="H11" s="2" t="str">
        <f t="shared" si="1"/>
        <v>(.*)(content)(.*)(裁判文书)(.*)(序号)</v>
      </c>
      <c r="K11" s="2" t="s">
        <v>29</v>
      </c>
    </row>
    <row r="12" spans="1:8">
      <c r="A12" s="2" t="s">
        <v>15</v>
      </c>
      <c r="B12" s="5" t="s">
        <v>665</v>
      </c>
      <c r="C12" s="5" t="s">
        <v>405</v>
      </c>
      <c r="G12" s="2" t="str">
        <f t="shared" si="0"/>
        <v>content-裁判文书-案号</v>
      </c>
      <c r="H12" s="2" t="str">
        <f t="shared" si="1"/>
        <v>(.*)(content)(.*)(裁判文书)(.*)(案号)</v>
      </c>
    </row>
    <row r="13" spans="1:8">
      <c r="A13" s="2" t="s">
        <v>15</v>
      </c>
      <c r="B13" s="5" t="s">
        <v>665</v>
      </c>
      <c r="C13" s="5" t="s">
        <v>667</v>
      </c>
      <c r="G13" s="2" t="str">
        <f t="shared" si="0"/>
        <v>content-裁判文书-案件身份</v>
      </c>
      <c r="H13" s="2" t="str">
        <f t="shared" si="1"/>
        <v>(.*)(content)(.*)(裁判文书)(.*)(案件身份)</v>
      </c>
    </row>
    <row r="14" spans="1:8">
      <c r="A14" s="2" t="s">
        <v>15</v>
      </c>
      <c r="B14" s="5" t="s">
        <v>665</v>
      </c>
      <c r="C14" s="5" t="s">
        <v>668</v>
      </c>
      <c r="G14" s="2" t="str">
        <f t="shared" si="0"/>
        <v>content-裁判文书-案由</v>
      </c>
      <c r="H14" s="2" t="str">
        <f t="shared" si="1"/>
        <v>(.*)(content)(.*)(裁判文书)(.*)(案由)</v>
      </c>
    </row>
    <row r="15" s="2" customFormat="1" spans="1:10">
      <c r="A15" s="2" t="s">
        <v>15</v>
      </c>
      <c r="B15" s="5" t="s">
        <v>665</v>
      </c>
      <c r="C15" s="5" t="s">
        <v>665</v>
      </c>
      <c r="D15" s="5" t="s">
        <v>430</v>
      </c>
      <c r="E15" s="5"/>
      <c r="F15" s="5"/>
      <c r="G15" s="2" t="str">
        <f t="shared" si="0"/>
        <v>content-裁判文书-裁判文书-标题</v>
      </c>
      <c r="H15" s="2" t="str">
        <f t="shared" si="1"/>
        <v>(.*)(content)(.*)(裁判文书)(.*)(裁判文书)(.*)(标题)</v>
      </c>
      <c r="I15" s="2" t="s">
        <v>669</v>
      </c>
      <c r="J15" s="2" t="s">
        <v>165</v>
      </c>
    </row>
    <row r="16" spans="1:10">
      <c r="A16" s="2" t="s">
        <v>15</v>
      </c>
      <c r="B16" s="5" t="s">
        <v>665</v>
      </c>
      <c r="C16" s="5" t="s">
        <v>665</v>
      </c>
      <c r="D16" s="5" t="s">
        <v>42</v>
      </c>
      <c r="G16" s="2" t="str">
        <f>IF(LEN(A16)&gt;0,A16,"")&amp;IF(LEN(B16)&gt;0,"-"&amp;B16,"")&amp;IF(LEN(C16)&gt;0,"-"&amp;C16,"")&amp;IF(LEN(D16)&gt;0,"-"&amp;D16,"")&amp;IF(LEN(E16)&gt;0,"-"&amp;E16,"")&amp;IF(LEN(F16)&gt;0,"-"&amp;F16,"")</f>
        <v>content-裁判文书-裁判文书-链接</v>
      </c>
      <c r="H16" s="2" t="str">
        <f>IF(LEN(A16)&gt;0,"(.*)("&amp;A16&amp;")","")&amp;IF(LEN(B16)&gt;0,"(.*)("&amp;B16&amp;")","")&amp;IF(LEN(C16)&gt;0,"(.*)("&amp;C16&amp;")","")&amp;IF(LEN(D16)&gt;0,"(.*)("&amp;D16&amp;")","")&amp;IF(LEN(E16)&gt;0,"(.*)("&amp;E16&amp;")","")&amp;IF(LEN(F16)&gt;0,"(.*)("&amp;F16&amp;")","")</f>
        <v>(.*)(content)(.*)(裁判文书)(.*)(裁判文书)(.*)(链接)</v>
      </c>
      <c r="I16" s="2" t="s">
        <v>669</v>
      </c>
      <c r="J16" s="2" t="s">
        <v>43</v>
      </c>
    </row>
    <row r="17" s="2" customFormat="1" spans="1:10">
      <c r="A17" s="2" t="s">
        <v>15</v>
      </c>
      <c r="B17" s="5" t="s">
        <v>665</v>
      </c>
      <c r="C17" s="5" t="s">
        <v>287</v>
      </c>
      <c r="D17" s="5"/>
      <c r="E17" s="5"/>
      <c r="F17" s="5"/>
      <c r="G17" s="2" t="str">
        <f>IF(LEN(A17)&gt;0,A17,"")&amp;IF(LEN(B17)&gt;0,"-"&amp;B17,"")&amp;IF(LEN(C17)&gt;0,"-"&amp;C17,"")&amp;IF(LEN(D17)&gt;0,"-"&amp;D17,"")&amp;IF(LEN(E17)&gt;0,"-"&amp;E17,"")&amp;IF(LEN(F17)&gt;0,"-"&amp;F17,"")</f>
        <v>content-裁判文书-发布日期</v>
      </c>
      <c r="H17" s="2" t="str">
        <f>IF(LEN(A17)&gt;0,"(.*)("&amp;A17&amp;")","")&amp;IF(LEN(B17)&gt;0,"(.*)("&amp;B17&amp;")","")&amp;IF(LEN(C17)&gt;0,"(.*)("&amp;C17&amp;")","")&amp;IF(LEN(D17)&gt;0,"(.*)("&amp;D17&amp;")","")&amp;IF(LEN(E17)&gt;0,"(.*)("&amp;E17&amp;")","")&amp;IF(LEN(F17)&gt;0,"(.*)("&amp;F17&amp;")","")</f>
        <v>(.*)(content)(.*)(裁判文书)(.*)(发布日期)</v>
      </c>
      <c r="J17" s="2" t="s">
        <v>32</v>
      </c>
    </row>
    <row r="18" spans="1:13">
      <c r="A18" s="10" t="s">
        <v>15</v>
      </c>
      <c r="B18" s="11" t="s">
        <v>665</v>
      </c>
      <c r="C18" s="11" t="s">
        <v>456</v>
      </c>
      <c r="D18" s="11"/>
      <c r="E18" s="11"/>
      <c r="F18" s="11"/>
      <c r="G18" s="10" t="str">
        <f t="shared" ref="G18:G23" si="2">IF(LEN(A18)&gt;0,A18,"")&amp;IF(LEN(B18)&gt;0,"-"&amp;B18,"")&amp;IF(LEN(C18)&gt;0,"-"&amp;C18,"")&amp;IF(LEN(D18)&gt;0,"-"&amp;D18,"")&amp;IF(LEN(E18)&gt;0,"-"&amp;E18,"")&amp;IF(LEN(F18)&gt;0,"-"&amp;F18,"")</f>
        <v>content-裁判文书-法院名称</v>
      </c>
      <c r="H18" s="10" t="str">
        <f t="shared" ref="H18:H23" si="3">IF(LEN(A18)&gt;0,"(.*)("&amp;A18&amp;")","")&amp;IF(LEN(B18)&gt;0,"(.*)("&amp;B18&amp;")","")&amp;IF(LEN(C18)&gt;0,"(.*)("&amp;C18&amp;")","")&amp;IF(LEN(D18)&gt;0,"(.*)("&amp;D18&amp;")","")&amp;IF(LEN(E18)&gt;0,"(.*)("&amp;E18&amp;")","")&amp;IF(LEN(F18)&gt;0,"(.*)("&amp;F18&amp;")","")</f>
        <v>(.*)(content)(.*)(裁判文书)(.*)(法院名称)</v>
      </c>
      <c r="I18" s="10"/>
      <c r="J18" s="10"/>
      <c r="K18" s="10"/>
      <c r="L18" s="10"/>
      <c r="M18" s="10"/>
    </row>
    <row r="19" spans="1:9">
      <c r="A19" s="2" t="s">
        <v>15</v>
      </c>
      <c r="B19" s="5" t="s">
        <v>670</v>
      </c>
      <c r="G19" s="2" t="str">
        <f t="shared" si="2"/>
        <v>content-法院公告</v>
      </c>
      <c r="H19" s="2" t="str">
        <f t="shared" si="3"/>
        <v>(.*)(content)(.*)(法院公告)</v>
      </c>
      <c r="I19" s="2" t="s">
        <v>671</v>
      </c>
    </row>
    <row r="20" spans="1:11">
      <c r="A20" s="2" t="s">
        <v>15</v>
      </c>
      <c r="B20" s="5" t="s">
        <v>670</v>
      </c>
      <c r="C20" s="5" t="s">
        <v>75</v>
      </c>
      <c r="G20" s="2" t="str">
        <f t="shared" si="2"/>
        <v>content-法院公告-序号</v>
      </c>
      <c r="H20" s="2" t="str">
        <f t="shared" si="3"/>
        <v>(.*)(content)(.*)(法院公告)(.*)(序号)</v>
      </c>
      <c r="K20" s="2" t="s">
        <v>29</v>
      </c>
    </row>
    <row r="21" spans="1:8">
      <c r="A21" s="2" t="s">
        <v>15</v>
      </c>
      <c r="B21" s="5" t="s">
        <v>670</v>
      </c>
      <c r="C21" s="5" t="s">
        <v>405</v>
      </c>
      <c r="G21" s="2" t="str">
        <f t="shared" si="2"/>
        <v>content-法院公告-案号</v>
      </c>
      <c r="H21" s="2" t="str">
        <f t="shared" si="3"/>
        <v>(.*)(content)(.*)(法院公告)(.*)(案号)</v>
      </c>
    </row>
    <row r="22" spans="1:8">
      <c r="A22" s="2" t="s">
        <v>15</v>
      </c>
      <c r="B22" s="5" t="s">
        <v>670</v>
      </c>
      <c r="C22" s="5" t="s">
        <v>668</v>
      </c>
      <c r="G22" s="2" t="str">
        <f t="shared" si="2"/>
        <v>content-法院公告-案由</v>
      </c>
      <c r="H22" s="2" t="str">
        <f t="shared" si="3"/>
        <v>(.*)(content)(.*)(法院公告)(.*)(案由)</v>
      </c>
    </row>
    <row r="23" s="2" customFormat="1" spans="1:10">
      <c r="A23" s="2" t="s">
        <v>15</v>
      </c>
      <c r="B23" s="5" t="s">
        <v>670</v>
      </c>
      <c r="C23" s="5" t="s">
        <v>672</v>
      </c>
      <c r="D23" s="5" t="s">
        <v>39</v>
      </c>
      <c r="E23" s="5"/>
      <c r="F23" s="5"/>
      <c r="G23" s="2" t="str">
        <f t="shared" si="2"/>
        <v>content-法院公告-被告人/被告/被上诉人/被申请人-名称</v>
      </c>
      <c r="H23" s="2" t="str">
        <f t="shared" si="3"/>
        <v>(.*)(content)(.*)(法院公告)(.*)(被告人/被告/被上诉人/被申请人)(.*)(名称)</v>
      </c>
      <c r="I23" s="2" t="s">
        <v>673</v>
      </c>
      <c r="J23" s="2" t="s">
        <v>165</v>
      </c>
    </row>
    <row r="24" spans="1:10">
      <c r="A24" s="2" t="s">
        <v>15</v>
      </c>
      <c r="B24" s="5" t="s">
        <v>670</v>
      </c>
      <c r="C24" s="5" t="s">
        <v>672</v>
      </c>
      <c r="D24" s="5" t="s">
        <v>42</v>
      </c>
      <c r="G24" s="2" t="str">
        <f t="shared" ref="G24:G32" si="4">IF(LEN(A24)&gt;0,A24,"")&amp;IF(LEN(B24)&gt;0,"-"&amp;B24,"")&amp;IF(LEN(C24)&gt;0,"-"&amp;C24,"")&amp;IF(LEN(D24)&gt;0,"-"&amp;D24,"")&amp;IF(LEN(E24)&gt;0,"-"&amp;E24,"")&amp;IF(LEN(F24)&gt;0,"-"&amp;F24,"")</f>
        <v>content-法院公告-被告人/被告/被上诉人/被申请人-链接</v>
      </c>
      <c r="H24" s="2" t="str">
        <f t="shared" ref="H24:H32" si="5">IF(LEN(A24)&gt;0,"(.*)("&amp;A24&amp;")","")&amp;IF(LEN(B24)&gt;0,"(.*)("&amp;B24&amp;")","")&amp;IF(LEN(C24)&gt;0,"(.*)("&amp;C24&amp;")","")&amp;IF(LEN(D24)&gt;0,"(.*)("&amp;D24&amp;")","")&amp;IF(LEN(E24)&gt;0,"(.*)("&amp;E24&amp;")","")&amp;IF(LEN(F24)&gt;0,"(.*)("&amp;F24&amp;")","")</f>
        <v>(.*)(content)(.*)(法院公告)(.*)(被告人/被告/被上诉人/被申请人)(.*)(链接)</v>
      </c>
      <c r="I24" s="2" t="s">
        <v>673</v>
      </c>
      <c r="J24" s="2" t="s">
        <v>43</v>
      </c>
    </row>
    <row r="25" spans="1:8">
      <c r="A25" s="2" t="s">
        <v>15</v>
      </c>
      <c r="B25" s="5" t="s">
        <v>670</v>
      </c>
      <c r="C25" s="5" t="s">
        <v>674</v>
      </c>
      <c r="G25" s="2" t="str">
        <f t="shared" si="4"/>
        <v>content-法院公告-公告类型</v>
      </c>
      <c r="H25" s="2" t="str">
        <f t="shared" si="5"/>
        <v>(.*)(content)(.*)(法院公告)(.*)(公告类型)</v>
      </c>
    </row>
    <row r="26" spans="1:8">
      <c r="A26" s="2" t="s">
        <v>15</v>
      </c>
      <c r="B26" s="5" t="s">
        <v>670</v>
      </c>
      <c r="C26" s="5" t="s">
        <v>675</v>
      </c>
      <c r="G26" s="2" t="str">
        <f t="shared" si="4"/>
        <v>content-法院公告-公告人</v>
      </c>
      <c r="H26" s="2" t="str">
        <f t="shared" si="5"/>
        <v>(.*)(content)(.*)(法院公告)(.*)(公告人)</v>
      </c>
    </row>
    <row r="27" s="2" customFormat="1" spans="1:10">
      <c r="A27" s="2" t="s">
        <v>15</v>
      </c>
      <c r="B27" s="5" t="s">
        <v>670</v>
      </c>
      <c r="C27" s="5" t="s">
        <v>676</v>
      </c>
      <c r="D27" s="5" t="s">
        <v>39</v>
      </c>
      <c r="E27" s="5"/>
      <c r="F27" s="5"/>
      <c r="G27" s="2" t="str">
        <f t="shared" si="4"/>
        <v>content-法院公告-公诉人/原告/上诉人/申请人-名称</v>
      </c>
      <c r="H27" s="2" t="str">
        <f t="shared" si="5"/>
        <v>(.*)(content)(.*)(法院公告)(.*)(公诉人/原告/上诉人/申请人)(.*)(名称)</v>
      </c>
      <c r="I27" s="2" t="s">
        <v>677</v>
      </c>
      <c r="J27" s="2" t="s">
        <v>165</v>
      </c>
    </row>
    <row r="28" spans="1:10">
      <c r="A28" s="2" t="s">
        <v>15</v>
      </c>
      <c r="B28" s="5" t="s">
        <v>670</v>
      </c>
      <c r="C28" s="5" t="s">
        <v>676</v>
      </c>
      <c r="D28" s="5" t="s">
        <v>42</v>
      </c>
      <c r="G28" s="2" t="str">
        <f t="shared" si="4"/>
        <v>content-法院公告-公诉人/原告/上诉人/申请人-链接</v>
      </c>
      <c r="H28" s="2" t="str">
        <f t="shared" si="5"/>
        <v>(.*)(content)(.*)(法院公告)(.*)(公诉人/原告/上诉人/申请人)(.*)(链接)</v>
      </c>
      <c r="I28" s="2" t="s">
        <v>677</v>
      </c>
      <c r="J28" s="2" t="s">
        <v>43</v>
      </c>
    </row>
    <row r="29" spans="1:13">
      <c r="A29" s="10" t="s">
        <v>15</v>
      </c>
      <c r="B29" s="11" t="s">
        <v>670</v>
      </c>
      <c r="C29" s="11" t="s">
        <v>678</v>
      </c>
      <c r="D29" s="11"/>
      <c r="E29" s="11"/>
      <c r="F29" s="11"/>
      <c r="G29" s="10" t="str">
        <f t="shared" si="4"/>
        <v>content-法院公告-刊登日期</v>
      </c>
      <c r="H29" s="10" t="str">
        <f t="shared" si="5"/>
        <v>(.*)(content)(.*)(法院公告)(.*)(刊登日期)</v>
      </c>
      <c r="I29" s="10"/>
      <c r="J29" s="10" t="s">
        <v>32</v>
      </c>
      <c r="K29" s="10"/>
      <c r="L29" s="10"/>
      <c r="M29" s="10"/>
    </row>
    <row r="30" spans="1:9">
      <c r="A30" s="2" t="s">
        <v>15</v>
      </c>
      <c r="B30" s="5" t="s">
        <v>679</v>
      </c>
      <c r="G30" s="2" t="str">
        <f t="shared" si="4"/>
        <v>content-股权冻结</v>
      </c>
      <c r="H30" s="2" t="str">
        <f t="shared" si="5"/>
        <v>(.*)(content)(.*)(股权冻结)</v>
      </c>
      <c r="I30" s="2" t="s">
        <v>680</v>
      </c>
    </row>
    <row r="31" spans="1:11">
      <c r="A31" s="2" t="s">
        <v>15</v>
      </c>
      <c r="B31" s="5" t="s">
        <v>679</v>
      </c>
      <c r="C31" s="5" t="s">
        <v>75</v>
      </c>
      <c r="G31" s="2" t="str">
        <f t="shared" si="4"/>
        <v>content-股权冻结-序号</v>
      </c>
      <c r="H31" s="2" t="str">
        <f t="shared" si="5"/>
        <v>(.*)(content)(.*)(股权冻结)(.*)(序号)</v>
      </c>
      <c r="K31" s="2" t="s">
        <v>29</v>
      </c>
    </row>
    <row r="32" s="2" customFormat="1" spans="1:10">
      <c r="A32" s="2" t="s">
        <v>15</v>
      </c>
      <c r="B32" s="5" t="s">
        <v>679</v>
      </c>
      <c r="C32" s="5" t="s">
        <v>654</v>
      </c>
      <c r="D32" s="5" t="s">
        <v>39</v>
      </c>
      <c r="E32" s="5"/>
      <c r="F32" s="5"/>
      <c r="G32" s="2" t="str">
        <f t="shared" si="4"/>
        <v>content-股权冻结-被执行人-名称</v>
      </c>
      <c r="H32" s="2" t="str">
        <f t="shared" si="5"/>
        <v>(.*)(content)(.*)(股权冻结)(.*)(被执行人)(.*)(名称)</v>
      </c>
      <c r="I32" s="2" t="s">
        <v>681</v>
      </c>
      <c r="J32" s="2" t="s">
        <v>165</v>
      </c>
    </row>
    <row r="33" spans="1:10">
      <c r="A33" s="2" t="s">
        <v>15</v>
      </c>
      <c r="B33" s="5" t="s">
        <v>679</v>
      </c>
      <c r="C33" s="5" t="s">
        <v>654</v>
      </c>
      <c r="D33" s="5" t="s">
        <v>42</v>
      </c>
      <c r="G33" s="2" t="str">
        <f t="shared" ref="G33:G39" si="6">IF(LEN(A33)&gt;0,A33,"")&amp;IF(LEN(B33)&gt;0,"-"&amp;B33,"")&amp;IF(LEN(C33)&gt;0,"-"&amp;C33,"")&amp;IF(LEN(D33)&gt;0,"-"&amp;D33,"")&amp;IF(LEN(E33)&gt;0,"-"&amp;E33,"")&amp;IF(LEN(F33)&gt;0,"-"&amp;F33,"")</f>
        <v>content-股权冻结-被执行人-链接</v>
      </c>
      <c r="H33" s="2" t="str">
        <f t="shared" ref="H33:H39" si="7">IF(LEN(A33)&gt;0,"(.*)("&amp;A33&amp;")","")&amp;IF(LEN(B33)&gt;0,"(.*)("&amp;B33&amp;")","")&amp;IF(LEN(C33)&gt;0,"(.*)("&amp;C33&amp;")","")&amp;IF(LEN(D33)&gt;0,"(.*)("&amp;D33&amp;")","")&amp;IF(LEN(E33)&gt;0,"(.*)("&amp;E33&amp;")","")&amp;IF(LEN(F33)&gt;0,"(.*)("&amp;F33&amp;")","")</f>
        <v>(.*)(content)(.*)(股权冻结)(.*)(被执行人)(.*)(链接)</v>
      </c>
      <c r="I33" s="2" t="s">
        <v>681</v>
      </c>
      <c r="J33" s="2" t="s">
        <v>43</v>
      </c>
    </row>
    <row r="34" s="2" customFormat="1" spans="1:10">
      <c r="A34" s="2" t="s">
        <v>15</v>
      </c>
      <c r="B34" s="5" t="s">
        <v>679</v>
      </c>
      <c r="C34" s="5" t="s">
        <v>166</v>
      </c>
      <c r="D34" s="5" t="s">
        <v>39</v>
      </c>
      <c r="E34" s="5"/>
      <c r="F34" s="5"/>
      <c r="G34" s="2" t="str">
        <f t="shared" si="6"/>
        <v>content-股权冻结-标的企业-名称</v>
      </c>
      <c r="H34" s="2" t="str">
        <f t="shared" si="7"/>
        <v>(.*)(content)(.*)(股权冻结)(.*)(标的企业)(.*)(名称)</v>
      </c>
      <c r="I34" s="2" t="s">
        <v>682</v>
      </c>
      <c r="J34" s="2" t="s">
        <v>165</v>
      </c>
    </row>
    <row r="35" spans="1:10">
      <c r="A35" s="2" t="s">
        <v>15</v>
      </c>
      <c r="B35" s="5" t="s">
        <v>679</v>
      </c>
      <c r="C35" s="5" t="s">
        <v>166</v>
      </c>
      <c r="D35" s="5" t="s">
        <v>42</v>
      </c>
      <c r="G35" s="2" t="str">
        <f t="shared" si="6"/>
        <v>content-股权冻结-标的企业-链接</v>
      </c>
      <c r="H35" s="2" t="str">
        <f t="shared" si="7"/>
        <v>(.*)(content)(.*)(股权冻结)(.*)(标的企业)(.*)(链接)</v>
      </c>
      <c r="I35" s="2" t="s">
        <v>682</v>
      </c>
      <c r="J35" s="2" t="s">
        <v>43</v>
      </c>
    </row>
    <row r="36" s="2" customFormat="1" spans="1:11">
      <c r="A36" s="2" t="s">
        <v>15</v>
      </c>
      <c r="B36" s="5" t="s">
        <v>679</v>
      </c>
      <c r="C36" s="5" t="s">
        <v>683</v>
      </c>
      <c r="D36" s="5" t="s">
        <v>58</v>
      </c>
      <c r="E36" s="5"/>
      <c r="F36" s="5"/>
      <c r="G36" s="2" t="str">
        <f t="shared" si="6"/>
        <v>content-股权冻结-股权数额-金额</v>
      </c>
      <c r="H36" s="2" t="str">
        <f t="shared" si="7"/>
        <v>(.*)(content)(.*)(股权冻结)(.*)(股权数额)(.*)(金额)</v>
      </c>
      <c r="I36" s="2" t="s">
        <v>684</v>
      </c>
      <c r="J36" s="2" t="s">
        <v>28</v>
      </c>
      <c r="K36" s="2" t="s">
        <v>60</v>
      </c>
    </row>
    <row r="37" spans="1:10">
      <c r="A37" s="2" t="s">
        <v>15</v>
      </c>
      <c r="B37" s="5" t="s">
        <v>679</v>
      </c>
      <c r="C37" s="5" t="s">
        <v>683</v>
      </c>
      <c r="D37" s="5" t="s">
        <v>61</v>
      </c>
      <c r="G37" s="2" t="str">
        <f t="shared" si="6"/>
        <v>content-股权冻结-股权数额-单位</v>
      </c>
      <c r="H37" s="2" t="str">
        <f t="shared" si="7"/>
        <v>(.*)(content)(.*)(股权冻结)(.*)(股权数额)(.*)(单位)</v>
      </c>
      <c r="I37" s="2" t="s">
        <v>684</v>
      </c>
      <c r="J37" s="2" t="s">
        <v>62</v>
      </c>
    </row>
    <row r="38" spans="1:8">
      <c r="A38" s="2" t="s">
        <v>15</v>
      </c>
      <c r="B38" s="5" t="s">
        <v>679</v>
      </c>
      <c r="C38" s="5" t="s">
        <v>685</v>
      </c>
      <c r="G38" s="2" t="str">
        <f t="shared" si="6"/>
        <v>content-股权冻结-类型|状态</v>
      </c>
      <c r="H38" s="2" t="str">
        <f t="shared" si="7"/>
        <v>(.*)(content)(.*)(股权冻结)(.*)(类型|状态)</v>
      </c>
    </row>
    <row r="39" spans="1:8">
      <c r="A39" s="2" t="s">
        <v>15</v>
      </c>
      <c r="B39" s="5" t="s">
        <v>679</v>
      </c>
      <c r="C39" s="5" t="s">
        <v>663</v>
      </c>
      <c r="G39" s="2" t="str">
        <f t="shared" si="6"/>
        <v>content-股权冻结-执行法院</v>
      </c>
      <c r="H39" s="2" t="str">
        <f t="shared" si="7"/>
        <v>(.*)(content)(.*)(股权冻结)(.*)(执行法院)</v>
      </c>
    </row>
    <row r="40" spans="1:13">
      <c r="A40" s="10" t="s">
        <v>15</v>
      </c>
      <c r="B40" s="11" t="s">
        <v>679</v>
      </c>
      <c r="C40" s="11" t="s">
        <v>686</v>
      </c>
      <c r="D40" s="11"/>
      <c r="E40" s="11"/>
      <c r="F40" s="11"/>
      <c r="G40" s="10" t="str">
        <f t="shared" ref="G40:G47" si="8">IF(LEN(A40)&gt;0,A40,"")&amp;IF(LEN(B40)&gt;0,"-"&amp;B40,"")&amp;IF(LEN(C40)&gt;0,"-"&amp;C40,"")&amp;IF(LEN(D40)&gt;0,"-"&amp;D40,"")&amp;IF(LEN(E40)&gt;0,"-"&amp;E40,"")&amp;IF(LEN(F40)&gt;0,"-"&amp;F40,"")</f>
        <v>content-股权冻结-执行通知书文号</v>
      </c>
      <c r="H40" s="10" t="str">
        <f t="shared" ref="H40:H47" si="9">IF(LEN(A40)&gt;0,"(.*)("&amp;A40&amp;")","")&amp;IF(LEN(B40)&gt;0,"(.*)("&amp;B40&amp;")","")&amp;IF(LEN(C40)&gt;0,"(.*)("&amp;C40&amp;")","")&amp;IF(LEN(D40)&gt;0,"(.*)("&amp;D40&amp;")","")&amp;IF(LEN(E40)&gt;0,"(.*)("&amp;E40&amp;")","")&amp;IF(LEN(F40)&gt;0,"(.*)("&amp;F40&amp;")","")</f>
        <v>(.*)(content)(.*)(股权冻结)(.*)(执行通知书文号)</v>
      </c>
      <c r="I40" s="10"/>
      <c r="J40" s="10"/>
      <c r="K40" s="10"/>
      <c r="L40" s="10"/>
      <c r="M40" s="10"/>
    </row>
    <row r="41" spans="1:9">
      <c r="A41" s="2" t="s">
        <v>15</v>
      </c>
      <c r="B41" s="5" t="s">
        <v>687</v>
      </c>
      <c r="G41" s="2" t="str">
        <f t="shared" si="8"/>
        <v>content-开庭公告</v>
      </c>
      <c r="H41" s="2" t="str">
        <f t="shared" si="9"/>
        <v>(.*)(content)(.*)(开庭公告)</v>
      </c>
      <c r="I41" s="2" t="s">
        <v>688</v>
      </c>
    </row>
    <row r="42" spans="1:11">
      <c r="A42" s="2" t="s">
        <v>15</v>
      </c>
      <c r="B42" s="5" t="s">
        <v>687</v>
      </c>
      <c r="C42" s="5" t="s">
        <v>75</v>
      </c>
      <c r="G42" s="2" t="str">
        <f t="shared" si="8"/>
        <v>content-开庭公告-序号</v>
      </c>
      <c r="H42" s="2" t="str">
        <f t="shared" si="9"/>
        <v>(.*)(content)(.*)(开庭公告)(.*)(序号)</v>
      </c>
      <c r="K42" s="2" t="s">
        <v>29</v>
      </c>
    </row>
    <row r="43" spans="1:8">
      <c r="A43" s="2" t="s">
        <v>15</v>
      </c>
      <c r="B43" s="5" t="s">
        <v>687</v>
      </c>
      <c r="C43" s="5" t="s">
        <v>405</v>
      </c>
      <c r="G43" s="2" t="str">
        <f t="shared" si="8"/>
        <v>content-开庭公告-案号</v>
      </c>
      <c r="H43" s="2" t="str">
        <f t="shared" si="9"/>
        <v>(.*)(content)(.*)(开庭公告)(.*)(案号)</v>
      </c>
    </row>
    <row r="44" spans="1:8">
      <c r="A44" s="2" t="s">
        <v>15</v>
      </c>
      <c r="B44" s="5" t="s">
        <v>687</v>
      </c>
      <c r="C44" s="5" t="s">
        <v>668</v>
      </c>
      <c r="G44" s="2" t="str">
        <f t="shared" si="8"/>
        <v>content-开庭公告-案由</v>
      </c>
      <c r="H44" s="2" t="str">
        <f t="shared" si="9"/>
        <v>(.*)(content)(.*)(开庭公告)(.*)(案由)</v>
      </c>
    </row>
    <row r="45" s="2" customFormat="1" spans="1:10">
      <c r="A45" s="2" t="s">
        <v>15</v>
      </c>
      <c r="B45" s="5" t="s">
        <v>687</v>
      </c>
      <c r="C45" s="5" t="s">
        <v>672</v>
      </c>
      <c r="D45" s="5" t="s">
        <v>39</v>
      </c>
      <c r="E45" s="5"/>
      <c r="F45" s="5"/>
      <c r="G45" s="2" t="str">
        <f t="shared" si="8"/>
        <v>content-开庭公告-被告人/被告/被上诉人/被申请人-名称</v>
      </c>
      <c r="H45" s="2" t="str">
        <f t="shared" si="9"/>
        <v>(.*)(content)(.*)(开庭公告)(.*)(被告人/被告/被上诉人/被申请人)(.*)(名称)</v>
      </c>
      <c r="I45" s="2" t="s">
        <v>689</v>
      </c>
      <c r="J45" s="2" t="s">
        <v>165</v>
      </c>
    </row>
    <row r="46" spans="1:10">
      <c r="A46" s="2" t="s">
        <v>15</v>
      </c>
      <c r="B46" s="5" t="s">
        <v>687</v>
      </c>
      <c r="C46" s="5" t="s">
        <v>672</v>
      </c>
      <c r="D46" s="5" t="s">
        <v>42</v>
      </c>
      <c r="G46" s="2" t="str">
        <f t="shared" si="8"/>
        <v>content-开庭公告-被告人/被告/被上诉人/被申请人-链接</v>
      </c>
      <c r="H46" s="2" t="str">
        <f t="shared" si="9"/>
        <v>(.*)(content)(.*)(开庭公告)(.*)(被告人/被告/被上诉人/被申请人)(.*)(链接)</v>
      </c>
      <c r="I46" s="2" t="s">
        <v>689</v>
      </c>
      <c r="J46" s="2" t="s">
        <v>43</v>
      </c>
    </row>
    <row r="47" s="2" customFormat="1" spans="1:10">
      <c r="A47" s="2" t="s">
        <v>15</v>
      </c>
      <c r="B47" s="5" t="s">
        <v>687</v>
      </c>
      <c r="C47" s="5" t="s">
        <v>676</v>
      </c>
      <c r="D47" s="5" t="s">
        <v>39</v>
      </c>
      <c r="E47" s="5"/>
      <c r="F47" s="5"/>
      <c r="G47" s="2" t="str">
        <f t="shared" si="8"/>
        <v>content-开庭公告-公诉人/原告/上诉人/申请人-名称</v>
      </c>
      <c r="H47" s="2" t="str">
        <f t="shared" si="9"/>
        <v>(.*)(content)(.*)(开庭公告)(.*)(公诉人/原告/上诉人/申请人)(.*)(名称)</v>
      </c>
      <c r="I47" s="2" t="s">
        <v>690</v>
      </c>
      <c r="J47" s="2" t="s">
        <v>165</v>
      </c>
    </row>
    <row r="48" spans="1:10">
      <c r="A48" s="2" t="s">
        <v>15</v>
      </c>
      <c r="B48" s="5" t="s">
        <v>687</v>
      </c>
      <c r="C48" s="5" t="s">
        <v>676</v>
      </c>
      <c r="D48" s="5" t="s">
        <v>42</v>
      </c>
      <c r="G48" s="2" t="str">
        <f t="shared" ref="G48:G65" si="10">IF(LEN(A48)&gt;0,A48,"")&amp;IF(LEN(B48)&gt;0,"-"&amp;B48,"")&amp;IF(LEN(C48)&gt;0,"-"&amp;C48,"")&amp;IF(LEN(D48)&gt;0,"-"&amp;D48,"")&amp;IF(LEN(E48)&gt;0,"-"&amp;E48,"")&amp;IF(LEN(F48)&gt;0,"-"&amp;F48,"")</f>
        <v>content-开庭公告-公诉人/原告/上诉人/申请人-链接</v>
      </c>
      <c r="H48" s="2" t="str">
        <f t="shared" ref="H48:H65" si="11">IF(LEN(A48)&gt;0,"(.*)("&amp;A48&amp;")","")&amp;IF(LEN(B48)&gt;0,"(.*)("&amp;B48&amp;")","")&amp;IF(LEN(C48)&gt;0,"(.*)("&amp;C48&amp;")","")&amp;IF(LEN(D48)&gt;0,"(.*)("&amp;D48&amp;")","")&amp;IF(LEN(E48)&gt;0,"(.*)("&amp;E48&amp;")","")&amp;IF(LEN(F48)&gt;0,"(.*)("&amp;F48&amp;")","")</f>
        <v>(.*)(content)(.*)(开庭公告)(.*)(公诉人/原告/上诉人/申请人)(.*)(链接)</v>
      </c>
      <c r="I48" s="2" t="s">
        <v>690</v>
      </c>
      <c r="J48" s="2" t="s">
        <v>43</v>
      </c>
    </row>
    <row r="49" spans="1:13">
      <c r="A49" s="10" t="s">
        <v>15</v>
      </c>
      <c r="B49" s="11" t="s">
        <v>687</v>
      </c>
      <c r="C49" s="11" t="s">
        <v>691</v>
      </c>
      <c r="D49" s="11"/>
      <c r="E49" s="11"/>
      <c r="F49" s="11"/>
      <c r="G49" s="10" t="str">
        <f t="shared" si="10"/>
        <v>content-开庭公告-开庭时间</v>
      </c>
      <c r="H49" s="10" t="str">
        <f t="shared" si="11"/>
        <v>(.*)(content)(.*)(开庭公告)(.*)(开庭时间)</v>
      </c>
      <c r="I49" s="10"/>
      <c r="J49" s="10" t="s">
        <v>32</v>
      </c>
      <c r="K49" s="10"/>
      <c r="L49" s="10"/>
      <c r="M49" s="10"/>
    </row>
    <row r="50" spans="1:9">
      <c r="A50" s="2" t="s">
        <v>15</v>
      </c>
      <c r="B50" s="5" t="s">
        <v>692</v>
      </c>
      <c r="G50" s="2" t="str">
        <f t="shared" si="10"/>
        <v>content-立案信息</v>
      </c>
      <c r="H50" s="2" t="str">
        <f t="shared" si="11"/>
        <v>(.*)(content)(.*)(立案信息)</v>
      </c>
      <c r="I50" s="2" t="s">
        <v>693</v>
      </c>
    </row>
    <row r="51" spans="1:11">
      <c r="A51" s="2" t="s">
        <v>15</v>
      </c>
      <c r="B51" s="5" t="s">
        <v>692</v>
      </c>
      <c r="C51" s="5" t="s">
        <v>75</v>
      </c>
      <c r="G51" s="2" t="str">
        <f t="shared" si="10"/>
        <v>content-立案信息-序号</v>
      </c>
      <c r="H51" s="2" t="str">
        <f t="shared" si="11"/>
        <v>(.*)(content)(.*)(立案信息)(.*)(序号)</v>
      </c>
      <c r="K51" s="2" t="s">
        <v>29</v>
      </c>
    </row>
    <row r="52" spans="1:8">
      <c r="A52" s="2" t="s">
        <v>15</v>
      </c>
      <c r="B52" s="5" t="s">
        <v>692</v>
      </c>
      <c r="C52" s="5" t="s">
        <v>405</v>
      </c>
      <c r="G52" s="2" t="str">
        <f t="shared" si="10"/>
        <v>content-立案信息-案号</v>
      </c>
      <c r="H52" s="2" t="str">
        <f t="shared" si="11"/>
        <v>(.*)(content)(.*)(立案信息)(.*)(案号)</v>
      </c>
    </row>
    <row r="53" s="2" customFormat="1" spans="1:10">
      <c r="A53" s="2" t="s">
        <v>15</v>
      </c>
      <c r="B53" s="5" t="s">
        <v>692</v>
      </c>
      <c r="C53" s="5" t="s">
        <v>672</v>
      </c>
      <c r="D53" s="5" t="s">
        <v>39</v>
      </c>
      <c r="E53" s="5"/>
      <c r="F53" s="5"/>
      <c r="G53" s="2" t="str">
        <f t="shared" si="10"/>
        <v>content-立案信息-被告人/被告/被上诉人/被申请人-名称</v>
      </c>
      <c r="H53" s="2" t="str">
        <f t="shared" si="11"/>
        <v>(.*)(content)(.*)(立案信息)(.*)(被告人/被告/被上诉人/被申请人)(.*)(名称)</v>
      </c>
      <c r="I53" s="2" t="s">
        <v>694</v>
      </c>
      <c r="J53" s="2" t="s">
        <v>165</v>
      </c>
    </row>
    <row r="54" spans="1:10">
      <c r="A54" s="2" t="s">
        <v>15</v>
      </c>
      <c r="B54" s="5" t="s">
        <v>692</v>
      </c>
      <c r="C54" s="5" t="s">
        <v>672</v>
      </c>
      <c r="D54" s="5" t="s">
        <v>42</v>
      </c>
      <c r="G54" s="2" t="str">
        <f t="shared" si="10"/>
        <v>content-立案信息-被告人/被告/被上诉人/被申请人-链接</v>
      </c>
      <c r="H54" s="2" t="str">
        <f t="shared" si="11"/>
        <v>(.*)(content)(.*)(立案信息)(.*)(被告人/被告/被上诉人/被申请人)(.*)(链接)</v>
      </c>
      <c r="I54" s="2" t="s">
        <v>694</v>
      </c>
      <c r="J54" s="2" t="s">
        <v>43</v>
      </c>
    </row>
    <row r="55" s="2" customFormat="1" spans="1:10">
      <c r="A55" s="2" t="s">
        <v>15</v>
      </c>
      <c r="B55" s="5" t="s">
        <v>692</v>
      </c>
      <c r="C55" s="5" t="s">
        <v>676</v>
      </c>
      <c r="D55" s="5" t="s">
        <v>39</v>
      </c>
      <c r="E55" s="5"/>
      <c r="F55" s="5"/>
      <c r="G55" s="2" t="str">
        <f t="shared" si="10"/>
        <v>content-立案信息-公诉人/原告/上诉人/申请人-名称</v>
      </c>
      <c r="H55" s="2" t="str">
        <f t="shared" si="11"/>
        <v>(.*)(content)(.*)(立案信息)(.*)(公诉人/原告/上诉人/申请人)(.*)(名称)</v>
      </c>
      <c r="I55" s="2" t="s">
        <v>695</v>
      </c>
      <c r="J55" s="2" t="s">
        <v>165</v>
      </c>
    </row>
    <row r="56" spans="1:10">
      <c r="A56" s="2" t="s">
        <v>15</v>
      </c>
      <c r="B56" s="5" t="s">
        <v>692</v>
      </c>
      <c r="C56" s="5" t="s">
        <v>676</v>
      </c>
      <c r="D56" s="5" t="s">
        <v>42</v>
      </c>
      <c r="G56" s="2" t="str">
        <f t="shared" si="10"/>
        <v>content-立案信息-公诉人/原告/上诉人/申请人-链接</v>
      </c>
      <c r="H56" s="2" t="str">
        <f t="shared" si="11"/>
        <v>(.*)(content)(.*)(立案信息)(.*)(公诉人/原告/上诉人/申请人)(.*)(链接)</v>
      </c>
      <c r="I56" s="2" t="s">
        <v>695</v>
      </c>
      <c r="J56" s="2" t="s">
        <v>43</v>
      </c>
    </row>
    <row r="57" spans="1:13">
      <c r="A57" s="10" t="s">
        <v>15</v>
      </c>
      <c r="B57" s="11" t="s">
        <v>692</v>
      </c>
      <c r="C57" s="11" t="s">
        <v>658</v>
      </c>
      <c r="D57" s="11"/>
      <c r="E57" s="11"/>
      <c r="F57" s="11"/>
      <c r="G57" s="10" t="str">
        <f t="shared" si="10"/>
        <v>content-立案信息-立案日期</v>
      </c>
      <c r="H57" s="10" t="str">
        <f t="shared" si="11"/>
        <v>(.*)(content)(.*)(立案信息)(.*)(立案日期)</v>
      </c>
      <c r="I57" s="10"/>
      <c r="J57" s="10" t="s">
        <v>32</v>
      </c>
      <c r="K57" s="10"/>
      <c r="L57" s="10"/>
      <c r="M57" s="10"/>
    </row>
    <row r="58" spans="1:9">
      <c r="A58" s="2" t="s">
        <v>15</v>
      </c>
      <c r="B58" s="5" t="s">
        <v>696</v>
      </c>
      <c r="G58" s="2" t="str">
        <f t="shared" si="10"/>
        <v>content-失信被执行人</v>
      </c>
      <c r="H58" s="2" t="str">
        <f t="shared" si="11"/>
        <v>(.*)(content)(.*)(失信被执行人)</v>
      </c>
      <c r="I58" s="2" t="s">
        <v>697</v>
      </c>
    </row>
    <row r="59" spans="1:11">
      <c r="A59" s="2" t="s">
        <v>15</v>
      </c>
      <c r="B59" s="5" t="s">
        <v>696</v>
      </c>
      <c r="C59" s="5" t="s">
        <v>75</v>
      </c>
      <c r="G59" s="2" t="str">
        <f t="shared" si="10"/>
        <v>content-失信被执行人-序号</v>
      </c>
      <c r="H59" s="2" t="str">
        <f t="shared" si="11"/>
        <v>(.*)(content)(.*)(失信被执行人)(.*)(序号)</v>
      </c>
      <c r="K59" s="2" t="s">
        <v>29</v>
      </c>
    </row>
    <row r="60" spans="1:8">
      <c r="A60" s="2" t="s">
        <v>15</v>
      </c>
      <c r="B60" s="5" t="s">
        <v>696</v>
      </c>
      <c r="C60" s="5" t="s">
        <v>405</v>
      </c>
      <c r="G60" s="2" t="str">
        <f t="shared" si="10"/>
        <v>content-失信被执行人-案号</v>
      </c>
      <c r="H60" s="2" t="str">
        <f t="shared" si="11"/>
        <v>(.*)(content)(.*)(失信被执行人)(.*)(案号)</v>
      </c>
    </row>
    <row r="61" spans="1:10">
      <c r="A61" s="2" t="s">
        <v>15</v>
      </c>
      <c r="B61" s="5" t="s">
        <v>696</v>
      </c>
      <c r="C61" s="5" t="s">
        <v>287</v>
      </c>
      <c r="G61" s="2" t="str">
        <f t="shared" si="10"/>
        <v>content-失信被执行人-发布日期</v>
      </c>
      <c r="H61" s="2" t="str">
        <f t="shared" si="11"/>
        <v>(.*)(content)(.*)(失信被执行人)(.*)(发布日期)</v>
      </c>
      <c r="J61" s="2" t="s">
        <v>32</v>
      </c>
    </row>
    <row r="62" spans="1:10">
      <c r="A62" s="2" t="s">
        <v>15</v>
      </c>
      <c r="B62" s="5" t="s">
        <v>696</v>
      </c>
      <c r="C62" s="5" t="s">
        <v>658</v>
      </c>
      <c r="G62" s="2" t="str">
        <f t="shared" si="10"/>
        <v>content-失信被执行人-立案日期</v>
      </c>
      <c r="H62" s="2" t="str">
        <f t="shared" si="11"/>
        <v>(.*)(content)(.*)(失信被执行人)(.*)(立案日期)</v>
      </c>
      <c r="J62" s="2" t="s">
        <v>32</v>
      </c>
    </row>
    <row r="63" spans="1:8">
      <c r="A63" s="2" t="s">
        <v>15</v>
      </c>
      <c r="B63" s="5" t="s">
        <v>696</v>
      </c>
      <c r="C63" s="5" t="s">
        <v>698</v>
      </c>
      <c r="G63" s="2" t="str">
        <f t="shared" si="10"/>
        <v>content-失信被执行人-履行情况</v>
      </c>
      <c r="H63" s="2" t="str">
        <f t="shared" si="11"/>
        <v>(.*)(content)(.*)(失信被执行人)(.*)(履行情况)</v>
      </c>
    </row>
    <row r="64" spans="1:8">
      <c r="A64" s="2" t="s">
        <v>15</v>
      </c>
      <c r="B64" s="5" t="s">
        <v>696</v>
      </c>
      <c r="C64" s="5" t="s">
        <v>663</v>
      </c>
      <c r="G64" s="2" t="str">
        <f t="shared" si="10"/>
        <v>content-失信被执行人-执行法院</v>
      </c>
      <c r="H64" s="2" t="str">
        <f t="shared" si="11"/>
        <v>(.*)(content)(.*)(失信被执行人)(.*)(执行法院)</v>
      </c>
    </row>
    <row r="65" spans="1:13">
      <c r="A65" s="10" t="s">
        <v>15</v>
      </c>
      <c r="B65" s="11" t="s">
        <v>696</v>
      </c>
      <c r="C65" s="11" t="s">
        <v>699</v>
      </c>
      <c r="D65" s="11"/>
      <c r="E65" s="11"/>
      <c r="F65" s="11"/>
      <c r="G65" s="10" t="str">
        <f t="shared" si="10"/>
        <v>content-失信被执行人-执行依据文号</v>
      </c>
      <c r="H65" s="10" t="str">
        <f t="shared" si="11"/>
        <v>(.*)(content)(.*)(失信被执行人)(.*)(执行依据文号)</v>
      </c>
      <c r="I65" s="10"/>
      <c r="J65" s="10"/>
      <c r="K65" s="10"/>
      <c r="L65" s="10"/>
      <c r="M65" s="10"/>
    </row>
    <row r="66" spans="1:13">
      <c r="A66" s="10" t="s">
        <v>15</v>
      </c>
      <c r="B66" s="11" t="s">
        <v>700</v>
      </c>
      <c r="C66" s="11"/>
      <c r="D66" s="11"/>
      <c r="E66" s="11"/>
      <c r="F66" s="11"/>
      <c r="G66" s="10" t="str">
        <f t="shared" ref="G66:G71" si="12">IF(LEN(A66)&gt;0,A66,"")&amp;IF(LEN(B66)&gt;0,"-"&amp;B66,"")&amp;IF(LEN(C66)&gt;0,"-"&amp;C66,"")&amp;IF(LEN(D66)&gt;0,"-"&amp;D66,"")&amp;IF(LEN(E66)&gt;0,"-"&amp;E66,"")&amp;IF(LEN(F66)&gt;0,"-"&amp;F66,"")</f>
        <v>content-司法案件</v>
      </c>
      <c r="H66" s="10" t="str">
        <f t="shared" ref="H66:H71" si="13">IF(LEN(A66)&gt;0,"(.*)("&amp;A66&amp;")","")&amp;IF(LEN(B66)&gt;0,"(.*)("&amp;B66&amp;")","")&amp;IF(LEN(C66)&gt;0,"(.*)("&amp;C66&amp;")","")&amp;IF(LEN(D66)&gt;0,"(.*)("&amp;D66&amp;")","")&amp;IF(LEN(E66)&gt;0,"(.*)("&amp;E66&amp;")","")&amp;IF(LEN(F66)&gt;0,"(.*)("&amp;F66&amp;")","")</f>
        <v>(.*)(content)(.*)(司法案件)</v>
      </c>
      <c r="I66" s="10" t="s">
        <v>701</v>
      </c>
      <c r="J66" s="10"/>
      <c r="K66" s="10"/>
      <c r="L66" s="10"/>
      <c r="M66" s="10"/>
    </row>
    <row r="67" spans="1:9">
      <c r="A67" s="2" t="s">
        <v>15</v>
      </c>
      <c r="B67" s="5" t="s">
        <v>702</v>
      </c>
      <c r="G67" s="2" t="str">
        <f t="shared" si="12"/>
        <v>content-送达公告</v>
      </c>
      <c r="H67" s="2" t="str">
        <f t="shared" si="13"/>
        <v>(.*)(content)(.*)(送达公告)</v>
      </c>
      <c r="I67" s="2" t="s">
        <v>703</v>
      </c>
    </row>
    <row r="68" spans="1:11">
      <c r="A68" s="2" t="s">
        <v>15</v>
      </c>
      <c r="B68" s="5" t="s">
        <v>702</v>
      </c>
      <c r="C68" s="5" t="s">
        <v>75</v>
      </c>
      <c r="G68" s="2" t="str">
        <f t="shared" si="12"/>
        <v>content-送达公告-序号</v>
      </c>
      <c r="H68" s="2" t="str">
        <f t="shared" si="13"/>
        <v>(.*)(content)(.*)(送达公告)(.*)(序号)</v>
      </c>
      <c r="K68" s="2" t="s">
        <v>29</v>
      </c>
    </row>
    <row r="69" spans="1:8">
      <c r="A69" s="2" t="s">
        <v>15</v>
      </c>
      <c r="B69" s="5" t="s">
        <v>702</v>
      </c>
      <c r="C69" s="5" t="s">
        <v>405</v>
      </c>
      <c r="G69" s="2" t="str">
        <f t="shared" si="12"/>
        <v>content-送达公告-案号</v>
      </c>
      <c r="H69" s="2" t="str">
        <f t="shared" si="13"/>
        <v>(.*)(content)(.*)(送达公告)(.*)(案号)</v>
      </c>
    </row>
    <row r="70" spans="1:8">
      <c r="A70" s="2" t="s">
        <v>15</v>
      </c>
      <c r="B70" s="5" t="s">
        <v>702</v>
      </c>
      <c r="C70" s="5" t="s">
        <v>668</v>
      </c>
      <c r="G70" s="2" t="str">
        <f t="shared" si="12"/>
        <v>content-送达公告-案由</v>
      </c>
      <c r="H70" s="2" t="str">
        <f t="shared" si="13"/>
        <v>(.*)(content)(.*)(送达公告)(.*)(案由)</v>
      </c>
    </row>
    <row r="71" s="2" customFormat="1" spans="1:10">
      <c r="A71" s="2" t="s">
        <v>15</v>
      </c>
      <c r="B71" s="5" t="s">
        <v>702</v>
      </c>
      <c r="C71" s="5" t="s">
        <v>672</v>
      </c>
      <c r="D71" s="5" t="s">
        <v>39</v>
      </c>
      <c r="E71" s="5"/>
      <c r="F71" s="5"/>
      <c r="G71" s="2" t="str">
        <f t="shared" si="12"/>
        <v>content-送达公告-被告人/被告/被上诉人/被申请人-名称</v>
      </c>
      <c r="H71" s="2" t="str">
        <f t="shared" si="13"/>
        <v>(.*)(content)(.*)(送达公告)(.*)(被告人/被告/被上诉人/被申请人)(.*)(名称)</v>
      </c>
      <c r="I71" s="2" t="s">
        <v>704</v>
      </c>
      <c r="J71" s="2" t="s">
        <v>165</v>
      </c>
    </row>
    <row r="72" spans="1:10">
      <c r="A72" s="2" t="s">
        <v>15</v>
      </c>
      <c r="B72" s="5" t="s">
        <v>702</v>
      </c>
      <c r="C72" s="5" t="s">
        <v>672</v>
      </c>
      <c r="D72" s="5" t="s">
        <v>42</v>
      </c>
      <c r="G72" s="2" t="str">
        <f t="shared" ref="G72:G75" si="14">IF(LEN(A72)&gt;0,A72,"")&amp;IF(LEN(B72)&gt;0,"-"&amp;B72,"")&amp;IF(LEN(C72)&gt;0,"-"&amp;C72,"")&amp;IF(LEN(D72)&gt;0,"-"&amp;D72,"")&amp;IF(LEN(E72)&gt;0,"-"&amp;E72,"")&amp;IF(LEN(F72)&gt;0,"-"&amp;F72,"")</f>
        <v>content-送达公告-被告人/被告/被上诉人/被申请人-链接</v>
      </c>
      <c r="H72" s="2" t="str">
        <f t="shared" ref="H72:H75" si="15">IF(LEN(A72)&gt;0,"(.*)("&amp;A72&amp;")","")&amp;IF(LEN(B72)&gt;0,"(.*)("&amp;B72&amp;")","")&amp;IF(LEN(C72)&gt;0,"(.*)("&amp;C72&amp;")","")&amp;IF(LEN(D72)&gt;0,"(.*)("&amp;D72&amp;")","")&amp;IF(LEN(E72)&gt;0,"(.*)("&amp;E72&amp;")","")&amp;IF(LEN(F72)&gt;0,"(.*)("&amp;F72&amp;")","")</f>
        <v>(.*)(content)(.*)(送达公告)(.*)(被告人/被告/被上诉人/被申请人)(.*)(链接)</v>
      </c>
      <c r="I72" s="2" t="s">
        <v>704</v>
      </c>
      <c r="J72" s="2" t="s">
        <v>43</v>
      </c>
    </row>
    <row r="73" spans="1:10">
      <c r="A73" s="2" t="s">
        <v>15</v>
      </c>
      <c r="B73" s="5" t="s">
        <v>702</v>
      </c>
      <c r="C73" s="5" t="s">
        <v>287</v>
      </c>
      <c r="G73" s="2" t="str">
        <f t="shared" si="14"/>
        <v>content-送达公告-发布日期</v>
      </c>
      <c r="H73" s="2" t="str">
        <f t="shared" si="15"/>
        <v>(.*)(content)(.*)(送达公告)(.*)(发布日期)</v>
      </c>
      <c r="J73" s="2" t="s">
        <v>32</v>
      </c>
    </row>
    <row r="74" spans="1:8">
      <c r="A74" s="2" t="s">
        <v>15</v>
      </c>
      <c r="B74" s="5" t="s">
        <v>702</v>
      </c>
      <c r="C74" s="5" t="s">
        <v>705</v>
      </c>
      <c r="G74" s="2" t="str">
        <f t="shared" si="14"/>
        <v>content-送达公告-公告名称</v>
      </c>
      <c r="H74" s="2" t="str">
        <f t="shared" si="15"/>
        <v>(.*)(content)(.*)(送达公告)(.*)(公告名称)</v>
      </c>
    </row>
    <row r="75" s="2" customFormat="1" spans="1:13">
      <c r="A75" s="13" t="s">
        <v>15</v>
      </c>
      <c r="B75" s="14" t="s">
        <v>702</v>
      </c>
      <c r="C75" s="14" t="s">
        <v>676</v>
      </c>
      <c r="D75" s="14" t="s">
        <v>39</v>
      </c>
      <c r="E75" s="14"/>
      <c r="F75" s="14"/>
      <c r="G75" s="13" t="str">
        <f t="shared" si="14"/>
        <v>content-送达公告-公诉人/原告/上诉人/申请人-名称</v>
      </c>
      <c r="H75" s="13" t="str">
        <f t="shared" si="15"/>
        <v>(.*)(content)(.*)(送达公告)(.*)(公诉人/原告/上诉人/申请人)(.*)(名称)</v>
      </c>
      <c r="I75" s="13" t="s">
        <v>706</v>
      </c>
      <c r="J75" s="13" t="s">
        <v>165</v>
      </c>
      <c r="K75" s="13"/>
      <c r="L75" s="13"/>
      <c r="M75" s="13"/>
    </row>
    <row r="76" spans="1:13">
      <c r="A76" s="10" t="s">
        <v>15</v>
      </c>
      <c r="B76" s="11" t="s">
        <v>702</v>
      </c>
      <c r="C76" s="11" t="s">
        <v>676</v>
      </c>
      <c r="D76" s="11" t="s">
        <v>42</v>
      </c>
      <c r="E76" s="11"/>
      <c r="F76" s="11"/>
      <c r="G76" s="10" t="str">
        <f t="shared" ref="G76:G79" si="16">IF(LEN(A76)&gt;0,A76,"")&amp;IF(LEN(B76)&gt;0,"-"&amp;B76,"")&amp;IF(LEN(C76)&gt;0,"-"&amp;C76,"")&amp;IF(LEN(D76)&gt;0,"-"&amp;D76,"")&amp;IF(LEN(E76)&gt;0,"-"&amp;E76,"")&amp;IF(LEN(F76)&gt;0,"-"&amp;F76,"")</f>
        <v>content-送达公告-公诉人/原告/上诉人/申请人-链接</v>
      </c>
      <c r="H76" s="10" t="str">
        <f t="shared" ref="H76:H79" si="17">IF(LEN(A76)&gt;0,"(.*)("&amp;A76&amp;")","")&amp;IF(LEN(B76)&gt;0,"(.*)("&amp;B76&amp;")","")&amp;IF(LEN(C76)&gt;0,"(.*)("&amp;C76&amp;")","")&amp;IF(LEN(D76)&gt;0,"(.*)("&amp;D76&amp;")","")&amp;IF(LEN(E76)&gt;0,"(.*)("&amp;E76&amp;")","")&amp;IF(LEN(F76)&gt;0,"(.*)("&amp;F76&amp;")","")</f>
        <v>(.*)(content)(.*)(送达公告)(.*)(公诉人/原告/上诉人/申请人)(.*)(链接)</v>
      </c>
      <c r="I76" s="10" t="s">
        <v>706</v>
      </c>
      <c r="J76" s="10" t="s">
        <v>43</v>
      </c>
      <c r="K76" s="10"/>
      <c r="L76" s="10"/>
      <c r="M76" s="10"/>
    </row>
    <row r="77" spans="1:9">
      <c r="A77" s="2" t="s">
        <v>15</v>
      </c>
      <c r="B77" s="5" t="s">
        <v>707</v>
      </c>
      <c r="G77" s="2" t="str">
        <f t="shared" si="16"/>
        <v>content-限制高消费</v>
      </c>
      <c r="H77" s="2" t="str">
        <f t="shared" si="17"/>
        <v>(.*)(content)(.*)(限制高消费)</v>
      </c>
      <c r="I77" s="2" t="s">
        <v>708</v>
      </c>
    </row>
    <row r="78" spans="1:11">
      <c r="A78" s="2" t="s">
        <v>15</v>
      </c>
      <c r="B78" s="5" t="s">
        <v>707</v>
      </c>
      <c r="C78" s="5" t="s">
        <v>75</v>
      </c>
      <c r="G78" s="2" t="str">
        <f t="shared" si="16"/>
        <v>content-限制高消费-序号</v>
      </c>
      <c r="H78" s="2" t="str">
        <f t="shared" si="17"/>
        <v>(.*)(content)(.*)(限制高消费)(.*)(序号)</v>
      </c>
      <c r="K78" s="2" t="s">
        <v>29</v>
      </c>
    </row>
    <row r="79" s="2" customFormat="1" spans="1:10">
      <c r="A79" s="2" t="s">
        <v>15</v>
      </c>
      <c r="B79" s="5" t="s">
        <v>707</v>
      </c>
      <c r="C79" s="5" t="s">
        <v>405</v>
      </c>
      <c r="D79" s="5" t="s">
        <v>39</v>
      </c>
      <c r="E79" s="5"/>
      <c r="F79" s="5"/>
      <c r="G79" s="2" t="str">
        <f t="shared" si="16"/>
        <v>content-限制高消费-案号-名称</v>
      </c>
      <c r="H79" s="2" t="str">
        <f t="shared" si="17"/>
        <v>(.*)(content)(.*)(限制高消费)(.*)(案号)(.*)(名称)</v>
      </c>
      <c r="I79" s="2" t="s">
        <v>709</v>
      </c>
      <c r="J79" s="2" t="s">
        <v>165</v>
      </c>
    </row>
    <row r="80" spans="1:10">
      <c r="A80" s="2" t="s">
        <v>15</v>
      </c>
      <c r="B80" s="5" t="s">
        <v>707</v>
      </c>
      <c r="C80" s="5" t="s">
        <v>405</v>
      </c>
      <c r="D80" s="5" t="s">
        <v>42</v>
      </c>
      <c r="G80" s="2" t="str">
        <f>IF(LEN(A80)&gt;0,A80,"")&amp;IF(LEN(B80)&gt;0,"-"&amp;B80,"")&amp;IF(LEN(C80)&gt;0,"-"&amp;C80,"")&amp;IF(LEN(D80)&gt;0,"-"&amp;D80,"")&amp;IF(LEN(E80)&gt;0,"-"&amp;E80,"")&amp;IF(LEN(F80)&gt;0,"-"&amp;F80,"")</f>
        <v>content-限制高消费-案号-链接</v>
      </c>
      <c r="H80" s="2" t="str">
        <f>IF(LEN(A80)&gt;0,"(.*)("&amp;A80&amp;")","")&amp;IF(LEN(B80)&gt;0,"(.*)("&amp;B80&amp;")","")&amp;IF(LEN(C80)&gt;0,"(.*)("&amp;C80&amp;")","")&amp;IF(LEN(D80)&gt;0,"(.*)("&amp;D80&amp;")","")&amp;IF(LEN(E80)&gt;0,"(.*)("&amp;E80&amp;")","")&amp;IF(LEN(F80)&gt;0,"(.*)("&amp;F80&amp;")","")</f>
        <v>(.*)(content)(.*)(限制高消费)(.*)(案号)(.*)(链接)</v>
      </c>
      <c r="I80" s="2" t="s">
        <v>709</v>
      </c>
      <c r="J80" s="2" t="s">
        <v>43</v>
      </c>
    </row>
    <row r="81" spans="1:10">
      <c r="A81" s="2" t="s">
        <v>15</v>
      </c>
      <c r="B81" s="5" t="s">
        <v>707</v>
      </c>
      <c r="C81" s="5" t="s">
        <v>287</v>
      </c>
      <c r="G81" s="2" t="str">
        <f>IF(LEN(A81)&gt;0,A81,"")&amp;IF(LEN(B81)&gt;0,"-"&amp;B81,"")&amp;IF(LEN(C81)&gt;0,"-"&amp;C81,"")&amp;IF(LEN(D81)&gt;0,"-"&amp;D81,"")&amp;IF(LEN(E81)&gt;0,"-"&amp;E81,"")&amp;IF(LEN(F81)&gt;0,"-"&amp;F81,"")</f>
        <v>content-限制高消费-发布日期</v>
      </c>
      <c r="H81" s="2" t="str">
        <f>IF(LEN(A81)&gt;0,"(.*)("&amp;A81&amp;")","")&amp;IF(LEN(B81)&gt;0,"(.*)("&amp;B81&amp;")","")&amp;IF(LEN(C81)&gt;0,"(.*)("&amp;C81&amp;")","")&amp;IF(LEN(D81)&gt;0,"(.*)("&amp;D81&amp;")","")&amp;IF(LEN(E81)&gt;0,"(.*)("&amp;E81&amp;")","")&amp;IF(LEN(F81)&gt;0,"(.*)("&amp;F81&amp;")","")</f>
        <v>(.*)(content)(.*)(限制高消费)(.*)(发布日期)</v>
      </c>
      <c r="J81" s="2" t="s">
        <v>32</v>
      </c>
    </row>
    <row r="82" s="2" customFormat="1" spans="1:10">
      <c r="A82" s="2" t="s">
        <v>15</v>
      </c>
      <c r="B82" s="5" t="s">
        <v>707</v>
      </c>
      <c r="C82" s="5" t="s">
        <v>457</v>
      </c>
      <c r="D82" s="5" t="s">
        <v>39</v>
      </c>
      <c r="E82" s="5"/>
      <c r="F82" s="5"/>
      <c r="G82" s="2" t="str">
        <f>IF(LEN(A82)&gt;0,A82,"")&amp;IF(LEN(B82)&gt;0,"-"&amp;B82,"")&amp;IF(LEN(C82)&gt;0,"-"&amp;C82,"")&amp;IF(LEN(D82)&gt;0,"-"&amp;D82,"")&amp;IF(LEN(E82)&gt;0,"-"&amp;E82,"")&amp;IF(LEN(F82)&gt;0,"-"&amp;F82,"")</f>
        <v>content-限制高消费-关联对象-名称</v>
      </c>
      <c r="H82" s="2" t="str">
        <f>IF(LEN(A82)&gt;0,"(.*)("&amp;A82&amp;")","")&amp;IF(LEN(B82)&gt;0,"(.*)("&amp;B82&amp;")","")&amp;IF(LEN(C82)&gt;0,"(.*)("&amp;C82&amp;")","")&amp;IF(LEN(D82)&gt;0,"(.*)("&amp;D82&amp;")","")&amp;IF(LEN(E82)&gt;0,"(.*)("&amp;E82&amp;")","")&amp;IF(LEN(F82)&gt;0,"(.*)("&amp;F82&amp;")","")</f>
        <v>(.*)(content)(.*)(限制高消费)(.*)(关联对象)(.*)(名称)</v>
      </c>
      <c r="I82" s="2" t="s">
        <v>710</v>
      </c>
      <c r="J82" s="2" t="s">
        <v>165</v>
      </c>
    </row>
    <row r="83" spans="1:10">
      <c r="A83" s="2" t="s">
        <v>15</v>
      </c>
      <c r="B83" s="5" t="s">
        <v>707</v>
      </c>
      <c r="C83" s="5" t="s">
        <v>457</v>
      </c>
      <c r="D83" s="5" t="s">
        <v>42</v>
      </c>
      <c r="G83" s="2" t="str">
        <f t="shared" ref="G83:G87" si="18">IF(LEN(A83)&gt;0,A83,"")&amp;IF(LEN(B83)&gt;0,"-"&amp;B83,"")&amp;IF(LEN(C83)&gt;0,"-"&amp;C83,"")&amp;IF(LEN(D83)&gt;0,"-"&amp;D83,"")&amp;IF(LEN(E83)&gt;0,"-"&amp;E83,"")&amp;IF(LEN(F83)&gt;0,"-"&amp;F83,"")</f>
        <v>content-限制高消费-关联对象-链接</v>
      </c>
      <c r="H83" s="2" t="str">
        <f t="shared" ref="H83:H87" si="19">IF(LEN(A83)&gt;0,"(.*)("&amp;A83&amp;")","")&amp;IF(LEN(B83)&gt;0,"(.*)("&amp;B83&amp;")","")&amp;IF(LEN(C83)&gt;0,"(.*)("&amp;C83&amp;")","")&amp;IF(LEN(D83)&gt;0,"(.*)("&amp;D83&amp;")","")&amp;IF(LEN(E83)&gt;0,"(.*)("&amp;E83&amp;")","")&amp;IF(LEN(F83)&gt;0,"(.*)("&amp;F83&amp;")","")</f>
        <v>(.*)(content)(.*)(限制高消费)(.*)(关联对象)(.*)(链接)</v>
      </c>
      <c r="I83" s="2" t="s">
        <v>710</v>
      </c>
      <c r="J83" s="2" t="s">
        <v>43</v>
      </c>
    </row>
    <row r="84" spans="1:10">
      <c r="A84" s="2" t="s">
        <v>15</v>
      </c>
      <c r="B84" s="5" t="s">
        <v>707</v>
      </c>
      <c r="C84" s="5" t="s">
        <v>658</v>
      </c>
      <c r="G84" s="2" t="str">
        <f t="shared" si="18"/>
        <v>content-限制高消费-立案日期</v>
      </c>
      <c r="H84" s="2" t="str">
        <f t="shared" si="19"/>
        <v>(.*)(content)(.*)(限制高消费)(.*)(立案日期)</v>
      </c>
      <c r="J84" s="2" t="s">
        <v>32</v>
      </c>
    </row>
    <row r="85" s="2" customFormat="1" spans="1:10">
      <c r="A85" s="2" t="s">
        <v>15</v>
      </c>
      <c r="B85" s="5" t="s">
        <v>707</v>
      </c>
      <c r="C85" s="5" t="s">
        <v>324</v>
      </c>
      <c r="D85" s="5" t="s">
        <v>39</v>
      </c>
      <c r="E85" s="5"/>
      <c r="F85" s="5"/>
      <c r="G85" s="2" t="str">
        <f t="shared" si="18"/>
        <v>content-限制高消费-申请人-名称</v>
      </c>
      <c r="H85" s="2" t="str">
        <f t="shared" si="19"/>
        <v>(.*)(content)(.*)(限制高消费)(.*)(申请人)(.*)(名称)</v>
      </c>
      <c r="I85" s="2" t="s">
        <v>711</v>
      </c>
      <c r="J85" s="2" t="s">
        <v>165</v>
      </c>
    </row>
    <row r="86" spans="1:10">
      <c r="A86" s="2" t="s">
        <v>15</v>
      </c>
      <c r="B86" s="5" t="s">
        <v>707</v>
      </c>
      <c r="C86" s="5" t="s">
        <v>324</v>
      </c>
      <c r="D86" s="5" t="s">
        <v>42</v>
      </c>
      <c r="G86" s="2" t="str">
        <f t="shared" si="18"/>
        <v>content-限制高消费-申请人-链接</v>
      </c>
      <c r="H86" s="2" t="str">
        <f t="shared" si="19"/>
        <v>(.*)(content)(.*)(限制高消费)(.*)(申请人)(.*)(链接)</v>
      </c>
      <c r="I86" s="2" t="s">
        <v>711</v>
      </c>
      <c r="J86" s="2" t="s">
        <v>43</v>
      </c>
    </row>
    <row r="87" s="2" customFormat="1" spans="1:13">
      <c r="A87" s="13" t="s">
        <v>15</v>
      </c>
      <c r="B87" s="14" t="s">
        <v>707</v>
      </c>
      <c r="C87" s="14" t="s">
        <v>712</v>
      </c>
      <c r="D87" s="14" t="s">
        <v>39</v>
      </c>
      <c r="E87" s="14"/>
      <c r="F87" s="14"/>
      <c r="G87" s="13" t="str">
        <f t="shared" si="18"/>
        <v>content-限制高消费-限消令对象-名称</v>
      </c>
      <c r="H87" s="13" t="str">
        <f t="shared" si="19"/>
        <v>(.*)(content)(.*)(限制高消费)(.*)(限消令对象)(.*)(名称)</v>
      </c>
      <c r="I87" s="13" t="s">
        <v>713</v>
      </c>
      <c r="J87" s="13" t="s">
        <v>165</v>
      </c>
      <c r="K87" s="13"/>
      <c r="L87" s="13"/>
      <c r="M87" s="13"/>
    </row>
    <row r="88" spans="1:13">
      <c r="A88" s="10" t="s">
        <v>15</v>
      </c>
      <c r="B88" s="11" t="s">
        <v>707</v>
      </c>
      <c r="C88" s="11" t="s">
        <v>712</v>
      </c>
      <c r="D88" s="11" t="s">
        <v>42</v>
      </c>
      <c r="E88" s="11"/>
      <c r="F88" s="11"/>
      <c r="G88" s="10" t="str">
        <f t="shared" ref="G88:G98" si="20">IF(LEN(A88)&gt;0,A88,"")&amp;IF(LEN(B88)&gt;0,"-"&amp;B88,"")&amp;IF(LEN(C88)&gt;0,"-"&amp;C88,"")&amp;IF(LEN(D88)&gt;0,"-"&amp;D88,"")&amp;IF(LEN(E88)&gt;0,"-"&amp;E88,"")&amp;IF(LEN(F88)&gt;0,"-"&amp;F88,"")</f>
        <v>content-限制高消费-限消令对象-链接</v>
      </c>
      <c r="H88" s="10" t="str">
        <f t="shared" ref="H88:H98" si="21">IF(LEN(A88)&gt;0,"(.*)("&amp;A88&amp;")","")&amp;IF(LEN(B88)&gt;0,"(.*)("&amp;B88&amp;")","")&amp;IF(LEN(C88)&gt;0,"(.*)("&amp;C88&amp;")","")&amp;IF(LEN(D88)&gt;0,"(.*)("&amp;D88&amp;")","")&amp;IF(LEN(E88)&gt;0,"(.*)("&amp;E88&amp;")","")&amp;IF(LEN(F88)&gt;0,"(.*)("&amp;F88&amp;")","")</f>
        <v>(.*)(content)(.*)(限制高消费)(.*)(限消令对象)(.*)(链接)</v>
      </c>
      <c r="I88" s="10" t="s">
        <v>713</v>
      </c>
      <c r="J88" s="10" t="s">
        <v>43</v>
      </c>
      <c r="K88" s="10"/>
      <c r="L88" s="10"/>
      <c r="M88" s="10"/>
    </row>
    <row r="89" spans="1:9">
      <c r="A89" s="2" t="s">
        <v>15</v>
      </c>
      <c r="B89" s="5" t="s">
        <v>714</v>
      </c>
      <c r="G89" s="2" t="str">
        <f t="shared" si="20"/>
        <v>content-终本案件</v>
      </c>
      <c r="H89" s="2" t="str">
        <f t="shared" si="21"/>
        <v>(.*)(content)(.*)(终本案件)</v>
      </c>
      <c r="I89" s="2" t="s">
        <v>715</v>
      </c>
    </row>
    <row r="90" spans="1:11">
      <c r="A90" s="2" t="s">
        <v>15</v>
      </c>
      <c r="B90" s="5" t="s">
        <v>714</v>
      </c>
      <c r="C90" s="5" t="s">
        <v>75</v>
      </c>
      <c r="G90" s="2" t="str">
        <f t="shared" si="20"/>
        <v>content-终本案件-序号</v>
      </c>
      <c r="H90" s="2" t="str">
        <f t="shared" si="21"/>
        <v>(.*)(content)(.*)(终本案件)(.*)(序号)</v>
      </c>
      <c r="K90" s="2" t="s">
        <v>29</v>
      </c>
    </row>
    <row r="91" spans="1:8">
      <c r="A91" s="2" t="s">
        <v>15</v>
      </c>
      <c r="B91" s="5" t="s">
        <v>714</v>
      </c>
      <c r="C91" s="5" t="s">
        <v>405</v>
      </c>
      <c r="G91" s="2" t="str">
        <f t="shared" si="20"/>
        <v>content-终本案件-案号</v>
      </c>
      <c r="H91" s="2" t="str">
        <f t="shared" si="21"/>
        <v>(.*)(content)(.*)(终本案件)(.*)(案号)</v>
      </c>
    </row>
    <row r="92" spans="1:10">
      <c r="A92" s="2" t="s">
        <v>15</v>
      </c>
      <c r="B92" s="5" t="s">
        <v>714</v>
      </c>
      <c r="C92" s="5" t="s">
        <v>658</v>
      </c>
      <c r="G92" s="2" t="str">
        <f t="shared" si="20"/>
        <v>content-终本案件-立案日期</v>
      </c>
      <c r="H92" s="2" t="str">
        <f t="shared" si="21"/>
        <v>(.*)(content)(.*)(终本案件)(.*)(立案日期)</v>
      </c>
      <c r="J92" s="2" t="s">
        <v>32</v>
      </c>
    </row>
    <row r="93" s="2" customFormat="1" spans="1:11">
      <c r="A93" s="2" t="s">
        <v>15</v>
      </c>
      <c r="B93" s="5" t="s">
        <v>714</v>
      </c>
      <c r="C93" s="5" t="s">
        <v>716</v>
      </c>
      <c r="D93" s="5" t="s">
        <v>58</v>
      </c>
      <c r="E93" s="5"/>
      <c r="F93" s="5"/>
      <c r="G93" s="2" t="str">
        <f t="shared" si="20"/>
        <v>content-终本案件-未履行金额-金额</v>
      </c>
      <c r="H93" s="2" t="str">
        <f t="shared" si="21"/>
        <v>(.*)(content)(.*)(终本案件)(.*)(未履行金额)(.*)(金额)</v>
      </c>
      <c r="I93" s="2" t="s">
        <v>717</v>
      </c>
      <c r="J93" s="2" t="s">
        <v>28</v>
      </c>
      <c r="K93" s="2" t="s">
        <v>60</v>
      </c>
    </row>
    <row r="94" spans="1:13">
      <c r="A94" s="2" t="s">
        <v>15</v>
      </c>
      <c r="B94" s="5" t="s">
        <v>714</v>
      </c>
      <c r="C94" s="5" t="s">
        <v>716</v>
      </c>
      <c r="D94" s="5" t="s">
        <v>61</v>
      </c>
      <c r="G94" s="2" t="str">
        <f t="shared" si="20"/>
        <v>content-终本案件-未履行金额-单位</v>
      </c>
      <c r="H94" s="2" t="str">
        <f t="shared" si="21"/>
        <v>(.*)(content)(.*)(终本案件)(.*)(未履行金额)(.*)(单位)</v>
      </c>
      <c r="I94" s="2" t="s">
        <v>717</v>
      </c>
      <c r="J94" s="2" t="s">
        <v>62</v>
      </c>
      <c r="L94" s="2" t="s">
        <v>460</v>
      </c>
      <c r="M94" s="2" t="s">
        <v>662</v>
      </c>
    </row>
    <row r="95" s="2" customFormat="1" spans="1:11">
      <c r="A95" s="2" t="s">
        <v>15</v>
      </c>
      <c r="B95" s="5" t="s">
        <v>714</v>
      </c>
      <c r="C95" s="5" t="s">
        <v>660</v>
      </c>
      <c r="D95" s="5" t="s">
        <v>58</v>
      </c>
      <c r="E95" s="5"/>
      <c r="F95" s="5"/>
      <c r="G95" s="2" t="str">
        <f t="shared" si="20"/>
        <v>content-终本案件-执行标的-金额</v>
      </c>
      <c r="H95" s="2" t="str">
        <f t="shared" si="21"/>
        <v>(.*)(content)(.*)(终本案件)(.*)(执行标的)(.*)(金额)</v>
      </c>
      <c r="I95" s="2" t="s">
        <v>718</v>
      </c>
      <c r="J95" s="2" t="s">
        <v>28</v>
      </c>
      <c r="K95" s="2" t="s">
        <v>60</v>
      </c>
    </row>
    <row r="96" spans="1:13">
      <c r="A96" s="2" t="s">
        <v>15</v>
      </c>
      <c r="B96" s="5" t="s">
        <v>714</v>
      </c>
      <c r="C96" s="5" t="s">
        <v>660</v>
      </c>
      <c r="D96" s="5" t="s">
        <v>61</v>
      </c>
      <c r="G96" s="2" t="str">
        <f t="shared" si="20"/>
        <v>content-终本案件-执行标的-单位</v>
      </c>
      <c r="H96" s="2" t="str">
        <f t="shared" si="21"/>
        <v>(.*)(content)(.*)(终本案件)(.*)(执行标的)(.*)(单位)</v>
      </c>
      <c r="I96" s="2" t="s">
        <v>718</v>
      </c>
      <c r="J96" s="2" t="s">
        <v>62</v>
      </c>
      <c r="L96" s="2" t="s">
        <v>460</v>
      </c>
      <c r="M96" s="2" t="s">
        <v>662</v>
      </c>
    </row>
    <row r="97" spans="1:8">
      <c r="A97" s="2" t="s">
        <v>15</v>
      </c>
      <c r="B97" s="5" t="s">
        <v>714</v>
      </c>
      <c r="C97" s="5" t="s">
        <v>663</v>
      </c>
      <c r="G97" s="2" t="str">
        <f t="shared" si="20"/>
        <v>content-终本案件-执行法院</v>
      </c>
      <c r="H97" s="2" t="str">
        <f t="shared" si="21"/>
        <v>(.*)(content)(.*)(终本案件)(.*)(执行法院)</v>
      </c>
    </row>
    <row r="98" spans="1:13">
      <c r="A98" s="10" t="s">
        <v>15</v>
      </c>
      <c r="B98" s="11" t="s">
        <v>714</v>
      </c>
      <c r="C98" s="11" t="s">
        <v>719</v>
      </c>
      <c r="D98" s="11"/>
      <c r="E98" s="11"/>
      <c r="F98" s="11"/>
      <c r="G98" s="10" t="str">
        <f t="shared" si="20"/>
        <v>content-终本案件-终本日期</v>
      </c>
      <c r="H98" s="10" t="str">
        <f t="shared" si="21"/>
        <v>(.*)(content)(.*)(终本案件)(.*)(终本日期)</v>
      </c>
      <c r="I98" s="10"/>
      <c r="J98" s="10" t="s">
        <v>32</v>
      </c>
      <c r="K98" s="10"/>
      <c r="L98" s="10"/>
      <c r="M98" s="10"/>
    </row>
  </sheetData>
  <autoFilter ref="A2:I98">
    <extLst/>
  </autoFilter>
  <mergeCells count="1">
    <mergeCell ref="A1:M1"/>
  </mergeCell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M42"/>
  <sheetViews>
    <sheetView zoomScale="85" zoomScaleNormal="85" workbookViewId="0">
      <pane ySplit="2" topLeftCell="A12" activePane="bottomLeft" state="frozen"/>
      <selection/>
      <selection pane="bottomLeft" activeCell="A36" sqref="$A36:$XFD36"/>
    </sheetView>
  </sheetViews>
  <sheetFormatPr defaultColWidth="9" defaultRowHeight="16.5"/>
  <cols>
    <col min="1" max="1" width="10.625" style="2" customWidth="1"/>
    <col min="2" max="6" width="10.625" style="5" customWidth="1"/>
    <col min="7" max="10" width="30.625" style="2" customWidth="1"/>
    <col min="11" max="12" width="16.625" style="2" customWidth="1"/>
    <col min="13" max="13" width="30.625" style="2" customWidth="1"/>
    <col min="14" max="16384" width="9" style="2"/>
  </cols>
  <sheetData>
    <row r="1" ht="33" customHeight="1" spans="1:13">
      <c r="A1" s="6" t="s">
        <v>1</v>
      </c>
      <c r="B1" s="7"/>
      <c r="C1" s="7"/>
      <c r="D1" s="7"/>
      <c r="E1" s="7"/>
      <c r="F1" s="7"/>
      <c r="G1" s="7"/>
      <c r="H1" s="7"/>
      <c r="I1" s="7"/>
      <c r="J1" s="7"/>
      <c r="K1" s="7"/>
      <c r="L1" s="7"/>
      <c r="M1" s="9"/>
    </row>
    <row r="2" s="1" customFormat="1" spans="1:13">
      <c r="A2" s="8" t="s">
        <v>2</v>
      </c>
      <c r="B2" s="8" t="s">
        <v>3</v>
      </c>
      <c r="C2" s="8" t="s">
        <v>4</v>
      </c>
      <c r="D2" s="8" t="s">
        <v>5</v>
      </c>
      <c r="E2" s="8" t="s">
        <v>6</v>
      </c>
      <c r="F2" s="8" t="s">
        <v>7</v>
      </c>
      <c r="G2" s="8" t="s">
        <v>8</v>
      </c>
      <c r="H2" s="8" t="s">
        <v>9</v>
      </c>
      <c r="I2" s="8" t="s">
        <v>10</v>
      </c>
      <c r="J2" s="8" t="s">
        <v>11</v>
      </c>
      <c r="K2" s="8" t="s">
        <v>12</v>
      </c>
      <c r="L2" s="8" t="s">
        <v>13</v>
      </c>
      <c r="M2" s="8" t="s">
        <v>14</v>
      </c>
    </row>
    <row r="3" spans="1:9">
      <c r="A3" s="2" t="s">
        <v>15</v>
      </c>
      <c r="B3" s="5" t="s">
        <v>720</v>
      </c>
      <c r="G3" s="2" t="str">
        <f t="shared" ref="G3:G9" si="0">IF(LEN(A3)&gt;0,A3,"")&amp;IF(LEN(B3)&gt;0,"-"&amp;B3,"")&amp;IF(LEN(C3)&gt;0,"-"&amp;C3,"")&amp;IF(LEN(D3)&gt;0,"-"&amp;D3,"")&amp;IF(LEN(E3)&gt;0,"-"&amp;E3,"")&amp;IF(LEN(F3)&gt;0,"-"&amp;F3,"")</f>
        <v>content-企业公告</v>
      </c>
      <c r="H3" s="2" t="str">
        <f t="shared" ref="H3:H9" si="1">IF(LEN(A3)&gt;0,"(.*)("&amp;A3&amp;")","")&amp;IF(LEN(B3)&gt;0,"(.*)("&amp;B3&amp;")","")&amp;IF(LEN(C3)&gt;0,"(.*)("&amp;C3&amp;")","")&amp;IF(LEN(D3)&gt;0,"(.*)("&amp;D3&amp;")","")&amp;IF(LEN(E3)&gt;0,"(.*)("&amp;E3&amp;")","")&amp;IF(LEN(F3)&gt;0,"(.*)("&amp;F3&amp;")","")</f>
        <v>(.*)(content)(.*)(企业公告)</v>
      </c>
      <c r="I3" s="2" t="s">
        <v>721</v>
      </c>
    </row>
    <row r="4" spans="1:11">
      <c r="A4" s="2" t="s">
        <v>15</v>
      </c>
      <c r="B4" s="5" t="s">
        <v>720</v>
      </c>
      <c r="C4" s="5" t="s">
        <v>75</v>
      </c>
      <c r="G4" s="2" t="str">
        <f t="shared" si="0"/>
        <v>content-企业公告-序号</v>
      </c>
      <c r="H4" s="2" t="str">
        <f t="shared" si="1"/>
        <v>(.*)(content)(.*)(企业公告)(.*)(序号)</v>
      </c>
      <c r="K4" s="2" t="s">
        <v>29</v>
      </c>
    </row>
    <row r="5" spans="1:8">
      <c r="A5" s="2" t="s">
        <v>15</v>
      </c>
      <c r="B5" s="5" t="s">
        <v>720</v>
      </c>
      <c r="C5" s="5" t="s">
        <v>430</v>
      </c>
      <c r="G5" s="2" t="str">
        <f t="shared" si="0"/>
        <v>content-企业公告-标题</v>
      </c>
      <c r="H5" s="2" t="str">
        <f t="shared" si="1"/>
        <v>(.*)(content)(.*)(企业公告)(.*)(标题)</v>
      </c>
    </row>
    <row r="6" spans="1:8">
      <c r="A6" s="2" t="s">
        <v>15</v>
      </c>
      <c r="B6" s="5" t="s">
        <v>720</v>
      </c>
      <c r="C6" s="5" t="s">
        <v>674</v>
      </c>
      <c r="G6" s="2" t="str">
        <f t="shared" si="0"/>
        <v>content-企业公告-公告类型</v>
      </c>
      <c r="H6" s="2" t="str">
        <f t="shared" si="1"/>
        <v>(.*)(content)(.*)(企业公告)(.*)(公告类型)</v>
      </c>
    </row>
    <row r="7" spans="1:8">
      <c r="A7" s="2" t="s">
        <v>15</v>
      </c>
      <c r="B7" s="5" t="s">
        <v>720</v>
      </c>
      <c r="C7" s="5" t="s">
        <v>492</v>
      </c>
      <c r="G7" s="2" t="str">
        <f t="shared" si="0"/>
        <v>content-企业公告-关联企业</v>
      </c>
      <c r="H7" s="2" t="str">
        <f t="shared" si="1"/>
        <v>(.*)(content)(.*)(企业公告)(.*)(关联企业)</v>
      </c>
    </row>
    <row r="8" spans="1:10">
      <c r="A8" s="2" t="s">
        <v>15</v>
      </c>
      <c r="B8" s="5" t="s">
        <v>720</v>
      </c>
      <c r="C8" s="5" t="s">
        <v>179</v>
      </c>
      <c r="G8" s="2" t="str">
        <f t="shared" si="0"/>
        <v>content-企业公告-日期</v>
      </c>
      <c r="H8" s="2" t="str">
        <f t="shared" si="1"/>
        <v>(.*)(content)(.*)(企业公告)(.*)(日期)</v>
      </c>
      <c r="J8" s="2" t="s">
        <v>32</v>
      </c>
    </row>
    <row r="9" spans="1:8">
      <c r="A9" s="2" t="s">
        <v>15</v>
      </c>
      <c r="B9" s="5" t="s">
        <v>720</v>
      </c>
      <c r="C9" s="5" t="s">
        <v>722</v>
      </c>
      <c r="G9" s="2" t="str">
        <f t="shared" si="0"/>
        <v>content-企业公告-证券代码</v>
      </c>
      <c r="H9" s="2" t="str">
        <f t="shared" si="1"/>
        <v>(.*)(content)(.*)(企业公告)(.*)(证券代码)</v>
      </c>
    </row>
    <row r="10" spans="1:13">
      <c r="A10" s="10" t="s">
        <v>15</v>
      </c>
      <c r="B10" s="11" t="s">
        <v>720</v>
      </c>
      <c r="C10" s="11" t="s">
        <v>723</v>
      </c>
      <c r="D10" s="11"/>
      <c r="E10" s="11"/>
      <c r="F10" s="11"/>
      <c r="G10" s="12" t="str">
        <f t="shared" ref="G10:G15" si="2">IF(LEN(A10)&gt;0,A10,"")&amp;IF(LEN(B10)&gt;0,"-"&amp;B10,"")&amp;IF(LEN(C10)&gt;0,"-"&amp;C10,"")&amp;IF(LEN(D10)&gt;0,"-"&amp;D10,"")&amp;IF(LEN(E10)&gt;0,"-"&amp;E10,"")&amp;IF(LEN(F10)&gt;0,"-"&amp;F10,"")</f>
        <v>content-企业公告-证券简称</v>
      </c>
      <c r="H10" s="12" t="str">
        <f t="shared" ref="H10:H15" si="3">IF(LEN(A10)&gt;0,"(.*)("&amp;A10&amp;")","")&amp;IF(LEN(B10)&gt;0,"(.*)("&amp;B10&amp;")","")&amp;IF(LEN(C10)&gt;0,"(.*)("&amp;C10&amp;")","")&amp;IF(LEN(D10)&gt;0,"(.*)("&amp;D10&amp;")","")&amp;IF(LEN(E10)&gt;0,"(.*)("&amp;E10&amp;")","")&amp;IF(LEN(F10)&gt;0,"(.*)("&amp;F10&amp;")","")</f>
        <v>(.*)(content)(.*)(企业公告)(.*)(证券简称)</v>
      </c>
      <c r="I10" s="10"/>
      <c r="J10" s="10"/>
      <c r="K10" s="10"/>
      <c r="L10" s="10"/>
      <c r="M10" s="10"/>
    </row>
    <row r="11" spans="1:11">
      <c r="A11" s="2" t="s">
        <v>15</v>
      </c>
      <c r="B11" s="5" t="s">
        <v>724</v>
      </c>
      <c r="C11" s="5" t="s">
        <v>75</v>
      </c>
      <c r="G11" s="2" t="str">
        <f t="shared" si="2"/>
        <v>content-企业公告总览-序号</v>
      </c>
      <c r="H11" s="2" t="str">
        <f t="shared" si="3"/>
        <v>(.*)(content)(.*)(企业公告总览)(.*)(序号)</v>
      </c>
      <c r="I11" s="2" t="s">
        <v>725</v>
      </c>
      <c r="K11" s="2" t="s">
        <v>29</v>
      </c>
    </row>
    <row r="12" spans="1:13">
      <c r="A12" s="10" t="s">
        <v>15</v>
      </c>
      <c r="B12" s="11" t="s">
        <v>724</v>
      </c>
      <c r="C12" s="11" t="s">
        <v>724</v>
      </c>
      <c r="D12" s="11"/>
      <c r="E12" s="11"/>
      <c r="F12" s="11"/>
      <c r="G12" s="12" t="str">
        <f t="shared" si="2"/>
        <v>content-企业公告总览-企业公告总览</v>
      </c>
      <c r="H12" s="12" t="str">
        <f t="shared" si="3"/>
        <v>(.*)(content)(.*)(企业公告总览)(.*)(企业公告总览)</v>
      </c>
      <c r="I12" s="10"/>
      <c r="J12" s="10"/>
      <c r="K12" s="10"/>
      <c r="L12" s="10"/>
      <c r="M12" s="10"/>
    </row>
    <row r="13" spans="1:9">
      <c r="A13" s="2" t="s">
        <v>15</v>
      </c>
      <c r="B13" s="5" t="s">
        <v>726</v>
      </c>
      <c r="G13" s="2" t="str">
        <f t="shared" si="2"/>
        <v>content-相关公告</v>
      </c>
      <c r="H13" s="2" t="str">
        <f t="shared" si="3"/>
        <v>(.*)(content)(.*)(相关公告)</v>
      </c>
      <c r="I13" s="2" t="s">
        <v>727</v>
      </c>
    </row>
    <row r="14" spans="1:11">
      <c r="A14" s="2" t="s">
        <v>15</v>
      </c>
      <c r="B14" s="5" t="s">
        <v>726</v>
      </c>
      <c r="C14" s="5" t="s">
        <v>75</v>
      </c>
      <c r="G14" s="2" t="str">
        <f t="shared" si="2"/>
        <v>content-相关公告-序号</v>
      </c>
      <c r="H14" s="2" t="str">
        <f t="shared" si="3"/>
        <v>(.*)(content)(.*)(相关公告)(.*)(序号)</v>
      </c>
      <c r="K14" s="2" t="s">
        <v>29</v>
      </c>
    </row>
    <row r="15" s="2" customFormat="1" spans="1:10">
      <c r="A15" s="2" t="s">
        <v>15</v>
      </c>
      <c r="B15" s="5" t="s">
        <v>726</v>
      </c>
      <c r="C15" s="5" t="s">
        <v>430</v>
      </c>
      <c r="D15" s="5"/>
      <c r="E15" s="5"/>
      <c r="F15" s="5"/>
      <c r="G15" s="2" t="str">
        <f t="shared" si="2"/>
        <v>content-相关公告-标题</v>
      </c>
      <c r="H15" s="2" t="str">
        <f t="shared" si="3"/>
        <v>(.*)(content)(.*)(相关公告)(.*)(标题)</v>
      </c>
      <c r="J15" s="2" t="s">
        <v>165</v>
      </c>
    </row>
    <row r="16" spans="1:10">
      <c r="A16" s="2" t="s">
        <v>15</v>
      </c>
      <c r="B16" s="5" t="s">
        <v>726</v>
      </c>
      <c r="C16" s="5" t="s">
        <v>42</v>
      </c>
      <c r="G16" s="2" t="str">
        <f t="shared" ref="G16:G42" si="4">IF(LEN(A16)&gt;0,A16,"")&amp;IF(LEN(B16)&gt;0,"-"&amp;B16,"")&amp;IF(LEN(C16)&gt;0,"-"&amp;C16,"")&amp;IF(LEN(D16)&gt;0,"-"&amp;D16,"")&amp;IF(LEN(E16)&gt;0,"-"&amp;E16,"")&amp;IF(LEN(F16)&gt;0,"-"&amp;F16,"")</f>
        <v>content-相关公告-链接</v>
      </c>
      <c r="H16" s="2" t="str">
        <f t="shared" ref="H16:H42" si="5">IF(LEN(A16)&gt;0,"(.*)("&amp;A16&amp;")","")&amp;IF(LEN(B16)&gt;0,"(.*)("&amp;B16&amp;")","")&amp;IF(LEN(C16)&gt;0,"(.*)("&amp;C16&amp;")","")&amp;IF(LEN(D16)&gt;0,"(.*)("&amp;D16&amp;")","")&amp;IF(LEN(E16)&gt;0,"(.*)("&amp;E16&amp;")","")&amp;IF(LEN(F16)&gt;0,"(.*)("&amp;F16&amp;")","")</f>
        <v>(.*)(content)(.*)(相关公告)(.*)(链接)</v>
      </c>
      <c r="I16" s="2" t="s">
        <v>728</v>
      </c>
      <c r="J16" s="2" t="s">
        <v>43</v>
      </c>
    </row>
    <row r="17" spans="1:9">
      <c r="A17" s="2" t="s">
        <v>15</v>
      </c>
      <c r="B17" s="5" t="s">
        <v>726</v>
      </c>
      <c r="C17" s="5" t="s">
        <v>674</v>
      </c>
      <c r="G17" s="2" t="str">
        <f t="shared" si="4"/>
        <v>content-相关公告-公告类型</v>
      </c>
      <c r="H17" s="2" t="str">
        <f t="shared" si="5"/>
        <v>(.*)(content)(.*)(相关公告)(.*)(公告类型)</v>
      </c>
      <c r="I17" s="2" t="s">
        <v>729</v>
      </c>
    </row>
    <row r="18" spans="1:8">
      <c r="A18" s="2" t="s">
        <v>15</v>
      </c>
      <c r="B18" s="5" t="s">
        <v>726</v>
      </c>
      <c r="C18" s="5" t="s">
        <v>492</v>
      </c>
      <c r="G18" s="2" t="str">
        <f t="shared" si="4"/>
        <v>content-相关公告-关联企业</v>
      </c>
      <c r="H18" s="2" t="str">
        <f t="shared" si="5"/>
        <v>(.*)(content)(.*)(相关公告)(.*)(关联企业)</v>
      </c>
    </row>
    <row r="19" spans="1:10">
      <c r="A19" s="2" t="s">
        <v>15</v>
      </c>
      <c r="B19" s="5" t="s">
        <v>726</v>
      </c>
      <c r="C19" s="5" t="s">
        <v>179</v>
      </c>
      <c r="G19" s="2" t="str">
        <f t="shared" si="4"/>
        <v>content-相关公告-日期</v>
      </c>
      <c r="H19" s="2" t="str">
        <f t="shared" si="5"/>
        <v>(.*)(content)(.*)(相关公告)(.*)(日期)</v>
      </c>
      <c r="J19" s="2" t="s">
        <v>32</v>
      </c>
    </row>
    <row r="20" spans="1:8">
      <c r="A20" s="2" t="s">
        <v>15</v>
      </c>
      <c r="B20" s="5" t="s">
        <v>726</v>
      </c>
      <c r="C20" s="5" t="s">
        <v>722</v>
      </c>
      <c r="G20" s="2" t="str">
        <f t="shared" si="4"/>
        <v>content-相关公告-证券代码</v>
      </c>
      <c r="H20" s="2" t="str">
        <f t="shared" si="5"/>
        <v>(.*)(content)(.*)(相关公告)(.*)(证券代码)</v>
      </c>
    </row>
    <row r="21" spans="1:13">
      <c r="A21" s="10" t="s">
        <v>15</v>
      </c>
      <c r="B21" s="11" t="s">
        <v>726</v>
      </c>
      <c r="C21" s="11" t="s">
        <v>723</v>
      </c>
      <c r="D21" s="11"/>
      <c r="E21" s="11"/>
      <c r="F21" s="11"/>
      <c r="G21" s="12" t="str">
        <f t="shared" si="4"/>
        <v>content-相关公告-证券简称</v>
      </c>
      <c r="H21" s="12" t="str">
        <f t="shared" si="5"/>
        <v>(.*)(content)(.*)(相关公告)(.*)(证券简称)</v>
      </c>
      <c r="I21" s="10"/>
      <c r="J21" s="10"/>
      <c r="K21" s="10"/>
      <c r="L21" s="10"/>
      <c r="M21" s="10"/>
    </row>
    <row r="22" spans="1:11">
      <c r="A22" s="2" t="s">
        <v>15</v>
      </c>
      <c r="B22" s="5" t="s">
        <v>730</v>
      </c>
      <c r="C22" s="5" t="s">
        <v>75</v>
      </c>
      <c r="G22" s="2" t="str">
        <f t="shared" si="4"/>
        <v>content-相关公告总览-序号</v>
      </c>
      <c r="H22" s="2" t="str">
        <f t="shared" si="5"/>
        <v>(.*)(content)(.*)(相关公告总览)(.*)(序号)</v>
      </c>
      <c r="K22" s="2" t="s">
        <v>29</v>
      </c>
    </row>
    <row r="23" spans="1:13">
      <c r="A23" s="10" t="s">
        <v>15</v>
      </c>
      <c r="B23" s="11" t="s">
        <v>730</v>
      </c>
      <c r="C23" s="11" t="s">
        <v>731</v>
      </c>
      <c r="D23" s="11"/>
      <c r="E23" s="11"/>
      <c r="F23" s="11"/>
      <c r="G23" s="12" t="str">
        <f t="shared" si="4"/>
        <v>content-相关公告总览-相关公告类型总览</v>
      </c>
      <c r="H23" s="12" t="str">
        <f t="shared" si="5"/>
        <v>(.*)(content)(.*)(相关公告总览)(.*)(相关公告类型总览)</v>
      </c>
      <c r="I23" s="10"/>
      <c r="J23" s="10"/>
      <c r="K23" s="10"/>
      <c r="L23" s="10"/>
      <c r="M23" s="10"/>
    </row>
    <row r="24" spans="1:13">
      <c r="A24" s="10" t="s">
        <v>15</v>
      </c>
      <c r="B24" s="11" t="s">
        <v>732</v>
      </c>
      <c r="C24" s="11"/>
      <c r="D24" s="11"/>
      <c r="E24" s="11"/>
      <c r="F24" s="11"/>
      <c r="G24" s="12" t="str">
        <f t="shared" si="4"/>
        <v>content-相关研报</v>
      </c>
      <c r="H24" s="12" t="str">
        <f t="shared" si="5"/>
        <v>(.*)(content)(.*)(相关研报)</v>
      </c>
      <c r="I24" s="10" t="s">
        <v>733</v>
      </c>
      <c r="J24" s="10"/>
      <c r="K24" s="10"/>
      <c r="L24" s="10"/>
      <c r="M24" s="10"/>
    </row>
    <row r="25" spans="1:9">
      <c r="A25" s="2" t="s">
        <v>15</v>
      </c>
      <c r="B25" s="5" t="s">
        <v>734</v>
      </c>
      <c r="G25" s="2" t="str">
        <f t="shared" si="4"/>
        <v>content-新闻舆情</v>
      </c>
      <c r="H25" s="2" t="str">
        <f t="shared" si="5"/>
        <v>(.*)(content)(.*)(新闻舆情)</v>
      </c>
      <c r="I25" s="2" t="s">
        <v>735</v>
      </c>
    </row>
    <row r="26" spans="1:11">
      <c r="A26" s="2" t="s">
        <v>15</v>
      </c>
      <c r="B26" s="5" t="s">
        <v>734</v>
      </c>
      <c r="C26" s="5" t="s">
        <v>75</v>
      </c>
      <c r="G26" s="2" t="str">
        <f t="shared" si="4"/>
        <v>content-新闻舆情-序号</v>
      </c>
      <c r="H26" s="2" t="str">
        <f t="shared" si="5"/>
        <v>(.*)(content)(.*)(新闻舆情)(.*)(序号)</v>
      </c>
      <c r="K26" s="2" t="s">
        <v>29</v>
      </c>
    </row>
    <row r="27" spans="1:8">
      <c r="A27" s="2" t="s">
        <v>15</v>
      </c>
      <c r="B27" s="5" t="s">
        <v>734</v>
      </c>
      <c r="C27" s="5" t="s">
        <v>736</v>
      </c>
      <c r="G27" s="2" t="str">
        <f t="shared" si="4"/>
        <v>content-新闻舆情-标签</v>
      </c>
      <c r="H27" s="2" t="str">
        <f t="shared" si="5"/>
        <v>(.*)(content)(.*)(新闻舆情)(.*)(标签)</v>
      </c>
    </row>
    <row r="28" spans="1:10">
      <c r="A28" s="2" t="s">
        <v>15</v>
      </c>
      <c r="B28" s="5" t="s">
        <v>734</v>
      </c>
      <c r="C28" s="5" t="s">
        <v>186</v>
      </c>
      <c r="G28" s="2" t="str">
        <f t="shared" si="4"/>
        <v>content-新闻舆情-发布时间</v>
      </c>
      <c r="H28" s="2" t="str">
        <f t="shared" si="5"/>
        <v>(.*)(content)(.*)(新闻舆情)(.*)(发布时间)</v>
      </c>
      <c r="J28" s="2" t="s">
        <v>32</v>
      </c>
    </row>
    <row r="29" spans="1:8">
      <c r="A29" s="2" t="s">
        <v>15</v>
      </c>
      <c r="B29" s="5" t="s">
        <v>734</v>
      </c>
      <c r="C29" s="5" t="s">
        <v>457</v>
      </c>
      <c r="G29" s="2" t="str">
        <f t="shared" si="4"/>
        <v>content-新闻舆情-关联对象</v>
      </c>
      <c r="H29" s="2" t="str">
        <f t="shared" si="5"/>
        <v>(.*)(content)(.*)(新闻舆情)(.*)(关联对象)</v>
      </c>
    </row>
    <row r="30" spans="1:8">
      <c r="A30" s="2" t="s">
        <v>15</v>
      </c>
      <c r="B30" s="5" t="s">
        <v>734</v>
      </c>
      <c r="C30" s="5" t="s">
        <v>23</v>
      </c>
      <c r="G30" s="2" t="str">
        <f t="shared" si="4"/>
        <v>content-新闻舆情-简介</v>
      </c>
      <c r="H30" s="2" t="str">
        <f t="shared" si="5"/>
        <v>(.*)(content)(.*)(新闻舆情)(.*)(简介)</v>
      </c>
    </row>
    <row r="31" spans="1:8">
      <c r="A31" s="2" t="s">
        <v>15</v>
      </c>
      <c r="B31" s="5" t="s">
        <v>734</v>
      </c>
      <c r="C31" s="5" t="s">
        <v>737</v>
      </c>
      <c r="G31" s="2" t="str">
        <f t="shared" si="4"/>
        <v>content-新闻舆情-来源</v>
      </c>
      <c r="H31" s="2" t="str">
        <f t="shared" si="5"/>
        <v>(.*)(content)(.*)(新闻舆情)(.*)(来源)</v>
      </c>
    </row>
    <row r="32" spans="1:9">
      <c r="A32" s="2" t="s">
        <v>15</v>
      </c>
      <c r="B32" s="5" t="s">
        <v>734</v>
      </c>
      <c r="C32" s="5" t="s">
        <v>738</v>
      </c>
      <c r="G32" s="2" t="str">
        <f t="shared" si="4"/>
        <v>content-新闻舆情-情感</v>
      </c>
      <c r="H32" s="2" t="str">
        <f t="shared" si="5"/>
        <v>(.*)(content)(.*)(新闻舆情)(.*)(情感)</v>
      </c>
      <c r="I32" s="2" t="s">
        <v>739</v>
      </c>
    </row>
    <row r="33" spans="1:8">
      <c r="A33" s="2" t="s">
        <v>15</v>
      </c>
      <c r="B33" s="5" t="s">
        <v>734</v>
      </c>
      <c r="C33" s="5" t="s">
        <v>740</v>
      </c>
      <c r="G33" s="2" t="str">
        <f t="shared" si="4"/>
        <v>content-新闻舆情-新闻标题</v>
      </c>
      <c r="H33" s="2" t="str">
        <f t="shared" si="5"/>
        <v>(.*)(content)(.*)(新闻舆情)(.*)(新闻标题)</v>
      </c>
    </row>
    <row r="34" spans="1:13">
      <c r="A34" s="10" t="s">
        <v>15</v>
      </c>
      <c r="B34" s="11" t="s">
        <v>734</v>
      </c>
      <c r="C34" s="11" t="s">
        <v>741</v>
      </c>
      <c r="D34" s="11"/>
      <c r="E34" s="11"/>
      <c r="F34" s="11"/>
      <c r="G34" s="12" t="str">
        <f t="shared" si="4"/>
        <v>content-新闻舆情-新闻链接</v>
      </c>
      <c r="H34" s="12" t="str">
        <f t="shared" si="5"/>
        <v>(.*)(content)(.*)(新闻舆情)(.*)(新闻链接)</v>
      </c>
      <c r="I34" s="10"/>
      <c r="J34" s="10"/>
      <c r="K34" s="10"/>
      <c r="L34" s="10"/>
      <c r="M34" s="10"/>
    </row>
    <row r="35" spans="1:11">
      <c r="A35" s="2" t="s">
        <v>15</v>
      </c>
      <c r="B35" s="5" t="s">
        <v>742</v>
      </c>
      <c r="C35" s="5" t="s">
        <v>75</v>
      </c>
      <c r="G35" s="2" t="str">
        <f t="shared" si="4"/>
        <v>content-新闻舆情总览-序号</v>
      </c>
      <c r="H35" s="2" t="str">
        <f t="shared" si="5"/>
        <v>(.*)(content)(.*)(新闻舆情总览)(.*)(序号)</v>
      </c>
      <c r="I35" s="2" t="s">
        <v>743</v>
      </c>
      <c r="K35" s="2" t="s">
        <v>29</v>
      </c>
    </row>
    <row r="36" spans="1:8">
      <c r="A36" s="2" t="s">
        <v>15</v>
      </c>
      <c r="B36" s="5" t="s">
        <v>742</v>
      </c>
      <c r="C36" s="5" t="s">
        <v>744</v>
      </c>
      <c r="G36" s="2" t="str">
        <f t="shared" si="4"/>
        <v>content-新闻舆情总览-分类总数</v>
      </c>
      <c r="H36" s="2" t="str">
        <f t="shared" si="5"/>
        <v>(.*)(content)(.*)(新闻舆情总览)(.*)(分类总数)</v>
      </c>
    </row>
    <row r="37" spans="1:8">
      <c r="A37" s="2" t="s">
        <v>15</v>
      </c>
      <c r="B37" s="5" t="s">
        <v>742</v>
      </c>
      <c r="C37" s="5" t="s">
        <v>745</v>
      </c>
      <c r="G37" s="2" t="str">
        <f t="shared" si="4"/>
        <v>content-新闻舆情总览-情感总数</v>
      </c>
      <c r="H37" s="2" t="str">
        <f t="shared" si="5"/>
        <v>(.*)(content)(.*)(新闻舆情总览)(.*)(情感总数)</v>
      </c>
    </row>
    <row r="38" s="2" customFormat="1" spans="1:13">
      <c r="A38" s="13" t="s">
        <v>15</v>
      </c>
      <c r="B38" s="14" t="s">
        <v>742</v>
      </c>
      <c r="C38" s="14" t="s">
        <v>746</v>
      </c>
      <c r="D38" s="14"/>
      <c r="E38" s="14"/>
      <c r="F38" s="14"/>
      <c r="G38" s="15" t="str">
        <f t="shared" si="4"/>
        <v>content-新闻舆情总览-新闻关联企业</v>
      </c>
      <c r="H38" s="15" t="str">
        <f t="shared" si="5"/>
        <v>(.*)(content)(.*)(新闻舆情总览)(.*)(新闻关联企业)</v>
      </c>
      <c r="I38" s="13" t="s">
        <v>747</v>
      </c>
      <c r="J38" s="13"/>
      <c r="K38" s="13"/>
      <c r="L38" s="13"/>
      <c r="M38" s="13"/>
    </row>
    <row r="39" spans="1:8">
      <c r="A39" s="2" t="s">
        <v>15</v>
      </c>
      <c r="B39" s="5" t="s">
        <v>742</v>
      </c>
      <c r="C39" s="5" t="s">
        <v>746</v>
      </c>
      <c r="D39" s="5" t="s">
        <v>75</v>
      </c>
      <c r="G39" s="2" t="str">
        <f t="shared" si="4"/>
        <v>content-新闻舆情总览-新闻关联企业-序号</v>
      </c>
      <c r="H39" s="2" t="str">
        <f t="shared" si="5"/>
        <v>(.*)(content)(.*)(新闻舆情总览)(.*)(新闻关联企业)(.*)(序号)</v>
      </c>
    </row>
    <row r="40" spans="1:8">
      <c r="A40" s="2" t="s">
        <v>15</v>
      </c>
      <c r="B40" s="5" t="s">
        <v>742</v>
      </c>
      <c r="C40" s="5" t="s">
        <v>746</v>
      </c>
      <c r="D40" s="5" t="s">
        <v>748</v>
      </c>
      <c r="G40" s="2" t="str">
        <f t="shared" si="4"/>
        <v>content-新闻舆情总览-新闻关联企业-公司名称</v>
      </c>
      <c r="H40" s="2" t="str">
        <f t="shared" si="5"/>
        <v>(.*)(content)(.*)(新闻舆情总览)(.*)(新闻关联企业)(.*)(公司名称)</v>
      </c>
    </row>
    <row r="41" spans="1:8">
      <c r="A41" s="2" t="s">
        <v>15</v>
      </c>
      <c r="B41" s="5" t="s">
        <v>742</v>
      </c>
      <c r="C41" s="5" t="s">
        <v>746</v>
      </c>
      <c r="D41" s="5" t="s">
        <v>749</v>
      </c>
      <c r="G41" s="2" t="str">
        <f t="shared" si="4"/>
        <v>content-新闻舆情总览-新闻关联企业-公司网址</v>
      </c>
      <c r="H41" s="2" t="str">
        <f t="shared" si="5"/>
        <v>(.*)(content)(.*)(新闻舆情总览)(.*)(新闻关联企业)(.*)(公司网址)</v>
      </c>
    </row>
    <row r="42" spans="1:13">
      <c r="A42" s="10" t="s">
        <v>15</v>
      </c>
      <c r="B42" s="11" t="s">
        <v>742</v>
      </c>
      <c r="C42" s="11" t="s">
        <v>746</v>
      </c>
      <c r="D42" s="11" t="s">
        <v>750</v>
      </c>
      <c r="E42" s="11"/>
      <c r="F42" s="11"/>
      <c r="G42" s="10" t="str">
        <f t="shared" si="4"/>
        <v>content-新闻舆情总览-新闻关联企业-关联占比</v>
      </c>
      <c r="H42" s="10" t="str">
        <f t="shared" si="5"/>
        <v>(.*)(content)(.*)(新闻舆情总览)(.*)(新闻关联企业)(.*)(关联占比)</v>
      </c>
      <c r="I42" s="10"/>
      <c r="J42" s="10" t="s">
        <v>89</v>
      </c>
      <c r="K42" s="10"/>
      <c r="L42" s="10"/>
      <c r="M42" s="10"/>
    </row>
  </sheetData>
  <autoFilter ref="A2:I42">
    <extLst/>
  </autoFilter>
  <mergeCells count="1">
    <mergeCell ref="A1:M1"/>
  </mergeCell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M3"/>
  <sheetViews>
    <sheetView zoomScale="85" zoomScaleNormal="85" workbookViewId="0">
      <selection activeCell="A2" sqref="A2"/>
    </sheetView>
  </sheetViews>
  <sheetFormatPr defaultColWidth="9" defaultRowHeight="16.5" outlineLevelRow="2"/>
  <cols>
    <col min="1" max="1" width="10.625" style="2" customWidth="1"/>
    <col min="2" max="6" width="10.625" style="5" customWidth="1"/>
    <col min="7" max="10" width="30.625" style="2" customWidth="1"/>
    <col min="11" max="12" width="16.625" style="2" customWidth="1"/>
    <col min="13" max="13" width="30.625" style="2" customWidth="1"/>
    <col min="14" max="16384" width="9" style="2"/>
  </cols>
  <sheetData>
    <row r="1" s="2" customFormat="1" ht="33" customHeight="1" spans="1:13">
      <c r="A1" s="6" t="s">
        <v>1</v>
      </c>
      <c r="B1" s="7"/>
      <c r="C1" s="7"/>
      <c r="D1" s="7"/>
      <c r="E1" s="7"/>
      <c r="F1" s="7"/>
      <c r="G1" s="7"/>
      <c r="H1" s="7"/>
      <c r="I1" s="7"/>
      <c r="J1" s="7"/>
      <c r="K1" s="7"/>
      <c r="L1" s="7"/>
      <c r="M1" s="9"/>
    </row>
    <row r="2" s="1" customFormat="1" spans="1:13">
      <c r="A2" s="8" t="s">
        <v>2</v>
      </c>
      <c r="B2" s="8" t="s">
        <v>3</v>
      </c>
      <c r="C2" s="8" t="s">
        <v>4</v>
      </c>
      <c r="D2" s="8" t="s">
        <v>5</v>
      </c>
      <c r="E2" s="8" t="s">
        <v>6</v>
      </c>
      <c r="F2" s="8" t="s">
        <v>7</v>
      </c>
      <c r="G2" s="8" t="s">
        <v>8</v>
      </c>
      <c r="H2" s="8" t="s">
        <v>9</v>
      </c>
      <c r="I2" s="8" t="s">
        <v>10</v>
      </c>
      <c r="J2" s="8" t="s">
        <v>11</v>
      </c>
      <c r="K2" s="8" t="s">
        <v>12</v>
      </c>
      <c r="L2" s="8" t="s">
        <v>13</v>
      </c>
      <c r="M2" s="8" t="s">
        <v>14</v>
      </c>
    </row>
    <row r="3" s="2" customFormat="1" spans="2:6">
      <c r="B3" s="5"/>
      <c r="C3" s="5"/>
      <c r="D3" s="5"/>
      <c r="E3" s="5"/>
      <c r="F3" s="5"/>
    </row>
  </sheetData>
  <mergeCells count="1">
    <mergeCell ref="A1:M1"/>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写在前面</vt:lpstr>
      <vt:lpstr>基本信息（标准结构）</vt:lpstr>
      <vt:lpstr>经营状况（标准结构）</vt:lpstr>
      <vt:lpstr>经营风险（标准结构）</vt:lpstr>
      <vt:lpstr>企业发展（标准结构）</vt:lpstr>
      <vt:lpstr>知识产权（标准结构）</vt:lpstr>
      <vt:lpstr>法律诉讼（标准结构）</vt:lpstr>
      <vt:lpstr>公司新闻（标准结构）</vt:lpstr>
      <vt:lpstr>上市信息(暂无)</vt:lpstr>
      <vt:lpstr>辅助</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Jain Leung</dc:creator>
  <cp:lastModifiedBy>。大咖</cp:lastModifiedBy>
  <dcterms:created xsi:type="dcterms:W3CDTF">2020-03-18T07:45:00Z</dcterms:created>
  <dcterms:modified xsi:type="dcterms:W3CDTF">2020-05-07T06:31:02Z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