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实体" sheetId="1" r:id="rId1"/>
    <sheet name="关系" sheetId="2" r:id="rId2"/>
    <sheet name="Cypher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<sst xmlns="http://schemas.openxmlformats.org/spreadsheetml/2006/main" count="348" uniqueCount="268">
  <si>
    <t>企业信息知识图谱(Gec)
数据格式取决于原始数据清洗流程，图谱构建过程中不清洗数据</t>
  </si>
  <si>
    <t>实体-属性及中英文信息</t>
  </si>
  <si>
    <t>Related(有关对象，泛指一切有关对象)</t>
  </si>
  <si>
    <t xml:space="preserve">     |_ NAME: 名称</t>
  </si>
  <si>
    <t xml:space="preserve">     |_ URL: 链接</t>
  </si>
  <si>
    <t>Address(地址)</t>
  </si>
  <si>
    <t xml:space="preserve">     |_ ADDRESS: 地址</t>
  </si>
  <si>
    <t xml:space="preserve">     |_ PROVINCE: 省</t>
  </si>
  <si>
    <t xml:space="preserve">     |_ CITY: 市</t>
  </si>
  <si>
    <t xml:space="preserve">     |_ COUNTY: 区</t>
  </si>
  <si>
    <t xml:space="preserve">     |_ DETAIL: 详细地址</t>
  </si>
  <si>
    <t>Email(邮箱)</t>
  </si>
  <si>
    <t xml:space="preserve">     |_ EMAIL: 邮箱</t>
  </si>
  <si>
    <t>Telephone(电话)</t>
  </si>
  <si>
    <t xml:space="preserve">     |_ TELEPHONE: 电话</t>
  </si>
  <si>
    <t>Website(网站)</t>
  </si>
  <si>
    <t xml:space="preserve">     |_ URL: 网址</t>
  </si>
  <si>
    <t xml:space="preserve">     |_ DOMAIN: 域名</t>
  </si>
  <si>
    <t xml:space="preserve">     |_ LICENSE: 备案许可证号</t>
  </si>
  <si>
    <t xml:space="preserve">     |_ REVIEW_DATE: 审核日期</t>
  </si>
  <si>
    <t>Person(自然人)</t>
  </si>
  <si>
    <t xml:space="preserve">     |_ NAME: 姓名</t>
  </si>
  <si>
    <t xml:space="preserve">     |_ SEX: 性别</t>
  </si>
  <si>
    <t xml:space="preserve">     |_ EDUCATION: 学历</t>
  </si>
  <si>
    <t>ShareHolder(股东)</t>
  </si>
  <si>
    <t>股东直接使用自然人和企业，如果没有url的均当作个人（id随机生成，或者名字加公司取hash）</t>
  </si>
  <si>
    <t>ConstructionProject(建筑工程项目)</t>
  </si>
  <si>
    <t xml:space="preserve">     |_ NAME: 项目名称</t>
  </si>
  <si>
    <t xml:space="preserve">     |_ PROJECT_NUM: 项目编码</t>
  </si>
  <si>
    <t xml:space="preserve">     |_ PROJECT_TYPE: 项目类别</t>
  </si>
  <si>
    <t xml:space="preserve">     |_ PROJECT_CITY: 项目属地</t>
  </si>
  <si>
    <t>JusticeCase(司法案件，案号作为id属性)</t>
  </si>
  <si>
    <r>
      <rPr>
        <sz val="10.5"/>
        <color rgb="FF434343"/>
        <rFont val="Arial"/>
        <charset val="134"/>
      </rPr>
      <t> judicialcase</t>
    </r>
    <r>
      <rPr>
        <sz val="10.5"/>
        <color rgb="FF434343"/>
        <rFont val="宋体"/>
        <charset val="134"/>
      </rPr>
      <t>，justice是名词不是形容词</t>
    </r>
  </si>
  <si>
    <t xml:space="preserve">     |_ CASE_NAME: 案件名称</t>
  </si>
  <si>
    <t xml:space="preserve">     |_ CASE_TYPE: 案件类型</t>
  </si>
  <si>
    <t xml:space="preserve">     |_ CASE_IDENTITY: 案件身份</t>
  </si>
  <si>
    <t xml:space="preserve">     |_ CASE_ORIGIN: 案由</t>
  </si>
  <si>
    <t xml:space="preserve">     |_ CASE_NUM: 案号</t>
  </si>
  <si>
    <t xml:space="preserve">     |_ COURT: 法院</t>
  </si>
  <si>
    <t xml:space="preserve">     |_ LATEST_PRO: 最新审理程序</t>
  </si>
  <si>
    <t>Ruling(裁决文书，案号作为id)</t>
  </si>
  <si>
    <t xml:space="preserve">叫judgment </t>
  </si>
  <si>
    <t xml:space="preserve">     |_ CASE_NAME: 文书标题</t>
  </si>
  <si>
    <t xml:space="preserve">     |_ URL: 文书链接</t>
  </si>
  <si>
    <t xml:space="preserve">     |_ COURT: 执行法院</t>
  </si>
  <si>
    <t xml:space="preserve">     |_ RELEASE_DATE: 发布日期</t>
  </si>
  <si>
    <t>RulingText(裁决文书全文)</t>
  </si>
  <si>
    <t>judgment  document</t>
  </si>
  <si>
    <t xml:space="preserve">     |_ TITLE: 标题</t>
  </si>
  <si>
    <t xml:space="preserve">     |_ ORIGINAL_URL: 原文链接</t>
  </si>
  <si>
    <t>Punishment(行政处罚)</t>
  </si>
  <si>
    <t xml:space="preserve">     |_ DECISION_RULING_NUM: 决定文书号</t>
  </si>
  <si>
    <t xml:space="preserve">     |_ PUNISH_ORIGIN: 处罚事由</t>
  </si>
  <si>
    <t xml:space="preserve">     |_ PUNISH_CONTENT: 处罚内容</t>
  </si>
  <si>
    <t xml:space="preserve">     |_ PUNISH_DATE: 处罚日期</t>
  </si>
  <si>
    <t xml:space="preserve">     |_ RELEASE_DATE: 公示日期</t>
  </si>
  <si>
    <t xml:space="preserve">     |_ DECISION_AGENCY: 决定机关</t>
  </si>
  <si>
    <t xml:space="preserve">     |_ DECISION_AGENCY_TYPE: 决定机关类型</t>
  </si>
  <si>
    <t>Involveder(案件参与者)</t>
  </si>
  <si>
    <t>这个还是直接连人和公司，如果没有url的均当作个人（id随机生成，或者名字加公司取hash）</t>
  </si>
  <si>
    <t>Possession(标的物，一般情况下出质的标的物都是企业    所有, 所有权, 属地, 领地, 领土, 货)</t>
  </si>
  <si>
    <t xml:space="preserve">     |_ NAME: 标的名称</t>
  </si>
  <si>
    <t xml:space="preserve">     |_ URL: 标的链接</t>
  </si>
  <si>
    <t>Executed(被执行人)</t>
  </si>
  <si>
    <t>enforcement，executed是被死刑的</t>
  </si>
  <si>
    <t xml:space="preserve">     |_ REGISTER_DATE: 立案日期</t>
  </si>
  <si>
    <t xml:space="preserve">     |_ AMOUNT: 执行标的(金额)</t>
  </si>
  <si>
    <t xml:space="preserve">     |_ UNIT: 执行标的(单位)</t>
  </si>
  <si>
    <t>SXExecuted(失信被执行人)</t>
  </si>
  <si>
    <t>default_to_enforcement</t>
  </si>
  <si>
    <t xml:space="preserve">     |_ SYMBOL: 执行文号</t>
  </si>
  <si>
    <t xml:space="preserve">     |_ EXECUTED_SUBJECT: 履行情况</t>
  </si>
  <si>
    <t>LimitOrder(限消令)</t>
  </si>
  <si>
    <t xml:space="preserve">     |_ URL: 案号链接</t>
  </si>
  <si>
    <t>StockFreeze(股权冻结)</t>
  </si>
  <si>
    <t xml:space="preserve">     |_ AMOUNT: 冻结数额</t>
  </si>
  <si>
    <t xml:space="preserve">     |_ UNIT: 金额单位</t>
  </si>
  <si>
    <t xml:space="preserve">     |_ TYPE: 类型</t>
  </si>
  <si>
    <t xml:space="preserve">     |_ STATE: 状态</t>
  </si>
  <si>
    <t>Invested(被投资企业，对外投资对象不是某个以存在的企业时，新建一个被投资实体)</t>
  </si>
  <si>
    <t>直连公司（没有url的用名称取hash）</t>
  </si>
  <si>
    <t xml:space="preserve">     |_ REGISTERED_CAPITAL_AMOUNT: 注册资本(金额)</t>
  </si>
  <si>
    <t xml:space="preserve">     |_ REGISTERED_CAPITAL_UNIT: 注册资本(单位)</t>
  </si>
  <si>
    <t xml:space="preserve">     |_ ESTABLISHMENT_DATE: 成立日期</t>
  </si>
  <si>
    <t xml:space="preserve">     |_ OPERATING_STATUS: 经营状态</t>
  </si>
  <si>
    <t>Branch(分支机构，分支机构对象不是某个已存在的企业时，新建一个分支机构实体)</t>
  </si>
  <si>
    <t>HeadCompany(总公司，总公司对象不是某个已存在的企业时，新建一个总公司实体)</t>
  </si>
  <si>
    <t>Enterprise(公司，主要列示了工商信息和最基本的信息)</t>
  </si>
  <si>
    <t xml:space="preserve">     |_ WEBSITE: 官网</t>
  </si>
  <si>
    <t xml:space="preserve">     |_ INTRODUCTION: 简介</t>
  </si>
  <si>
    <t xml:space="preserve">     |_ UNIFORM_SOCIAL_CREDIT_CODE: 统一社会信用代码</t>
  </si>
  <si>
    <t xml:space="preserve">     |_ PAID_UP_CAPITAL_AMOUNT: 实缴资本(金额)</t>
  </si>
  <si>
    <t xml:space="preserve">     |_ PAID_UP_CAPITAL_UNIT: 实缴资本(单位)</t>
  </si>
  <si>
    <t xml:space="preserve">     |_ TAXPAYER_NUMBER: 纳税人识别号</t>
  </si>
  <si>
    <t xml:space="preserve">     |_ REGISTRATION_NUMBER: 工商注册号</t>
  </si>
  <si>
    <t xml:space="preserve">     |_ ORGANIZATION_CODE: 组织机构代码</t>
  </si>
  <si>
    <t xml:space="preserve">     |_ ENTERPRISE_TYPE: 企业类型</t>
  </si>
  <si>
    <t xml:space="preserve">     |_ INDUSTRY: 所属行业</t>
  </si>
  <si>
    <t xml:space="preserve">     |_ APPROVAL_DATE: 核准日期</t>
  </si>
  <si>
    <t xml:space="preserve">     |_ REGISTRATION_AUTHORITY: 登记机关</t>
  </si>
  <si>
    <t xml:space="preserve">     |_ DISTRICT_BELONG: 所属地区</t>
  </si>
  <si>
    <t xml:space="preserve">     |_ ENGLISH_NAME: 英文名</t>
  </si>
  <si>
    <t xml:space="preserve">     |_ USED_NAME: 曾用名</t>
  </si>
  <si>
    <t xml:space="preserve">     |_ NUMBER_OF_PARTICIPANTS: 参保人数</t>
  </si>
  <si>
    <t xml:space="preserve">     |_ OPERATING_PERIOD: 营业期限</t>
  </si>
  <si>
    <t xml:space="preserve">     |_ STAFF_SIZE: 人员规模</t>
  </si>
  <si>
    <t xml:space="preserve">     |_ ENTERPRISE_ADDRESS: 企业地址</t>
  </si>
  <si>
    <t xml:space="preserve">     |_ BUSINESS_SCOPE: 经营范围</t>
  </si>
  <si>
    <t>Industry(行业)</t>
  </si>
  <si>
    <t xml:space="preserve">     |_ NAME: 行业名称</t>
  </si>
  <si>
    <t>Certificate(资质证书，证书编号作为id属性)</t>
  </si>
  <si>
    <t xml:space="preserve">     |_ CTF_NUM: 证书编号</t>
  </si>
  <si>
    <t xml:space="preserve">     |_ CTF_TYPE: 证书类型</t>
  </si>
  <si>
    <t xml:space="preserve">     |_ NAME: 证书名称</t>
  </si>
  <si>
    <t xml:space="preserve">     |_ URL: 证书链接</t>
  </si>
  <si>
    <t xml:space="preserve">     |_ START_DATE: 发证日期</t>
  </si>
  <si>
    <t xml:space="preserve">     |_ END_DATE: 截止日期</t>
  </si>
  <si>
    <t>Patent(专利)</t>
  </si>
  <si>
    <t xml:space="preserve">     |_ NAME: 专利名称</t>
  </si>
  <si>
    <t xml:space="preserve">     |_ URL: 专利链接</t>
  </si>
  <si>
    <t xml:space="preserve">     |_ TYPE: 专利类型</t>
  </si>
  <si>
    <t xml:space="preserve">     |_ LICENSE: 公开号</t>
  </si>
  <si>
    <t xml:space="preserve">     |_ RELEASE_DATE: 公开日期</t>
  </si>
  <si>
    <t>Trademark(商标)</t>
  </si>
  <si>
    <t xml:space="preserve">     |_ NAME: 商标名称</t>
  </si>
  <si>
    <t xml:space="preserve">     |_ URL: 商标链接</t>
  </si>
  <si>
    <t xml:space="preserve">     |_ TYPE: 国际分类</t>
  </si>
  <si>
    <t xml:space="preserve">     |_ LICENSE: 注册号</t>
  </si>
  <si>
    <t xml:space="preserve">     |_ RELEASE_DATE: 申请日期</t>
  </si>
  <si>
    <t xml:space="preserve">     |_ STATUE: 流程状态</t>
  </si>
  <si>
    <t>App(app)</t>
  </si>
  <si>
    <t xml:space="preserve">     |_ TYPE: 分类</t>
  </si>
  <si>
    <t xml:space="preserve">     |_ VERSION: 版本</t>
  </si>
  <si>
    <t xml:space="preserve">     |_ ABBREVIATION: 简介</t>
  </si>
  <si>
    <t>WorkCopyRight(作品著作权，证书编号作为id属性)</t>
  </si>
  <si>
    <t xml:space="preserve">     |_ CR_NUM: 登记号</t>
  </si>
  <si>
    <t xml:space="preserve">     |_ NAME: 作品名称</t>
  </si>
  <si>
    <t xml:space="preserve">     |_ CR_DATE: 登记日期</t>
  </si>
  <si>
    <t xml:space="preserve">     |_ CR_TYPE: 登记类别</t>
  </si>
  <si>
    <t>SoftCopyRight(软件著作权，登记号作为id属性)</t>
  </si>
  <si>
    <t xml:space="preserve">     |_ NAME: 软件名称</t>
  </si>
  <si>
    <t xml:space="preserve">     |_ ABBREVIATION: 软件简称</t>
  </si>
  <si>
    <t xml:space="preserve">     |_ VERSION: 版本号</t>
  </si>
  <si>
    <t>OfficialAccount(公众号)</t>
  </si>
  <si>
    <t xml:space="preserve">     |_ WC_NUM: 微信号</t>
  </si>
  <si>
    <t xml:space="preserve">     |_ NAME: 微信公众号</t>
  </si>
  <si>
    <t>Applets(小程序)</t>
  </si>
  <si>
    <t xml:space="preserve">     |_ RELATED_OA: 关联公众号</t>
  </si>
  <si>
    <t xml:space="preserve">     |_ READING: 预估阅读量</t>
  </si>
  <si>
    <t>Weibo(微博)</t>
  </si>
  <si>
    <t xml:space="preserve">     |_ NAME: 昵称</t>
  </si>
  <si>
    <t xml:space="preserve">     |_ TYPE: 行业类别</t>
  </si>
  <si>
    <t>Bidding(招投标信息)</t>
  </si>
  <si>
    <t xml:space="preserve">     |_ DESCRIPTION: 项目描述</t>
  </si>
  <si>
    <t xml:space="preserve">     |_ URL: 项目链接</t>
  </si>
  <si>
    <t xml:space="preserve">     |_ TYPE: 项目分类</t>
  </si>
  <si>
    <t xml:space="preserve">     |_ AREA: 所属地区</t>
  </si>
  <si>
    <t>Check(抽查检查)</t>
  </si>
  <si>
    <t xml:space="preserve">     |_ CHECK_AGENCY: 实施机关</t>
  </si>
  <si>
    <t xml:space="preserve">     |_ DATE: 日期</t>
  </si>
  <si>
    <t xml:space="preserve">     |_ RESULT: 结果</t>
  </si>
  <si>
    <t>RandomCheck(双随机抽查)</t>
  </si>
  <si>
    <t xml:space="preserve">     |_ TASK_NUM: 任务编号</t>
  </si>
  <si>
    <t xml:space="preserve">     |_ NAME: 任务名称</t>
  </si>
  <si>
    <t xml:space="preserve">     |_ CHECK_AGENCY: 抽查机关</t>
  </si>
  <si>
    <t xml:space="preserve">     |_ DATE: 完成日期</t>
  </si>
  <si>
    <t>Client(客户)</t>
  </si>
  <si>
    <t xml:space="preserve">     |_ PROPORTION: 销售占比</t>
  </si>
  <si>
    <t xml:space="preserve">     |_ AMOUNT: 销售金额</t>
  </si>
  <si>
    <t xml:space="preserve">     |_ REPORT_DATE: 报告期</t>
  </si>
  <si>
    <t xml:space="preserve">     |_ SOURCE: 数据来源</t>
  </si>
  <si>
    <t>IAE(进出口信息)</t>
  </si>
  <si>
    <t xml:space="preserve">     |_ CUSTOMS: 注册海关</t>
  </si>
  <si>
    <t xml:space="preserve">     |_ TYPE: 经营类别</t>
  </si>
  <si>
    <t xml:space="preserve">     |_ CONTENT: 内容</t>
  </si>
  <si>
    <t xml:space="preserve">     |_ REGISTRATION_DATE: 注册日期</t>
  </si>
  <si>
    <t>License(行政许可)</t>
  </si>
  <si>
    <t xml:space="preserve">     |_ PERMIT_LICENSE_NUM: 许可文件编号</t>
  </si>
  <si>
    <t xml:space="preserve">     |_ NAME: 许可文件名称</t>
  </si>
  <si>
    <t xml:space="preserve">     |_ CONTENT: 许可内容</t>
  </si>
  <si>
    <t xml:space="preserve">     |_ PERMIT_AGENCY: 许可机关</t>
  </si>
  <si>
    <t xml:space="preserve">     |_ START_DATE: 有效期自</t>
  </si>
  <si>
    <t xml:space="preserve">     |_ END_DATE: 有效期至</t>
  </si>
  <si>
    <t xml:space="preserve">     |_ PERMIT_AGENCY_TYPE: 许可机关类型</t>
  </si>
  <si>
    <t>Position(职位)</t>
  </si>
  <si>
    <t xml:space="preserve">     |_ POSITION: 职位</t>
  </si>
  <si>
    <t>Supplier(供应商)</t>
  </si>
  <si>
    <t>TaxCredit(税务信用)</t>
  </si>
  <si>
    <t xml:space="preserve">     |_ GRADE: 纳税信用等级</t>
  </si>
  <si>
    <t xml:space="preserve">     |_ APPRAISAL_AGENCY: 评价单位</t>
  </si>
  <si>
    <t xml:space="preserve">     |_ APPRAISAL_YEAR: 评价年度</t>
  </si>
  <si>
    <t>News(新闻舆情)</t>
  </si>
  <si>
    <t xml:space="preserve">     |_ TITLE: 新闻标题</t>
  </si>
  <si>
    <t xml:space="preserve">     |_ URL: 新闻链接</t>
  </si>
  <si>
    <t xml:space="preserve">     |_ SOURCE: 来源</t>
  </si>
  <si>
    <t xml:space="preserve">     |_ EMOTION: 情感</t>
  </si>
  <si>
    <t xml:space="preserve">     |_ LABEL: 标签</t>
  </si>
  <si>
    <t xml:space="preserve">     |_ RELEASE_DATE: 发布时间</t>
  </si>
  <si>
    <t>Plot(地块)</t>
  </si>
  <si>
    <t xml:space="preserve">     |_ NAME: 位置</t>
  </si>
  <si>
    <t xml:space="preserve">     |_ AMOUNT: 面积(数量)</t>
  </si>
  <si>
    <t xml:space="preserve">     |_ UNIT: 面积(单位)</t>
  </si>
  <si>
    <t xml:space="preserve">     |_ SUPPLY_TYPE: 供地方式</t>
  </si>
  <si>
    <t xml:space="preserve">     |_ USE: 土地用途</t>
  </si>
  <si>
    <t xml:space="preserve">     |_ CITY: 行政区</t>
  </si>
  <si>
    <t>Debt(债务)</t>
  </si>
  <si>
    <t xml:space="preserve">     |_ AMOUNT: 债务(金额)</t>
  </si>
  <si>
    <t xml:space="preserve">     |_ UNIT: 债务(单位)</t>
  </si>
  <si>
    <t xml:space="preserve">     |_ DEADLINE: 履行期限</t>
  </si>
  <si>
    <t>Banknote(票据)</t>
  </si>
  <si>
    <t xml:space="preserve">     |_ AMOUNT: 票面金额(金额)</t>
  </si>
  <si>
    <t xml:space="preserve">     |_ UNIT: 票面金额(单位)</t>
  </si>
  <si>
    <t xml:space="preserve">     |_ TYPE: 票据类型</t>
  </si>
  <si>
    <t xml:space="preserve">     |_ NUM: 票据号</t>
  </si>
  <si>
    <t>企业信息知识图谱(Gec)</t>
  </si>
  <si>
    <t>关系-属性及中英文信息</t>
  </si>
  <si>
    <t>HAVE(囊括的关系包括：有、具有、拥有、具备、有着、带有、含有、抱有、所有、占有等)</t>
  </si>
  <si>
    <t>BE_IN_OFFICE(任职于、就职于)</t>
  </si>
  <si>
    <t>LOCATED(坐落于、位于)</t>
  </si>
  <si>
    <t>LEGAL(法人代表)</t>
  </si>
  <si>
    <t>SHARE_HOLDING(持股、拥有股份)</t>
  </si>
  <si>
    <t xml:space="preserve">     |_ HOLDING_RATIO: 持股比例</t>
  </si>
  <si>
    <t xml:space="preserve">     |_ SUBSCRIPTION_AMOUNT: 认缴出资额(金额)</t>
  </si>
  <si>
    <t xml:space="preserve">     |_ SUBSCRIPTION_UNIT: 认缴出资额(单位)</t>
  </si>
  <si>
    <t xml:space="preserve">     |_ SUBSCRIPTION_DATE: 认缴出资日期</t>
  </si>
  <si>
    <t xml:space="preserve">     |_ REALITY_SUBSCRIPTION_AMOUNT: 实缴出资额(金额)</t>
  </si>
  <si>
    <t xml:space="preserve">     |_ REALITY_SUBSCRIPTION_UNIT: 实缴出资额(单位)</t>
  </si>
  <si>
    <t xml:space="preserve">     |_ REALITY_SUBSCRIPTION_DATE: 实缴出资日期</t>
  </si>
  <si>
    <t xml:space="preserve">     |_ ULTIMATE_RATIO: 最终受益股份</t>
  </si>
  <si>
    <t>INVESTING(投资)</t>
  </si>
  <si>
    <t xml:space="preserve">     |_ INVESTING_RATIO: 投资比例</t>
  </si>
  <si>
    <t xml:space="preserve">     |_ INVESTING_AMOUNT: 投资数额(金额)</t>
  </si>
  <si>
    <t xml:space="preserve">     |_ INVESTING_UNIT: 投资数额(单位)</t>
  </si>
  <si>
    <t>BRANCH_AGENCY(分支机构)</t>
  </si>
  <si>
    <t>INVOLVE_CASE(涉及、参与，参加xx案件、事例、事件，case一词意味这件事比较正式)</t>
  </si>
  <si>
    <t>TAKE_PART_IN(一般意义上的参与、参加)</t>
  </si>
  <si>
    <t>SELL_TO(向...销售...)</t>
  </si>
  <si>
    <t>SELL(销售...商品)</t>
  </si>
  <si>
    <t>BUY_FROM(从...购买、采购...)</t>
  </si>
  <si>
    <t xml:space="preserve">     |_ PROPORTION: 采购占比</t>
  </si>
  <si>
    <t xml:space="preserve">     |_ AMOUNT: 采购金额</t>
  </si>
  <si>
    <t>BUY(购买、采购...)</t>
  </si>
  <si>
    <t>GUARANTY(抵押...)</t>
  </si>
  <si>
    <t>COMPETE(囊括的关系包括：竞争,竞,对抗,赛,比等主要含义指两者之间存在业务、产品竞争)</t>
  </si>
  <si>
    <t>RECRUIT(招聘)</t>
  </si>
  <si>
    <t xml:space="preserve">     |_ SALARY: 月薪</t>
  </si>
  <si>
    <t xml:space="preserve">     |_ EXPERIENCE: 经验</t>
  </si>
  <si>
    <t xml:space="preserve">     |_ CITY: 所在城市</t>
  </si>
  <si>
    <t>APPRAISE(评价、评级)</t>
  </si>
  <si>
    <t>在黄色的单元格中输入参数</t>
  </si>
  <si>
    <t>公司查询</t>
  </si>
  <si>
    <t>查询代码</t>
  </si>
  <si>
    <t>公司</t>
  </si>
  <si>
    <t>筛选条件字段</t>
  </si>
  <si>
    <t>筛选条件值</t>
  </si>
  <si>
    <t>返回匹配的最大数量</t>
  </si>
  <si>
    <t>方正</t>
  </si>
  <si>
    <t>电话</t>
  </si>
  <si>
    <t>公司-公司 关系查询</t>
  </si>
  <si>
    <t>名称</t>
  </si>
  <si>
    <t>最大关系链接数</t>
  </si>
  <si>
    <t>公司1</t>
  </si>
  <si>
    <t>重庆正大软件</t>
  </si>
  <si>
    <t>公司2</t>
  </si>
  <si>
    <t>数宜信</t>
  </si>
  <si>
    <t>裁决文书查询</t>
  </si>
  <si>
    <t>案号</t>
  </si>
  <si>
    <t>公司-裁决文书查询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</si>
</sst>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C00000"/>
      <name val="微软雅黑"/>
      <charset val="134"/>
    </font>
    <font>
      <sz val="10"/>
      <color theme="0" tint="-0.25"/>
      <name val="微软雅黑"/>
      <charset val="134"/>
    </font>
    <font>
      <b/>
      <sz val="10"/>
      <color theme="0"/>
      <name val="微软雅黑"/>
      <charset val="134"/>
    </font>
    <font>
      <sz val="10.5"/>
      <color rgb="FF434343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.5"/>
      <color rgb="FF43434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6" borderId="1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Leung\Neo4j&#26597;&#35810;&#20195;&#3072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查询代码"/>
      <sheetName val="查询说明"/>
      <sheetName val="辅助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1"/>
  <sheetViews>
    <sheetView tabSelected="1" zoomScale="85" zoomScaleNormal="85" workbookViewId="0">
      <pane ySplit="2" topLeftCell="A3" activePane="bottomLeft" state="frozen"/>
      <selection/>
      <selection pane="bottomLeft" activeCell="B1" sqref="B$1:B$1048576"/>
    </sheetView>
  </sheetViews>
  <sheetFormatPr defaultColWidth="9" defaultRowHeight="16.5" outlineLevelCol="1"/>
  <cols>
    <col min="1" max="1" width="73.75" style="1" customWidth="1"/>
    <col min="2" max="16384" width="9" style="1"/>
  </cols>
  <sheetData>
    <row r="1" ht="32" customHeight="1" spans="1:1">
      <c r="A1" s="22" t="s">
        <v>0</v>
      </c>
    </row>
    <row r="2" spans="1:1">
      <c r="A2" s="2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3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4</v>
      </c>
    </row>
    <row r="27" spans="1:2">
      <c r="A27" s="1" t="s">
        <v>24</v>
      </c>
      <c r="B27" s="1" t="s">
        <v>25</v>
      </c>
    </row>
    <row r="28" spans="1:1">
      <c r="A28" s="1" t="s">
        <v>3</v>
      </c>
    </row>
    <row r="29" spans="1:1">
      <c r="A29" s="1" t="s">
        <v>4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2">
      <c r="A35" s="1" t="s">
        <v>31</v>
      </c>
      <c r="B35" s="23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2">
      <c r="A43" s="1" t="s">
        <v>40</v>
      </c>
      <c r="B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36</v>
      </c>
    </row>
    <row r="47" spans="1:1">
      <c r="A47" s="1" t="s">
        <v>37</v>
      </c>
    </row>
    <row r="48" spans="1:1">
      <c r="A48" s="1" t="s">
        <v>44</v>
      </c>
    </row>
    <row r="49" spans="1:1">
      <c r="A49" s="1" t="s">
        <v>45</v>
      </c>
    </row>
    <row r="50" spans="1:2">
      <c r="A50" s="1" t="s">
        <v>46</v>
      </c>
      <c r="B50" s="1" t="s">
        <v>47</v>
      </c>
    </row>
    <row r="51" spans="1:1">
      <c r="A51" s="1" t="s">
        <v>48</v>
      </c>
    </row>
    <row r="52" spans="1:1">
      <c r="A52" s="1" t="s">
        <v>4</v>
      </c>
    </row>
    <row r="53" spans="1:1">
      <c r="A53" s="1" t="s">
        <v>49</v>
      </c>
    </row>
    <row r="54" spans="1:1">
      <c r="A54" s="1" t="s">
        <v>45</v>
      </c>
    </row>
    <row r="55" spans="1:1">
      <c r="A55" s="1" t="s">
        <v>36</v>
      </c>
    </row>
    <row r="56" spans="1:1">
      <c r="A56" s="1" t="s">
        <v>37</v>
      </c>
    </row>
    <row r="57" spans="1:1">
      <c r="A57" s="1" t="s">
        <v>44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4</v>
      </c>
    </row>
    <row r="66" spans="1:1">
      <c r="A66" s="1" t="s">
        <v>57</v>
      </c>
    </row>
    <row r="67" spans="1:2">
      <c r="A67" s="1" t="s">
        <v>58</v>
      </c>
      <c r="B67" s="1" t="s">
        <v>59</v>
      </c>
    </row>
    <row r="68" spans="1:1">
      <c r="A68" s="1" t="s">
        <v>3</v>
      </c>
    </row>
    <row r="69" spans="1:1">
      <c r="A69" s="1" t="s">
        <v>4</v>
      </c>
    </row>
    <row r="70" spans="1:1">
      <c r="A70" s="1" t="s">
        <v>60</v>
      </c>
    </row>
    <row r="71" spans="1:1">
      <c r="A71" s="1" t="s">
        <v>61</v>
      </c>
    </row>
    <row r="72" spans="1:1">
      <c r="A72" s="1" t="s">
        <v>62</v>
      </c>
    </row>
    <row r="73" spans="1:2">
      <c r="A73" s="1" t="s">
        <v>63</v>
      </c>
      <c r="B73" s="1" t="s">
        <v>64</v>
      </c>
    </row>
    <row r="74" spans="1:1">
      <c r="A74" s="1" t="s">
        <v>37</v>
      </c>
    </row>
    <row r="75" spans="1:1">
      <c r="A75" s="1" t="s">
        <v>65</v>
      </c>
    </row>
    <row r="76" spans="1:1">
      <c r="A76" s="1" t="s">
        <v>66</v>
      </c>
    </row>
    <row r="77" spans="1:1">
      <c r="A77" s="1" t="s">
        <v>67</v>
      </c>
    </row>
    <row r="78" spans="1:1">
      <c r="A78" s="1" t="s">
        <v>44</v>
      </c>
    </row>
    <row r="79" spans="1:2">
      <c r="A79" s="1" t="s">
        <v>68</v>
      </c>
      <c r="B79" s="1" t="s">
        <v>69</v>
      </c>
    </row>
    <row r="80" spans="1:1">
      <c r="A80" s="1" t="s">
        <v>37</v>
      </c>
    </row>
    <row r="81" spans="1:1">
      <c r="A81" s="1" t="s">
        <v>70</v>
      </c>
    </row>
    <row r="82" spans="1:1">
      <c r="A82" s="1" t="s">
        <v>65</v>
      </c>
    </row>
    <row r="83" spans="1:1">
      <c r="A83" s="1" t="s">
        <v>45</v>
      </c>
    </row>
    <row r="84" spans="1:1">
      <c r="A84" s="1" t="s">
        <v>71</v>
      </c>
    </row>
    <row r="85" spans="1:1">
      <c r="A85" s="1" t="s">
        <v>44</v>
      </c>
    </row>
    <row r="86" spans="1:1">
      <c r="A86" s="1" t="s">
        <v>72</v>
      </c>
    </row>
    <row r="87" spans="1:1">
      <c r="A87" s="1" t="s">
        <v>37</v>
      </c>
    </row>
    <row r="88" spans="1:1">
      <c r="A88" s="1" t="s">
        <v>73</v>
      </c>
    </row>
    <row r="89" spans="1:1">
      <c r="A89" s="1" t="s">
        <v>65</v>
      </c>
    </row>
    <row r="90" spans="1:1">
      <c r="A90" s="1" t="s">
        <v>45</v>
      </c>
    </row>
    <row r="91" spans="1:1">
      <c r="A91" s="1" t="s">
        <v>74</v>
      </c>
    </row>
    <row r="92" spans="1:1">
      <c r="A92" s="1" t="s">
        <v>75</v>
      </c>
    </row>
    <row r="93" spans="1:1">
      <c r="A93" s="1" t="s">
        <v>76</v>
      </c>
    </row>
    <row r="94" spans="1:1">
      <c r="A94" s="1" t="s">
        <v>70</v>
      </c>
    </row>
    <row r="95" spans="1:1">
      <c r="A95" s="1" t="s">
        <v>44</v>
      </c>
    </row>
    <row r="96" spans="1:1">
      <c r="A96" s="1" t="s">
        <v>77</v>
      </c>
    </row>
    <row r="97" spans="1:1">
      <c r="A97" s="1" t="s">
        <v>78</v>
      </c>
    </row>
    <row r="98" spans="1:2">
      <c r="A98" s="1" t="s">
        <v>79</v>
      </c>
      <c r="B98" s="1" t="s">
        <v>80</v>
      </c>
    </row>
    <row r="99" spans="1:1">
      <c r="A99" s="1" t="s">
        <v>3</v>
      </c>
    </row>
    <row r="100" spans="1:1">
      <c r="A100" s="1" t="s">
        <v>4</v>
      </c>
    </row>
    <row r="101" spans="1:1">
      <c r="A101" s="1" t="s">
        <v>81</v>
      </c>
    </row>
    <row r="102" spans="1:1">
      <c r="A102" s="1" t="s">
        <v>82</v>
      </c>
    </row>
    <row r="103" spans="1:1">
      <c r="A103" s="1" t="s">
        <v>83</v>
      </c>
    </row>
    <row r="104" spans="1:1">
      <c r="A104" s="1" t="s">
        <v>84</v>
      </c>
    </row>
    <row r="105" spans="1:2">
      <c r="A105" s="1" t="s">
        <v>85</v>
      </c>
      <c r="B105" s="1" t="s">
        <v>80</v>
      </c>
    </row>
    <row r="106" spans="1:1">
      <c r="A106" s="1" t="s">
        <v>3</v>
      </c>
    </row>
    <row r="107" spans="1:1">
      <c r="A107" s="1" t="s">
        <v>4</v>
      </c>
    </row>
    <row r="108" spans="1:2">
      <c r="A108" s="1" t="s">
        <v>86</v>
      </c>
      <c r="B108" s="1" t="s">
        <v>80</v>
      </c>
    </row>
    <row r="109" spans="1:1">
      <c r="A109" s="1" t="s">
        <v>3</v>
      </c>
    </row>
    <row r="110" spans="1:1">
      <c r="A110" s="1" t="s">
        <v>4</v>
      </c>
    </row>
    <row r="111" spans="1:1">
      <c r="A111" s="1" t="s">
        <v>81</v>
      </c>
    </row>
    <row r="112" spans="1:1">
      <c r="A112" s="1" t="s">
        <v>82</v>
      </c>
    </row>
    <row r="113" spans="1:1">
      <c r="A113" s="1" t="s">
        <v>83</v>
      </c>
    </row>
    <row r="114" spans="1:1">
      <c r="A114" s="1" t="s">
        <v>84</v>
      </c>
    </row>
    <row r="115" spans="1:1">
      <c r="A115" s="1" t="s">
        <v>87</v>
      </c>
    </row>
    <row r="116" spans="1:1">
      <c r="A116" s="1" t="s">
        <v>3</v>
      </c>
    </row>
    <row r="117" spans="1:1">
      <c r="A117" s="1" t="s">
        <v>14</v>
      </c>
    </row>
    <row r="118" spans="1:1">
      <c r="A118" s="1" t="s">
        <v>88</v>
      </c>
    </row>
    <row r="119" spans="1:1">
      <c r="A119" s="1" t="s">
        <v>12</v>
      </c>
    </row>
    <row r="120" spans="1:1">
      <c r="A120" s="1" t="s">
        <v>6</v>
      </c>
    </row>
    <row r="121" spans="1:1">
      <c r="A121" s="1" t="s">
        <v>89</v>
      </c>
    </row>
    <row r="122" spans="1:1">
      <c r="A122" s="1" t="s">
        <v>84</v>
      </c>
    </row>
    <row r="123" spans="1:1">
      <c r="A123" s="1" t="s">
        <v>90</v>
      </c>
    </row>
    <row r="124" spans="1:1">
      <c r="A124" s="1" t="s">
        <v>81</v>
      </c>
    </row>
    <row r="125" spans="1:1">
      <c r="A125" s="1" t="s">
        <v>82</v>
      </c>
    </row>
    <row r="126" spans="1:1">
      <c r="A126" s="1" t="s">
        <v>91</v>
      </c>
    </row>
    <row r="127" spans="1:1">
      <c r="A127" s="1" t="s">
        <v>92</v>
      </c>
    </row>
    <row r="128" spans="1:1">
      <c r="A128" s="1" t="s">
        <v>83</v>
      </c>
    </row>
    <row r="129" spans="1:1">
      <c r="A129" s="1" t="s">
        <v>93</v>
      </c>
    </row>
    <row r="130" spans="1:1">
      <c r="A130" s="1" t="s">
        <v>94</v>
      </c>
    </row>
    <row r="131" spans="1:1">
      <c r="A131" s="1" t="s">
        <v>95</v>
      </c>
    </row>
    <row r="132" spans="1:1">
      <c r="A132" s="1" t="s">
        <v>96</v>
      </c>
    </row>
    <row r="133" spans="1:1">
      <c r="A133" s="1" t="s">
        <v>97</v>
      </c>
    </row>
    <row r="134" spans="1:1">
      <c r="A134" s="1" t="s">
        <v>98</v>
      </c>
    </row>
    <row r="135" spans="1:1">
      <c r="A135" s="1" t="s">
        <v>99</v>
      </c>
    </row>
    <row r="136" spans="1:1">
      <c r="A136" s="1" t="s">
        <v>100</v>
      </c>
    </row>
    <row r="137" spans="1:1">
      <c r="A137" s="1" t="s">
        <v>101</v>
      </c>
    </row>
    <row r="138" spans="1:1">
      <c r="A138" s="1" t="s">
        <v>102</v>
      </c>
    </row>
    <row r="139" spans="1:1">
      <c r="A139" s="1" t="s">
        <v>103</v>
      </c>
    </row>
    <row r="140" spans="1:1">
      <c r="A140" s="1" t="s">
        <v>104</v>
      </c>
    </row>
    <row r="141" spans="1:1">
      <c r="A141" s="1" t="s">
        <v>105</v>
      </c>
    </row>
    <row r="142" spans="1:1">
      <c r="A142" s="1" t="s">
        <v>106</v>
      </c>
    </row>
    <row r="143" spans="1:1">
      <c r="A143" s="1" t="s">
        <v>107</v>
      </c>
    </row>
    <row r="144" spans="1:1">
      <c r="A144" s="1" t="s">
        <v>108</v>
      </c>
    </row>
    <row r="145" spans="1:1">
      <c r="A145" s="1" t="s">
        <v>109</v>
      </c>
    </row>
    <row r="146" spans="1:1">
      <c r="A146" s="1" t="s">
        <v>110</v>
      </c>
    </row>
    <row r="147" spans="1:1">
      <c r="A147" s="1" t="s">
        <v>111</v>
      </c>
    </row>
    <row r="148" spans="1:1">
      <c r="A148" s="1" t="s">
        <v>112</v>
      </c>
    </row>
    <row r="149" spans="1:1">
      <c r="A149" s="1" t="s">
        <v>113</v>
      </c>
    </row>
    <row r="150" spans="1:1">
      <c r="A150" s="1" t="s">
        <v>114</v>
      </c>
    </row>
    <row r="151" spans="1:1">
      <c r="A151" s="1" t="s">
        <v>115</v>
      </c>
    </row>
    <row r="152" spans="1:1">
      <c r="A152" s="1" t="s">
        <v>116</v>
      </c>
    </row>
    <row r="153" spans="1:1">
      <c r="A153" s="1" t="s">
        <v>117</v>
      </c>
    </row>
    <row r="154" spans="1:1">
      <c r="A154" s="1" t="s">
        <v>118</v>
      </c>
    </row>
    <row r="155" spans="1:1">
      <c r="A155" s="1" t="s">
        <v>119</v>
      </c>
    </row>
    <row r="156" spans="1:1">
      <c r="A156" s="1" t="s">
        <v>120</v>
      </c>
    </row>
    <row r="157" spans="1:1">
      <c r="A157" s="1" t="s">
        <v>121</v>
      </c>
    </row>
    <row r="158" spans="1:1">
      <c r="A158" s="1" t="s">
        <v>122</v>
      </c>
    </row>
    <row r="159" spans="1:1">
      <c r="A159" s="1" t="s">
        <v>123</v>
      </c>
    </row>
    <row r="160" spans="1:1">
      <c r="A160" s="1" t="s">
        <v>124</v>
      </c>
    </row>
    <row r="161" spans="1:1">
      <c r="A161" s="1" t="s">
        <v>125</v>
      </c>
    </row>
    <row r="162" spans="1:1">
      <c r="A162" s="1" t="s">
        <v>126</v>
      </c>
    </row>
    <row r="163" spans="1:1">
      <c r="A163" s="1" t="s">
        <v>127</v>
      </c>
    </row>
    <row r="164" spans="1:1">
      <c r="A164" s="1" t="s">
        <v>128</v>
      </c>
    </row>
    <row r="165" spans="1:1">
      <c r="A165" s="1" t="s">
        <v>129</v>
      </c>
    </row>
    <row r="166" spans="1:1">
      <c r="A166" s="1" t="s">
        <v>130</v>
      </c>
    </row>
    <row r="167" spans="1:1">
      <c r="A167" s="1" t="s">
        <v>3</v>
      </c>
    </row>
    <row r="168" spans="1:1">
      <c r="A168" s="1" t="s">
        <v>131</v>
      </c>
    </row>
    <row r="169" spans="1:1">
      <c r="A169" s="1" t="s">
        <v>132</v>
      </c>
    </row>
    <row r="170" spans="1:1">
      <c r="A170" s="1" t="s">
        <v>133</v>
      </c>
    </row>
    <row r="171" spans="1:1">
      <c r="A171" s="1" t="s">
        <v>134</v>
      </c>
    </row>
    <row r="172" spans="1:1">
      <c r="A172" s="1" t="s">
        <v>135</v>
      </c>
    </row>
    <row r="173" spans="1:1">
      <c r="A173" s="1" t="s">
        <v>136</v>
      </c>
    </row>
    <row r="174" spans="1:1">
      <c r="A174" s="1" t="s">
        <v>137</v>
      </c>
    </row>
    <row r="175" spans="1:1">
      <c r="A175" s="1" t="s">
        <v>138</v>
      </c>
    </row>
    <row r="176" spans="1:1">
      <c r="A176" s="1" t="s">
        <v>45</v>
      </c>
    </row>
    <row r="177" spans="1:1">
      <c r="A177" s="1" t="s">
        <v>139</v>
      </c>
    </row>
    <row r="178" spans="1:1">
      <c r="A178" s="1" t="s">
        <v>135</v>
      </c>
    </row>
    <row r="179" spans="1:1">
      <c r="A179" s="1" t="s">
        <v>140</v>
      </c>
    </row>
    <row r="180" spans="1:1">
      <c r="A180" s="1" t="s">
        <v>141</v>
      </c>
    </row>
    <row r="181" spans="1:1">
      <c r="A181" s="1" t="s">
        <v>137</v>
      </c>
    </row>
    <row r="182" spans="1:1">
      <c r="A182" s="1" t="s">
        <v>45</v>
      </c>
    </row>
    <row r="183" spans="1:1">
      <c r="A183" s="1" t="s">
        <v>142</v>
      </c>
    </row>
    <row r="184" spans="1:1">
      <c r="A184" s="1" t="s">
        <v>143</v>
      </c>
    </row>
    <row r="185" spans="1:1">
      <c r="A185" s="1" t="s">
        <v>144</v>
      </c>
    </row>
    <row r="186" spans="1:1">
      <c r="A186" s="1" t="s">
        <v>145</v>
      </c>
    </row>
    <row r="187" spans="1:1">
      <c r="A187" s="1" t="s">
        <v>4</v>
      </c>
    </row>
    <row r="188" spans="1:1">
      <c r="A188" s="1" t="s">
        <v>133</v>
      </c>
    </row>
    <row r="189" spans="1:1">
      <c r="A189" s="1" t="s">
        <v>146</v>
      </c>
    </row>
    <row r="190" spans="1:1">
      <c r="A190" s="1" t="s">
        <v>3</v>
      </c>
    </row>
    <row r="191" spans="1:1">
      <c r="A191" s="1" t="s">
        <v>131</v>
      </c>
    </row>
    <row r="192" spans="1:1">
      <c r="A192" s="1" t="s">
        <v>4</v>
      </c>
    </row>
    <row r="193" spans="1:1">
      <c r="A193" s="1" t="s">
        <v>147</v>
      </c>
    </row>
    <row r="194" spans="1:1">
      <c r="A194" s="1" t="s">
        <v>148</v>
      </c>
    </row>
    <row r="195" spans="1:1">
      <c r="A195" s="1" t="s">
        <v>149</v>
      </c>
    </row>
    <row r="196" spans="1:1">
      <c r="A196" s="1" t="s">
        <v>150</v>
      </c>
    </row>
    <row r="197" spans="1:1">
      <c r="A197" s="1" t="s">
        <v>4</v>
      </c>
    </row>
    <row r="198" spans="1:1">
      <c r="A198" s="1" t="s">
        <v>151</v>
      </c>
    </row>
    <row r="199" spans="1:1">
      <c r="A199" s="1" t="s">
        <v>133</v>
      </c>
    </row>
    <row r="200" spans="1:1">
      <c r="A200" s="1" t="s">
        <v>152</v>
      </c>
    </row>
    <row r="201" spans="1:1">
      <c r="A201" s="1" t="s">
        <v>153</v>
      </c>
    </row>
    <row r="202" spans="1:1">
      <c r="A202" s="1" t="s">
        <v>154</v>
      </c>
    </row>
    <row r="203" spans="1:1">
      <c r="A203" s="1" t="s">
        <v>155</v>
      </c>
    </row>
    <row r="204" spans="1:1">
      <c r="A204" s="1" t="s">
        <v>156</v>
      </c>
    </row>
    <row r="205" spans="1:1">
      <c r="A205" s="1" t="s">
        <v>45</v>
      </c>
    </row>
    <row r="206" spans="1:1">
      <c r="A206" s="1" t="s">
        <v>157</v>
      </c>
    </row>
    <row r="207" spans="1:1">
      <c r="A207" s="1" t="s">
        <v>158</v>
      </c>
    </row>
    <row r="208" spans="1:1">
      <c r="A208" s="1" t="s">
        <v>77</v>
      </c>
    </row>
    <row r="209" spans="1:1">
      <c r="A209" s="1" t="s">
        <v>159</v>
      </c>
    </row>
    <row r="210" spans="1:1">
      <c r="A210" s="1" t="s">
        <v>160</v>
      </c>
    </row>
    <row r="211" spans="1:1">
      <c r="A211" s="1" t="s">
        <v>161</v>
      </c>
    </row>
    <row r="212" spans="1:1">
      <c r="A212" s="1" t="s">
        <v>162</v>
      </c>
    </row>
    <row r="213" spans="1:1">
      <c r="A213" s="1" t="s">
        <v>163</v>
      </c>
    </row>
    <row r="214" spans="1:1">
      <c r="A214" s="1" t="s">
        <v>164</v>
      </c>
    </row>
    <row r="215" spans="1:1">
      <c r="A215" s="1" t="s">
        <v>165</v>
      </c>
    </row>
    <row r="216" spans="1:2">
      <c r="A216" s="1" t="s">
        <v>166</v>
      </c>
      <c r="B216" s="1" t="s">
        <v>80</v>
      </c>
    </row>
    <row r="217" spans="1:1">
      <c r="A217" s="1" t="s">
        <v>3</v>
      </c>
    </row>
    <row r="218" spans="1:1">
      <c r="A218" s="1" t="s">
        <v>4</v>
      </c>
    </row>
    <row r="219" spans="1:1">
      <c r="A219" s="1" t="s">
        <v>167</v>
      </c>
    </row>
    <row r="220" spans="1:1">
      <c r="A220" s="1" t="s">
        <v>168</v>
      </c>
    </row>
    <row r="221" spans="1:1">
      <c r="A221" s="1" t="s">
        <v>169</v>
      </c>
    </row>
    <row r="222" spans="1:1">
      <c r="A222" s="1" t="s">
        <v>170</v>
      </c>
    </row>
    <row r="223" spans="1:1">
      <c r="A223" s="1" t="s">
        <v>171</v>
      </c>
    </row>
    <row r="224" spans="1:1">
      <c r="A224" s="1" t="s">
        <v>172</v>
      </c>
    </row>
    <row r="225" spans="1:1">
      <c r="A225" s="1" t="s">
        <v>173</v>
      </c>
    </row>
    <row r="226" spans="1:1">
      <c r="A226" s="1" t="s">
        <v>174</v>
      </c>
    </row>
    <row r="227" spans="1:1">
      <c r="A227" s="1" t="s">
        <v>175</v>
      </c>
    </row>
    <row r="228" spans="1:1">
      <c r="A228" s="1" t="s">
        <v>176</v>
      </c>
    </row>
    <row r="229" spans="1:1">
      <c r="A229" s="1" t="s">
        <v>177</v>
      </c>
    </row>
    <row r="230" spans="1:1">
      <c r="A230" s="1" t="s">
        <v>178</v>
      </c>
    </row>
    <row r="231" spans="1:1">
      <c r="A231" s="1" t="s">
        <v>179</v>
      </c>
    </row>
    <row r="232" spans="1:1">
      <c r="A232" s="1" t="s">
        <v>180</v>
      </c>
    </row>
    <row r="233" spans="1:1">
      <c r="A233" s="1" t="s">
        <v>181</v>
      </c>
    </row>
    <row r="234" spans="1:1">
      <c r="A234" s="1" t="s">
        <v>182</v>
      </c>
    </row>
    <row r="235" spans="1:1">
      <c r="A235" s="1" t="s">
        <v>183</v>
      </c>
    </row>
    <row r="236" spans="1:1">
      <c r="A236" s="1" t="s">
        <v>184</v>
      </c>
    </row>
    <row r="237" spans="1:1">
      <c r="A237" s="1" t="s">
        <v>185</v>
      </c>
    </row>
    <row r="238" spans="1:1">
      <c r="A238" s="1" t="s">
        <v>4</v>
      </c>
    </row>
    <row r="239" spans="1:2">
      <c r="A239" s="1" t="s">
        <v>186</v>
      </c>
      <c r="B239" s="1" t="s">
        <v>80</v>
      </c>
    </row>
    <row r="240" spans="1:1">
      <c r="A240" s="1" t="s">
        <v>3</v>
      </c>
    </row>
    <row r="241" spans="1:1">
      <c r="A241" s="1" t="s">
        <v>4</v>
      </c>
    </row>
    <row r="242" spans="1:1">
      <c r="A242" s="1" t="s">
        <v>187</v>
      </c>
    </row>
    <row r="243" spans="1:1">
      <c r="A243" s="1" t="s">
        <v>93</v>
      </c>
    </row>
    <row r="244" spans="1:1">
      <c r="A244" s="1" t="s">
        <v>188</v>
      </c>
    </row>
    <row r="245" spans="1:1">
      <c r="A245" s="1" t="s">
        <v>189</v>
      </c>
    </row>
    <row r="246" spans="1:1">
      <c r="A246" s="1" t="s">
        <v>190</v>
      </c>
    </row>
    <row r="247" spans="1:1">
      <c r="A247" s="1" t="s">
        <v>191</v>
      </c>
    </row>
    <row r="248" spans="1:1">
      <c r="A248" s="1" t="s">
        <v>192</v>
      </c>
    </row>
    <row r="249" spans="1:1">
      <c r="A249" s="1" t="s">
        <v>193</v>
      </c>
    </row>
    <row r="250" spans="1:1">
      <c r="A250" s="1" t="s">
        <v>194</v>
      </c>
    </row>
    <row r="251" spans="1:1">
      <c r="A251" s="1" t="s">
        <v>89</v>
      </c>
    </row>
    <row r="252" spans="1:1">
      <c r="A252" s="1" t="s">
        <v>195</v>
      </c>
    </row>
    <row r="253" spans="1:1">
      <c r="A253" s="1" t="s">
        <v>196</v>
      </c>
    </row>
    <row r="254" spans="1:1">
      <c r="A254" s="1" t="s">
        <v>197</v>
      </c>
    </row>
    <row r="255" spans="1:1">
      <c r="A255" s="1" t="s">
        <v>198</v>
      </c>
    </row>
    <row r="256" spans="1:1">
      <c r="A256" s="1" t="s">
        <v>199</v>
      </c>
    </row>
    <row r="257" spans="1:1">
      <c r="A257" s="1" t="s">
        <v>4</v>
      </c>
    </row>
    <row r="258" spans="1:1">
      <c r="A258" s="1" t="s">
        <v>200</v>
      </c>
    </row>
    <row r="259" spans="1:1">
      <c r="A259" s="1" t="s">
        <v>201</v>
      </c>
    </row>
    <row r="260" spans="1:1">
      <c r="A260" s="1" t="s">
        <v>202</v>
      </c>
    </row>
    <row r="261" spans="1:1">
      <c r="A261" s="1" t="s">
        <v>203</v>
      </c>
    </row>
    <row r="262" spans="1:1">
      <c r="A262" s="1" t="s">
        <v>204</v>
      </c>
    </row>
    <row r="263" spans="1:1">
      <c r="A263" s="1" t="s">
        <v>205</v>
      </c>
    </row>
    <row r="264" spans="1:1">
      <c r="A264" s="1" t="s">
        <v>206</v>
      </c>
    </row>
    <row r="265" spans="1:1">
      <c r="A265" s="1" t="s">
        <v>207</v>
      </c>
    </row>
    <row r="266" spans="1:1">
      <c r="A266" s="1" t="s">
        <v>208</v>
      </c>
    </row>
    <row r="267" spans="1:1">
      <c r="A267" s="1" t="s">
        <v>209</v>
      </c>
    </row>
    <row r="268" spans="1:1">
      <c r="A268" s="1" t="s">
        <v>210</v>
      </c>
    </row>
    <row r="269" spans="1:1">
      <c r="A269" s="1" t="s">
        <v>211</v>
      </c>
    </row>
    <row r="270" spans="1:1">
      <c r="A270" s="1" t="s">
        <v>212</v>
      </c>
    </row>
    <row r="271" spans="1:1">
      <c r="A271" s="1" t="s">
        <v>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zoomScale="85" zoomScaleNormal="85" workbookViewId="0">
      <pane ySplit="2" topLeftCell="A3" activePane="bottomLeft" state="frozen"/>
      <selection/>
      <selection pane="bottomLeft" activeCell="A19" sqref="A19"/>
    </sheetView>
  </sheetViews>
  <sheetFormatPr defaultColWidth="9" defaultRowHeight="16.5"/>
  <cols>
    <col min="1" max="1" width="73.75" style="1" customWidth="1"/>
    <col min="2" max="16384" width="9" style="1"/>
  </cols>
  <sheetData>
    <row r="1" s="1" customFormat="1" ht="32" customHeight="1" spans="1:1">
      <c r="A1" s="4" t="s">
        <v>214</v>
      </c>
    </row>
    <row r="2" s="1" customFormat="1" spans="1:1">
      <c r="A2" s="21" t="s">
        <v>215</v>
      </c>
    </row>
    <row r="3" s="1" customFormat="1" spans="1:1">
      <c r="A3" s="1" t="s">
        <v>216</v>
      </c>
    </row>
    <row r="4" s="1" customFormat="1" spans="1:1">
      <c r="A4" s="1" t="s">
        <v>217</v>
      </c>
    </row>
    <row r="5" s="1" customFormat="1" spans="1:1">
      <c r="A5" s="1" t="s">
        <v>218</v>
      </c>
    </row>
    <row r="6" s="1" customFormat="1" spans="1:1">
      <c r="A6" s="1" t="s">
        <v>219</v>
      </c>
    </row>
    <row r="7" s="1" customFormat="1" spans="1:1">
      <c r="A7" s="1" t="s">
        <v>220</v>
      </c>
    </row>
    <row r="8" s="1" customFormat="1" spans="1:1">
      <c r="A8" s="1" t="s">
        <v>221</v>
      </c>
    </row>
    <row r="9" s="1" customFormat="1" spans="1:1">
      <c r="A9" s="1" t="s">
        <v>222</v>
      </c>
    </row>
    <row r="10" s="1" customFormat="1" spans="1:1">
      <c r="A10" s="1" t="s">
        <v>223</v>
      </c>
    </row>
    <row r="11" s="1" customFormat="1" spans="1:1">
      <c r="A11" s="1" t="s">
        <v>224</v>
      </c>
    </row>
    <row r="12" s="1" customFormat="1" spans="1:1">
      <c r="A12" s="1" t="s">
        <v>225</v>
      </c>
    </row>
    <row r="13" s="1" customFormat="1" spans="1:1">
      <c r="A13" s="1" t="s">
        <v>226</v>
      </c>
    </row>
    <row r="14" s="1" customFormat="1" spans="1:1">
      <c r="A14" s="1" t="s">
        <v>227</v>
      </c>
    </row>
    <row r="15" s="1" customFormat="1" spans="1:1">
      <c r="A15" s="1" t="s">
        <v>228</v>
      </c>
    </row>
    <row r="16" s="1" customFormat="1" spans="1:1">
      <c r="A16" s="1" t="s">
        <v>229</v>
      </c>
    </row>
    <row r="17" s="1" customFormat="1" spans="1:1">
      <c r="A17" s="1" t="s">
        <v>230</v>
      </c>
    </row>
    <row r="18" s="1" customFormat="1" spans="1:1">
      <c r="A18" s="1" t="s">
        <v>231</v>
      </c>
    </row>
    <row r="19" s="1" customFormat="1" spans="1:1">
      <c r="A19" s="1" t="s">
        <v>232</v>
      </c>
    </row>
    <row r="20" s="1" customFormat="1" spans="1:1">
      <c r="A20" s="1" t="s">
        <v>233</v>
      </c>
    </row>
    <row r="21" s="1" customFormat="1" spans="1:1">
      <c r="A21" s="1" t="s">
        <v>234</v>
      </c>
    </row>
    <row r="22" s="1" customFormat="1" spans="1:1">
      <c r="A22" s="1" t="s">
        <v>35</v>
      </c>
    </row>
    <row r="23" s="1" customFormat="1" spans="1:1">
      <c r="A23" s="1" t="s">
        <v>39</v>
      </c>
    </row>
    <row r="24" s="1" customFormat="1" spans="1:1">
      <c r="A24" s="1" t="s">
        <v>235</v>
      </c>
    </row>
    <row r="25" s="1" customFormat="1" spans="1:1">
      <c r="A25" s="1" t="s">
        <v>236</v>
      </c>
    </row>
    <row r="26" s="1" customFormat="1" spans="1:1">
      <c r="A26" s="1" t="s">
        <v>167</v>
      </c>
    </row>
    <row r="27" s="1" customFormat="1" spans="1:1">
      <c r="A27" s="1" t="s">
        <v>168</v>
      </c>
    </row>
    <row r="28" s="1" customFormat="1" spans="1:1">
      <c r="A28" s="1" t="s">
        <v>237</v>
      </c>
    </row>
    <row r="29" s="1" customFormat="1" spans="1:1">
      <c r="A29" s="1" t="s">
        <v>238</v>
      </c>
    </row>
    <row r="30" s="1" customFormat="1" spans="1:1">
      <c r="A30" s="1" t="s">
        <v>239</v>
      </c>
    </row>
    <row r="31" s="1" customFormat="1" spans="1:1">
      <c r="A31" s="1" t="s">
        <v>240</v>
      </c>
    </row>
    <row r="32" s="1" customFormat="1" spans="1:1">
      <c r="A32" s="1" t="s">
        <v>241</v>
      </c>
    </row>
    <row r="33" s="1" customFormat="1" spans="1:1">
      <c r="A33" s="1" t="s">
        <v>242</v>
      </c>
    </row>
    <row r="34" s="1" customFormat="1" spans="1:1">
      <c r="A34" s="1" t="s">
        <v>243</v>
      </c>
    </row>
    <row r="35" s="1" customFormat="1" spans="1:1">
      <c r="A35" s="1" t="s">
        <v>244</v>
      </c>
    </row>
    <row r="36" s="1" customFormat="1" spans="1:1">
      <c r="A36" s="1" t="s">
        <v>245</v>
      </c>
    </row>
    <row r="37" s="1" customFormat="1" spans="1:1">
      <c r="A37" s="1" t="s">
        <v>23</v>
      </c>
    </row>
    <row r="38" s="1" customFormat="1" spans="1:1">
      <c r="A38" s="1" t="s">
        <v>246</v>
      </c>
    </row>
    <row r="39" s="1" customFormat="1" spans="1:1">
      <c r="A39" s="1" t="s">
        <v>247</v>
      </c>
    </row>
    <row r="40" s="1" customFormat="1" spans="1:1">
      <c r="A40" s="1" t="s">
        <v>45</v>
      </c>
    </row>
    <row r="41" s="1" customFormat="1" spans="1:1">
      <c r="A41" s="1" t="s">
        <v>248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32" sqref="E32"/>
    </sheetView>
  </sheetViews>
  <sheetFormatPr defaultColWidth="9" defaultRowHeight="16.5" outlineLevelCol="5"/>
  <cols>
    <col min="1" max="1" width="54.625" style="1" customWidth="1"/>
    <col min="2" max="2" width="13" style="1" customWidth="1"/>
    <col min="3" max="3" width="11.25" style="1" hidden="1" customWidth="1"/>
    <col min="4" max="4" width="9.5" style="1" hidden="1" customWidth="1"/>
    <col min="5" max="5" width="16.625" style="1" customWidth="1"/>
    <col min="6" max="6" width="13.125" style="1" customWidth="1"/>
    <col min="7" max="16384" width="9" style="1"/>
  </cols>
  <sheetData>
    <row r="1" s="1" customFormat="1" spans="1:5">
      <c r="A1" s="2" t="s">
        <v>249</v>
      </c>
      <c r="D1" s="1" t="e">
        <f>IF(D4="","","e."&amp;VLOOKUP(C4,[1]辅助!#REF!,2,0)&amp;"="&amp;D4)</f>
        <v>#REF!</v>
      </c>
      <c r="E1" s="3">
        <f>IF(E4&gt;0,E4,25)</f>
        <v>25</v>
      </c>
    </row>
    <row r="2" s="1" customFormat="1" spans="1:5">
      <c r="A2" s="4" t="s">
        <v>250</v>
      </c>
      <c r="B2" s="4"/>
      <c r="C2" s="4"/>
      <c r="D2" s="4"/>
      <c r="E2" s="4"/>
    </row>
    <row r="3" s="1" customFormat="1" spans="1:5">
      <c r="A3" s="5" t="s">
        <v>251</v>
      </c>
      <c r="B3" s="5" t="s">
        <v>252</v>
      </c>
      <c r="C3" s="5" t="s">
        <v>253</v>
      </c>
      <c r="D3" s="5" t="s">
        <v>254</v>
      </c>
      <c r="E3" s="5" t="s">
        <v>255</v>
      </c>
    </row>
    <row r="4" s="1" customFormat="1" ht="17.25" spans="1:5">
      <c r="A4" s="6" t="str">
        <f>"match (e:Enterprise) where e.NAME=~'.*"&amp;B4&amp;".*'"&amp;" return e limit "&amp;E1</f>
        <v>match (e:Enterprise) where e.NAME=~'.*方正.*' return e limit 25</v>
      </c>
      <c r="B4" s="7" t="s">
        <v>256</v>
      </c>
      <c r="C4" s="8" t="s">
        <v>257</v>
      </c>
      <c r="D4" s="9">
        <v>123</v>
      </c>
      <c r="E4" s="7"/>
    </row>
    <row r="5" s="1" customFormat="1" ht="17.25"/>
    <row r="6" s="1" customFormat="1" spans="6:6">
      <c r="F6" s="3">
        <f>IF(F9&gt;0,F9,5)</f>
        <v>10</v>
      </c>
    </row>
    <row r="7" s="1" customFormat="1" spans="1:6">
      <c r="A7" s="4" t="s">
        <v>258</v>
      </c>
      <c r="B7" s="4"/>
      <c r="C7" s="4"/>
      <c r="D7" s="4"/>
      <c r="E7" s="4"/>
      <c r="F7" s="4"/>
    </row>
    <row r="8" s="1" customFormat="1" spans="1:6">
      <c r="A8" s="10" t="s">
        <v>251</v>
      </c>
      <c r="B8" s="10" t="s">
        <v>252</v>
      </c>
      <c r="E8" s="10" t="s">
        <v>259</v>
      </c>
      <c r="F8" s="10" t="s">
        <v>260</v>
      </c>
    </row>
    <row r="9" s="1" customFormat="1" spans="1:6">
      <c r="A9" s="11" t="str">
        <f>"match p=(e1:Enterprise)-[*.."&amp;F6&amp;"]-(e2:Enterprise) where e1.NAME=~'.*"&amp;E9&amp;".*'"&amp;" and e2.NAME=~'.*"&amp;E10&amp;".*' return p limit 25"</f>
        <v>match p=(e1:Enterprise)-[*..10]-(e2:Enterprise) where e1.NAME=~'.*重庆正大软件.*' and e2.NAME=~'.*数宜信.*' return p limit 25</v>
      </c>
      <c r="B9" s="12" t="s">
        <v>261</v>
      </c>
      <c r="C9" s="13"/>
      <c r="D9" s="13"/>
      <c r="E9" s="14" t="s">
        <v>262</v>
      </c>
      <c r="F9" s="15">
        <v>10</v>
      </c>
    </row>
    <row r="10" s="1" customFormat="1" ht="17.25" spans="1:6">
      <c r="A10" s="16"/>
      <c r="B10" s="8" t="s">
        <v>263</v>
      </c>
      <c r="C10" s="6"/>
      <c r="D10" s="6"/>
      <c r="E10" s="9" t="s">
        <v>264</v>
      </c>
      <c r="F10" s="7"/>
    </row>
    <row r="11" s="1" customFormat="1" ht="17.25"/>
    <row r="12" s="1" customFormat="1" hidden="1"/>
    <row r="13" s="1" customFormat="1" hidden="1" spans="1:5">
      <c r="A13" s="17" t="s">
        <v>265</v>
      </c>
      <c r="B13" s="18"/>
      <c r="C13" s="19"/>
      <c r="D13" s="19"/>
      <c r="E13"/>
    </row>
    <row r="14" s="1" customFormat="1" hidden="1" spans="1:2">
      <c r="A14" s="20" t="s">
        <v>251</v>
      </c>
      <c r="B14" s="20" t="s">
        <v>266</v>
      </c>
    </row>
    <row r="15" s="1" customFormat="1" ht="17.25" hidden="1" spans="1:2">
      <c r="A15" s="6" t="str">
        <f>"match (r:Ruling) where r.CASE_NUM=~'.*"&amp;B15&amp;".*'"&amp;" return r"</f>
        <v>match (r:Ruling) where r.CASE_NUM=~'.*.*' return r</v>
      </c>
      <c r="B15" s="9"/>
    </row>
    <row r="16" s="1" customFormat="1" ht="17.25" hidden="1"/>
    <row r="17" s="1" customFormat="1" hidden="1"/>
    <row r="18" s="1" customFormat="1" hidden="1" spans="1:2">
      <c r="A18" s="17" t="s">
        <v>267</v>
      </c>
      <c r="B18" s="18"/>
    </row>
    <row r="19" s="1" customFormat="1" hidden="1" spans="1:2">
      <c r="A19" s="20" t="s">
        <v>251</v>
      </c>
      <c r="B19" s="20" t="s">
        <v>252</v>
      </c>
    </row>
    <row r="20" s="1" customFormat="1" ht="17.25" hidden="1" spans="1:2">
      <c r="A20" s="6" t="str">
        <f>"match p=(e:Enterprise)-[*..2]-(r:Ruling) where e.NAME=~'.*"&amp;B20&amp;".*'"&amp;" return p"</f>
        <v>match p=(e:Enterprise)-[*..2]-(r:Ruling) where e.NAME=~'.*.*' return p</v>
      </c>
      <c r="B20" s="9"/>
    </row>
  </sheetData>
  <mergeCells count="6">
    <mergeCell ref="A2:E2"/>
    <mergeCell ref="A7:F7"/>
    <mergeCell ref="A13:B13"/>
    <mergeCell ref="A18:B18"/>
    <mergeCell ref="A9:A10"/>
    <mergeCell ref="F9:F10"/>
  </mergeCells>
  <dataValidations count="3">
    <dataValidation type="whole" operator="between" allowBlank="1" showInputMessage="1" showErrorMessage="1" errorTitle="最大值25" sqref="E4">
      <formula1>1</formula1>
      <formula2>25</formula2>
    </dataValidation>
    <dataValidation type="list" allowBlank="1" showInputMessage="1" showErrorMessage="1" sqref="C4">
      <formula1>[1]辅助!#REF!</formula1>
    </dataValidation>
    <dataValidation type="whole" operator="between" allowBlank="1" showInputMessage="1" showErrorMessage="1" errorTitle="最大值为10" sqref="F9:F10">
      <formula1>1</formula1>
      <formula2>10</formula2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</vt:lpstr>
      <vt:lpstr>关系</vt:lpstr>
      <vt:lpstr>Cypher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。大咖</cp:lastModifiedBy>
  <dcterms:created xsi:type="dcterms:W3CDTF">2020-05-15T07:03:00Z</dcterms:created>
  <dcterms:modified xsi:type="dcterms:W3CDTF">2020-05-28T06:03:47Z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