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h\Downloads\"/>
    </mc:Choice>
  </mc:AlternateContent>
  <xr:revisionPtr revIDLastSave="0" documentId="13_ncr:1_{BBA57CA4-8D44-4106-9944-EBA57D10A8D9}" xr6:coauthVersionLast="47" xr6:coauthVersionMax="47" xr10:uidLastSave="{00000000-0000-0000-0000-000000000000}"/>
  <bookViews>
    <workbookView xWindow="-120" yWindow="-120" windowWidth="24240" windowHeight="13140" xr2:uid="{59FE52B1-A026-42E5-9096-6C2554254D80}"/>
  </bookViews>
  <sheets>
    <sheet name="Moving Average" sheetId="2" r:id="rId1"/>
    <sheet name="Overaall Correlation" sheetId="11" r:id="rId2"/>
    <sheet name="Correlation with low inflation" sheetId="9" r:id="rId3"/>
    <sheet name="Correlation with high inflation" sheetId="3" r:id="rId4"/>
    <sheet name="Inflation_corr" sheetId="6" r:id="rId5"/>
    <sheet name="Interest_rate_cor" sheetId="7" r:id="rId6"/>
    <sheet name="GDP_corr" sheetId="8" r:id="rId7"/>
  </sheets>
  <definedNames>
    <definedName name="ExternalData_1" localSheetId="3" hidden="1">'Correlation with high inflation'!$A$14:$I$87</definedName>
    <definedName name="ExternalData_1" localSheetId="2" hidden="1">'Correlation with low inflation'!$A$1:$I$313</definedName>
    <definedName name="ExternalData_1" localSheetId="6" hidden="1">GDP_corr!$A$1:$J$404</definedName>
    <definedName name="ExternalData_1" localSheetId="5" hidden="1">Interest_rate_cor!$A:$I</definedName>
    <definedName name="ExternalData_1" localSheetId="0" hidden="1">'Moving Average'!$A$1:$I$1048575</definedName>
    <definedName name="ExternalData_1" localSheetId="1" hidden="1">'Overaall Correlation'!$A$1:$I$1048575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4" i="2" l="1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0E4A79-C9CA-4701-BB41-5F8E0FAA8A3B}" keepAlive="1" name="Query - Monthly_metal_Prices_and_Economic_Indicators" description="Connection to the 'Monthly_metal_Prices_and_Economic_Indicators' query in the workbook." type="5" refreshedVersion="0" background="1">
    <dbPr connection="Provider=Microsoft.Mashup.OleDb.1;Data Source=$Workbook$;Location=Monthly_metal_Prices_and_Economic_Indicators;Extended Properties=&quot;&quot;" command="SELECT * FROM [Monthly_metal_Prices_and_Economic_Indicators]"/>
  </connection>
  <connection id="2" xr16:uid="{37F03F43-177A-4D08-839F-F316E5255C6A}" keepAlive="1" name="Query - Monthly_metal_Prices_and_Economic_Indicators (1)" description="Connection to the 'Monthly_metal_Prices_and_Economic_Indicators (1)' query in the workbook." type="5" refreshedVersion="8" background="1" saveData="1">
    <dbPr connection="Provider=Microsoft.Mashup.OleDb.1;Data Source=$Workbook$;Location=&quot;Monthly_metal_Prices_and_Economic_Indicators (1)&quot;;Extended Properties=&quot;&quot;" command="SELECT * FROM [Monthly_metal_Prices_and_Economic_Indicators (1)]"/>
  </connection>
  <connection id="3" xr16:uid="{90BD0727-3737-4C04-9E14-23BFFF623397}" keepAlive="1" name="Query - Monthly_metal_Prices_and_Economic_Indicators (2)" description="Connection to the 'Monthly_metal_Prices_and_Economic_Indicators (2)' query in the workbook." type="5" refreshedVersion="8" background="1" saveData="1">
    <dbPr connection="Provider=Microsoft.Mashup.OleDb.1;Data Source=$Workbook$;Location=&quot;Monthly_metal_Prices_and_Economic_Indicators (2)&quot;;Extended Properties=&quot;&quot;" command="SELECT * FROM [Monthly_metal_Prices_and_Economic_Indicators (2)]"/>
  </connection>
  <connection id="4" xr16:uid="{A73B3E6C-6844-49BD-AF8A-E575B086D150}" keepAlive="1" name="Query - Monthly_metal_Prices_and_Economic_Indicators (3)" description="Connection to the 'Monthly_metal_Prices_and_Economic_Indicators (3)' query in the workbook." type="5" refreshedVersion="8" background="1" saveData="1">
    <dbPr connection="Provider=Microsoft.Mashup.OleDb.1;Data Source=$Workbook$;Location=&quot;Monthly_metal_Prices_and_Economic_Indicators (3)&quot;;Extended Properties=&quot;&quot;" command="SELECT * FROM [Monthly_metal_Prices_and_Economic_Indicators (3)]"/>
  </connection>
  <connection id="5" xr16:uid="{6CB356B8-B282-4395-988A-468A7D3B0DC2}" keepAlive="1" name="Query - Monthly_metal_Prices_and_Economic_Indicators (4)" description="Connection to the 'Monthly_metal_Prices_and_Economic_Indicators (4)' query in the workbook." type="5" refreshedVersion="8" background="1" saveData="1">
    <dbPr connection="Provider=Microsoft.Mashup.OleDb.1;Data Source=$Workbook$;Location=&quot;Monthly_metal_Prices_and_Economic_Indicators (4)&quot;;Extended Properties=&quot;&quot;" command="SELECT * FROM [Monthly_metal_Prices_and_Economic_Indicators (4)]"/>
  </connection>
  <connection id="6" xr16:uid="{FA7C4AAC-7B0E-4C1F-8CD2-2DEF15428BEA}" keepAlive="1" name="Query - Monthly_metal_Prices_and_Economic_Indicators (5)" description="Connection to the 'Monthly_metal_Prices_and_Economic_Indicators (5)' query in the workbook." type="5" refreshedVersion="8" background="1" saveData="1">
    <dbPr connection="Provider=Microsoft.Mashup.OleDb.1;Data Source=$Workbook$;Location=&quot;Monthly_metal_Prices_and_Economic_Indicators (5)&quot;;Extended Properties=&quot;&quot;" command="SELECT * FROM [Monthly_metal_Prices_and_Economic_Indicators (5)]"/>
  </connection>
  <connection id="7" xr16:uid="{A90A4D43-813F-4E33-A144-88406522B42A}" keepAlive="1" name="Query - Monthly_metal_Prices_and_Economic_Indicators (6)" description="Connection to the 'Monthly_metal_Prices_and_Economic_Indicators (6)' query in the workbook." type="5" refreshedVersion="8" background="1" saveData="1">
    <dbPr connection="Provider=Microsoft.Mashup.OleDb.1;Data Source=$Workbook$;Location=&quot;Monthly_metal_Prices_and_Economic_Indicators (6)&quot;;Extended Properties=&quot;&quot;" command="SELECT * FROM [Monthly_metal_Prices_and_Economic_Indicators (6)]"/>
  </connection>
  <connection id="8" xr16:uid="{325B38F9-556C-4E9F-9D29-1C4FE1564032}" keepAlive="1" name="Query - Monthly_metal_Prices_and_Economic_Indicators (7)" description="Connection to the 'Monthly_metal_Prices_and_Economic_Indicators (7)' query in the workbook." type="5" refreshedVersion="8" background="1" saveData="1">
    <dbPr connection="Provider=Microsoft.Mashup.OleDb.1;Data Source=$Workbook$;Location=&quot;Monthly_metal_Prices_and_Economic_Indicators (7)&quot;;Extended Properties=&quot;&quot;" command="SELECT * FROM [Monthly_metal_Prices_and_Economic_Indicators (7)]"/>
  </connection>
  <connection id="9" xr16:uid="{1BED865B-2E58-46A4-8A91-1360B5E39211}" keepAlive="1" name="Query - Monthly_metal_Prices_and_Economic_Indicators (8)" description="Connection to the 'Monthly_metal_Prices_and_Economic_Indicators (8)' query in the workbook." type="5" refreshedVersion="8" background="1" saveData="1">
    <dbPr connection="Provider=Microsoft.Mashup.OleDb.1;Data Source=$Workbook$;Location=&quot;Monthly_metal_Prices_and_Economic_Indicators (8)&quot;;Extended Properties=&quot;&quot;" command="SELECT * FROM [Monthly_metal_Prices_and_Economic_Indicators (8)]"/>
  </connection>
  <connection id="10" xr16:uid="{09651DBF-B293-47CB-840E-BAC6E890F3BF}" keepAlive="1" name="Query - Monthly_metal_Prices_and_Economic_Indicators (9)" description="Connection to the 'Monthly_metal_Prices_and_Economic_Indicators (9)' query in the workbook." type="5" refreshedVersion="8" background="1" saveData="1">
    <dbPr connection="Provider=Microsoft.Mashup.OleDb.1;Data Source=$Workbook$;Location=&quot;Monthly_metal_Prices_and_Economic_Indicators (9)&quot;;Extended Properties=&quot;&quot;" command="SELECT * FROM [Monthly_metal_Prices_and_Economic_Indicators (9)]"/>
  </connection>
</connections>
</file>

<file path=xl/sharedStrings.xml><?xml version="1.0" encoding="utf-8"?>
<sst xmlns="http://schemas.openxmlformats.org/spreadsheetml/2006/main" count="327" uniqueCount="25">
  <si>
    <t>Year</t>
  </si>
  <si>
    <t>Month</t>
  </si>
  <si>
    <t>Gold</t>
  </si>
  <si>
    <t>Silver</t>
  </si>
  <si>
    <t>Platinum</t>
  </si>
  <si>
    <t>Palladium</t>
  </si>
  <si>
    <t>Inflation</t>
  </si>
  <si>
    <t>Interest Rates %</t>
  </si>
  <si>
    <t>GDP Growth %</t>
  </si>
  <si>
    <t>Interest Rates %222</t>
  </si>
  <si>
    <t>Interest Rates %2222</t>
  </si>
  <si>
    <t>Interest Rates %22222</t>
  </si>
  <si>
    <t>GDP Growth %2</t>
  </si>
  <si>
    <t>GDP Growth %22</t>
  </si>
  <si>
    <t>GDP Growth %222</t>
  </si>
  <si>
    <t>Inflation Below 3:</t>
  </si>
  <si>
    <t>Inflation Above 3:</t>
  </si>
  <si>
    <t>Overall Inflation Corr:</t>
  </si>
  <si>
    <t>Overall Interest_rate Corr:</t>
  </si>
  <si>
    <t>Overall GDP Corr:</t>
  </si>
  <si>
    <t>Gold MA</t>
  </si>
  <si>
    <t>Silver MA</t>
  </si>
  <si>
    <t>Platinum MA</t>
  </si>
  <si>
    <t>Palladium MA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</si>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</sst>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0" fillId="3" borderId="0" xfId="0" applyFill="1"/>
    <xf numFmtId="2" fontId="0" fillId="0" borderId="0" xfId="0" applyNumberFormat="1"/>
    <xf numFmtId="2" fontId="0" fillId="0" borderId="2" xfId="0" applyNumberFormat="1" applyBorder="1"/>
    <xf numFmtId="2" fontId="0" fillId="2" borderId="2" xfId="0" applyNumberFormat="1" applyFill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2" fontId="3" fillId="4" borderId="2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1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 five year moving average</a:t>
            </a:r>
          </a:p>
        </c:rich>
      </c:tx>
      <c:layout>
        <c:manualLayout>
          <c:xMode val="edge"/>
          <c:yMode val="edge"/>
          <c:x val="0.63907684132705378"/>
          <c:y val="0.3888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Average'!$L$1</c:f>
              <c:strCache>
                <c:ptCount val="1"/>
                <c:pt idx="0">
                  <c:v>Gold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Average'!$K$335:$K$404</c:f>
              <c:numCache>
                <c:formatCode>m/d/yyyy</c:formatCode>
                <c:ptCount val="70"/>
                <c:pt idx="0">
                  <c:v>43110</c:v>
                </c:pt>
                <c:pt idx="1">
                  <c:v>43141</c:v>
                </c:pt>
                <c:pt idx="2">
                  <c:v>43169</c:v>
                </c:pt>
                <c:pt idx="3">
                  <c:v>43200</c:v>
                </c:pt>
                <c:pt idx="4">
                  <c:v>43230</c:v>
                </c:pt>
                <c:pt idx="5">
                  <c:v>43261</c:v>
                </c:pt>
                <c:pt idx="6">
                  <c:v>43291</c:v>
                </c:pt>
                <c:pt idx="7">
                  <c:v>43322</c:v>
                </c:pt>
                <c:pt idx="8">
                  <c:v>43353</c:v>
                </c:pt>
                <c:pt idx="9">
                  <c:v>43383</c:v>
                </c:pt>
                <c:pt idx="10">
                  <c:v>43414</c:v>
                </c:pt>
                <c:pt idx="11">
                  <c:v>43444</c:v>
                </c:pt>
                <c:pt idx="12">
                  <c:v>43475</c:v>
                </c:pt>
                <c:pt idx="13">
                  <c:v>43506</c:v>
                </c:pt>
                <c:pt idx="14">
                  <c:v>43534</c:v>
                </c:pt>
                <c:pt idx="15">
                  <c:v>43565</c:v>
                </c:pt>
                <c:pt idx="16">
                  <c:v>43595</c:v>
                </c:pt>
                <c:pt idx="17">
                  <c:v>43626</c:v>
                </c:pt>
                <c:pt idx="18">
                  <c:v>43656</c:v>
                </c:pt>
                <c:pt idx="19">
                  <c:v>43687</c:v>
                </c:pt>
                <c:pt idx="20">
                  <c:v>43718</c:v>
                </c:pt>
                <c:pt idx="21">
                  <c:v>43748</c:v>
                </c:pt>
                <c:pt idx="22">
                  <c:v>43779</c:v>
                </c:pt>
                <c:pt idx="23">
                  <c:v>43809</c:v>
                </c:pt>
                <c:pt idx="24">
                  <c:v>43840</c:v>
                </c:pt>
                <c:pt idx="25">
                  <c:v>43871</c:v>
                </c:pt>
                <c:pt idx="26">
                  <c:v>43900</c:v>
                </c:pt>
                <c:pt idx="27">
                  <c:v>43931</c:v>
                </c:pt>
                <c:pt idx="28">
                  <c:v>43961</c:v>
                </c:pt>
                <c:pt idx="29">
                  <c:v>43992</c:v>
                </c:pt>
                <c:pt idx="30">
                  <c:v>44022</c:v>
                </c:pt>
                <c:pt idx="31">
                  <c:v>44053</c:v>
                </c:pt>
                <c:pt idx="32">
                  <c:v>44084</c:v>
                </c:pt>
                <c:pt idx="33">
                  <c:v>44114</c:v>
                </c:pt>
                <c:pt idx="34">
                  <c:v>44145</c:v>
                </c:pt>
                <c:pt idx="35">
                  <c:v>44175</c:v>
                </c:pt>
                <c:pt idx="36">
                  <c:v>44206</c:v>
                </c:pt>
                <c:pt idx="37">
                  <c:v>44237</c:v>
                </c:pt>
                <c:pt idx="38">
                  <c:v>44265</c:v>
                </c:pt>
                <c:pt idx="39">
                  <c:v>44296</c:v>
                </c:pt>
                <c:pt idx="40">
                  <c:v>44326</c:v>
                </c:pt>
                <c:pt idx="41">
                  <c:v>44357</c:v>
                </c:pt>
                <c:pt idx="42">
                  <c:v>44387</c:v>
                </c:pt>
                <c:pt idx="43">
                  <c:v>44418</c:v>
                </c:pt>
                <c:pt idx="44">
                  <c:v>44449</c:v>
                </c:pt>
                <c:pt idx="45">
                  <c:v>44479</c:v>
                </c:pt>
                <c:pt idx="46">
                  <c:v>44510</c:v>
                </c:pt>
                <c:pt idx="47">
                  <c:v>44540</c:v>
                </c:pt>
                <c:pt idx="48">
                  <c:v>44571</c:v>
                </c:pt>
                <c:pt idx="49">
                  <c:v>44602</c:v>
                </c:pt>
                <c:pt idx="50">
                  <c:v>44630</c:v>
                </c:pt>
                <c:pt idx="51">
                  <c:v>44661</c:v>
                </c:pt>
                <c:pt idx="52">
                  <c:v>44691</c:v>
                </c:pt>
                <c:pt idx="53">
                  <c:v>44722</c:v>
                </c:pt>
                <c:pt idx="54">
                  <c:v>44752</c:v>
                </c:pt>
                <c:pt idx="55">
                  <c:v>44783</c:v>
                </c:pt>
                <c:pt idx="56">
                  <c:v>44814</c:v>
                </c:pt>
                <c:pt idx="57">
                  <c:v>44844</c:v>
                </c:pt>
                <c:pt idx="58">
                  <c:v>44875</c:v>
                </c:pt>
                <c:pt idx="59">
                  <c:v>44905</c:v>
                </c:pt>
                <c:pt idx="60">
                  <c:v>44936</c:v>
                </c:pt>
                <c:pt idx="61">
                  <c:v>44967</c:v>
                </c:pt>
                <c:pt idx="62">
                  <c:v>44995</c:v>
                </c:pt>
                <c:pt idx="63">
                  <c:v>45026</c:v>
                </c:pt>
                <c:pt idx="64">
                  <c:v>45056</c:v>
                </c:pt>
                <c:pt idx="65">
                  <c:v>45087</c:v>
                </c:pt>
                <c:pt idx="66">
                  <c:v>45117</c:v>
                </c:pt>
                <c:pt idx="67">
                  <c:v>45148</c:v>
                </c:pt>
                <c:pt idx="68">
                  <c:v>45179</c:v>
                </c:pt>
                <c:pt idx="69">
                  <c:v>45209</c:v>
                </c:pt>
              </c:numCache>
            </c:numRef>
          </c:cat>
          <c:val>
            <c:numRef>
              <c:f>'Moving Average'!$L$335:$L$404</c:f>
              <c:numCache>
                <c:formatCode>General</c:formatCode>
                <c:ptCount val="70"/>
                <c:pt idx="0">
                  <c:v>1309.1252449999999</c:v>
                </c:pt>
                <c:pt idx="1">
                  <c:v>1329.999008</c:v>
                </c:pt>
                <c:pt idx="2">
                  <c:v>1330.7731746666666</c:v>
                </c:pt>
                <c:pt idx="3">
                  <c:v>1320.9446033333334</c:v>
                </c:pt>
                <c:pt idx="4">
                  <c:v>1306.5235716666666</c:v>
                </c:pt>
                <c:pt idx="5">
                  <c:v>1274.4350109999998</c:v>
                </c:pt>
                <c:pt idx="6">
                  <c:v>1240.5643399999999</c:v>
                </c:pt>
                <c:pt idx="7">
                  <c:v>1212.8938636666667</c:v>
                </c:pt>
                <c:pt idx="8">
                  <c:v>1205.1490186666667</c:v>
                </c:pt>
                <c:pt idx="9">
                  <c:v>1211.6683366666666</c:v>
                </c:pt>
                <c:pt idx="10">
                  <c:v>1228.5409293333332</c:v>
                </c:pt>
                <c:pt idx="11">
                  <c:v>1254.0835016666667</c:v>
                </c:pt>
                <c:pt idx="12">
                  <c:v>1287.0167593333333</c:v>
                </c:pt>
                <c:pt idx="13">
                  <c:v>1304.3963889999998</c:v>
                </c:pt>
                <c:pt idx="14">
                  <c:v>1302.8497223333334</c:v>
                </c:pt>
                <c:pt idx="15">
                  <c:v>1290.7217856666666</c:v>
                </c:pt>
                <c:pt idx="16">
                  <c:v>1309.7795633333335</c:v>
                </c:pt>
                <c:pt idx="17">
                  <c:v>1352.028585</c:v>
                </c:pt>
                <c:pt idx="18">
                  <c:v>1423.0111050000003</c:v>
                </c:pt>
                <c:pt idx="19">
                  <c:v>1473.6977716666668</c:v>
                </c:pt>
                <c:pt idx="20">
                  <c:v>1500.6930616666666</c:v>
                </c:pt>
                <c:pt idx="21">
                  <c:v>1492.1914943333334</c:v>
                </c:pt>
                <c:pt idx="22">
                  <c:v>1481.5059679999997</c:v>
                </c:pt>
                <c:pt idx="23">
                  <c:v>1503.4693079999997</c:v>
                </c:pt>
                <c:pt idx="24">
                  <c:v>1545.7996253333333</c:v>
                </c:pt>
                <c:pt idx="25">
                  <c:v>1583.8253033333333</c:v>
                </c:pt>
                <c:pt idx="26">
                  <c:v>1623.5991866666666</c:v>
                </c:pt>
                <c:pt idx="27">
                  <c:v>1662.9590113333334</c:v>
                </c:pt>
                <c:pt idx="28">
                  <c:v>1709.7188596666667</c:v>
                </c:pt>
                <c:pt idx="29">
                  <c:v>1763.741419</c:v>
                </c:pt>
                <c:pt idx="30">
                  <c:v>1848.3507609999999</c:v>
                </c:pt>
                <c:pt idx="31">
                  <c:v>1911.59167</c:v>
                </c:pt>
                <c:pt idx="32">
                  <c:v>1931.3717423333335</c:v>
                </c:pt>
                <c:pt idx="33">
                  <c:v>1896.9151153333332</c:v>
                </c:pt>
                <c:pt idx="34">
                  <c:v>1874.6603173333333</c:v>
                </c:pt>
                <c:pt idx="35">
                  <c:v>1863.636984</c:v>
                </c:pt>
                <c:pt idx="36">
                  <c:v>1845.1677776666666</c:v>
                </c:pt>
                <c:pt idx="37">
                  <c:v>1799.7707970000001</c:v>
                </c:pt>
                <c:pt idx="38">
                  <c:v>1763.7403803333334</c:v>
                </c:pt>
                <c:pt idx="39">
                  <c:v>1776.8410819999999</c:v>
                </c:pt>
                <c:pt idx="40">
                  <c:v>1815.3208910000001</c:v>
                </c:pt>
                <c:pt idx="41">
                  <c:v>1830.7356259999999</c:v>
                </c:pt>
                <c:pt idx="42">
                  <c:v>1808.6140513333332</c:v>
                </c:pt>
                <c:pt idx="43">
                  <c:v>1789.8704906666669</c:v>
                </c:pt>
                <c:pt idx="44">
                  <c:v>1779.6019660000002</c:v>
                </c:pt>
                <c:pt idx="45">
                  <c:v>1791.6807176666664</c:v>
                </c:pt>
                <c:pt idx="46">
                  <c:v>1794.8275613333335</c:v>
                </c:pt>
                <c:pt idx="47">
                  <c:v>1808.4476009999998</c:v>
                </c:pt>
                <c:pt idx="48">
                  <c:v>1820.6951390000002</c:v>
                </c:pt>
                <c:pt idx="49">
                  <c:v>1873.7221919999999</c:v>
                </c:pt>
                <c:pt idx="50">
                  <c:v>1913.0329376666668</c:v>
                </c:pt>
                <c:pt idx="51">
                  <c:v>1910.6713306666668</c:v>
                </c:pt>
                <c:pt idx="52">
                  <c:v>1872.9887220000001</c:v>
                </c:pt>
                <c:pt idx="53">
                  <c:v>1807.3674603333332</c:v>
                </c:pt>
                <c:pt idx="54">
                  <c:v>1779.2735749999999</c:v>
                </c:pt>
                <c:pt idx="55">
                  <c:v>1729.1402416666667</c:v>
                </c:pt>
                <c:pt idx="56">
                  <c:v>1704.9469876666669</c:v>
                </c:pt>
                <c:pt idx="57">
                  <c:v>1691.7079723333334</c:v>
                </c:pt>
                <c:pt idx="58">
                  <c:v>1698.867139</c:v>
                </c:pt>
                <c:pt idx="59">
                  <c:v>1776.5806313333333</c:v>
                </c:pt>
                <c:pt idx="60">
                  <c:v>1820.0476389999997</c:v>
                </c:pt>
                <c:pt idx="61">
                  <c:v>1888.3830376666665</c:v>
                </c:pt>
                <c:pt idx="62">
                  <c:v>1922.2038709999999</c:v>
                </c:pt>
                <c:pt idx="63">
                  <c:v>1950.4309543333336</c:v>
                </c:pt>
                <c:pt idx="64">
                  <c:v>1961.2969949999999</c:v>
                </c:pt>
                <c:pt idx="65">
                  <c:v>1944.4908439999999</c:v>
                </c:pt>
                <c:pt idx="66">
                  <c:v>1937.6963743333333</c:v>
                </c:pt>
                <c:pt idx="67">
                  <c:v>1929.1758476666666</c:v>
                </c:pt>
                <c:pt idx="68">
                  <c:v>1888.8653320000001</c:v>
                </c:pt>
                <c:pt idx="69">
                  <c:v>1872.9872025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2-4FF3-8319-EA4ABFAE5E25}"/>
            </c:ext>
          </c:extLst>
        </c:ser>
        <c:ser>
          <c:idx val="1"/>
          <c:order val="1"/>
          <c:tx>
            <c:strRef>
              <c:f>'Moving Average'!$M$1</c:f>
              <c:strCache>
                <c:ptCount val="1"/>
                <c:pt idx="0">
                  <c:v>Silver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Average'!$K$335:$K$404</c:f>
              <c:numCache>
                <c:formatCode>m/d/yyyy</c:formatCode>
                <c:ptCount val="70"/>
                <c:pt idx="0">
                  <c:v>43110</c:v>
                </c:pt>
                <c:pt idx="1">
                  <c:v>43141</c:v>
                </c:pt>
                <c:pt idx="2">
                  <c:v>43169</c:v>
                </c:pt>
                <c:pt idx="3">
                  <c:v>43200</c:v>
                </c:pt>
                <c:pt idx="4">
                  <c:v>43230</c:v>
                </c:pt>
                <c:pt idx="5">
                  <c:v>43261</c:v>
                </c:pt>
                <c:pt idx="6">
                  <c:v>43291</c:v>
                </c:pt>
                <c:pt idx="7">
                  <c:v>43322</c:v>
                </c:pt>
                <c:pt idx="8">
                  <c:v>43353</c:v>
                </c:pt>
                <c:pt idx="9">
                  <c:v>43383</c:v>
                </c:pt>
                <c:pt idx="10">
                  <c:v>43414</c:v>
                </c:pt>
                <c:pt idx="11">
                  <c:v>43444</c:v>
                </c:pt>
                <c:pt idx="12">
                  <c:v>43475</c:v>
                </c:pt>
                <c:pt idx="13">
                  <c:v>43506</c:v>
                </c:pt>
                <c:pt idx="14">
                  <c:v>43534</c:v>
                </c:pt>
                <c:pt idx="15">
                  <c:v>43565</c:v>
                </c:pt>
                <c:pt idx="16">
                  <c:v>43595</c:v>
                </c:pt>
                <c:pt idx="17">
                  <c:v>43626</c:v>
                </c:pt>
                <c:pt idx="18">
                  <c:v>43656</c:v>
                </c:pt>
                <c:pt idx="19">
                  <c:v>43687</c:v>
                </c:pt>
                <c:pt idx="20">
                  <c:v>43718</c:v>
                </c:pt>
                <c:pt idx="21">
                  <c:v>43748</c:v>
                </c:pt>
                <c:pt idx="22">
                  <c:v>43779</c:v>
                </c:pt>
                <c:pt idx="23">
                  <c:v>43809</c:v>
                </c:pt>
                <c:pt idx="24">
                  <c:v>43840</c:v>
                </c:pt>
                <c:pt idx="25">
                  <c:v>43871</c:v>
                </c:pt>
                <c:pt idx="26">
                  <c:v>43900</c:v>
                </c:pt>
                <c:pt idx="27">
                  <c:v>43931</c:v>
                </c:pt>
                <c:pt idx="28">
                  <c:v>43961</c:v>
                </c:pt>
                <c:pt idx="29">
                  <c:v>43992</c:v>
                </c:pt>
                <c:pt idx="30">
                  <c:v>44022</c:v>
                </c:pt>
                <c:pt idx="31">
                  <c:v>44053</c:v>
                </c:pt>
                <c:pt idx="32">
                  <c:v>44084</c:v>
                </c:pt>
                <c:pt idx="33">
                  <c:v>44114</c:v>
                </c:pt>
                <c:pt idx="34">
                  <c:v>44145</c:v>
                </c:pt>
                <c:pt idx="35">
                  <c:v>44175</c:v>
                </c:pt>
                <c:pt idx="36">
                  <c:v>44206</c:v>
                </c:pt>
                <c:pt idx="37">
                  <c:v>44237</c:v>
                </c:pt>
                <c:pt idx="38">
                  <c:v>44265</c:v>
                </c:pt>
                <c:pt idx="39">
                  <c:v>44296</c:v>
                </c:pt>
                <c:pt idx="40">
                  <c:v>44326</c:v>
                </c:pt>
                <c:pt idx="41">
                  <c:v>44357</c:v>
                </c:pt>
                <c:pt idx="42">
                  <c:v>44387</c:v>
                </c:pt>
                <c:pt idx="43">
                  <c:v>44418</c:v>
                </c:pt>
                <c:pt idx="44">
                  <c:v>44449</c:v>
                </c:pt>
                <c:pt idx="45">
                  <c:v>44479</c:v>
                </c:pt>
                <c:pt idx="46">
                  <c:v>44510</c:v>
                </c:pt>
                <c:pt idx="47">
                  <c:v>44540</c:v>
                </c:pt>
                <c:pt idx="48">
                  <c:v>44571</c:v>
                </c:pt>
                <c:pt idx="49">
                  <c:v>44602</c:v>
                </c:pt>
                <c:pt idx="50">
                  <c:v>44630</c:v>
                </c:pt>
                <c:pt idx="51">
                  <c:v>44661</c:v>
                </c:pt>
                <c:pt idx="52">
                  <c:v>44691</c:v>
                </c:pt>
                <c:pt idx="53">
                  <c:v>44722</c:v>
                </c:pt>
                <c:pt idx="54">
                  <c:v>44752</c:v>
                </c:pt>
                <c:pt idx="55">
                  <c:v>44783</c:v>
                </c:pt>
                <c:pt idx="56">
                  <c:v>44814</c:v>
                </c:pt>
                <c:pt idx="57">
                  <c:v>44844</c:v>
                </c:pt>
                <c:pt idx="58">
                  <c:v>44875</c:v>
                </c:pt>
                <c:pt idx="59">
                  <c:v>44905</c:v>
                </c:pt>
                <c:pt idx="60">
                  <c:v>44936</c:v>
                </c:pt>
                <c:pt idx="61">
                  <c:v>44967</c:v>
                </c:pt>
                <c:pt idx="62">
                  <c:v>44995</c:v>
                </c:pt>
                <c:pt idx="63">
                  <c:v>45026</c:v>
                </c:pt>
                <c:pt idx="64">
                  <c:v>45056</c:v>
                </c:pt>
                <c:pt idx="65">
                  <c:v>45087</c:v>
                </c:pt>
                <c:pt idx="66">
                  <c:v>45117</c:v>
                </c:pt>
                <c:pt idx="67">
                  <c:v>45148</c:v>
                </c:pt>
                <c:pt idx="68">
                  <c:v>45179</c:v>
                </c:pt>
                <c:pt idx="69">
                  <c:v>45209</c:v>
                </c:pt>
              </c:numCache>
            </c:numRef>
          </c:cat>
          <c:val>
            <c:numRef>
              <c:f>'Moving Average'!$M$335:$M$404</c:f>
              <c:numCache>
                <c:formatCode>General</c:formatCode>
                <c:ptCount val="70"/>
                <c:pt idx="0">
                  <c:v>16.648729500000002</c:v>
                </c:pt>
                <c:pt idx="1">
                  <c:v>16.766045093333332</c:v>
                </c:pt>
                <c:pt idx="2">
                  <c:v>16.579408730000001</c:v>
                </c:pt>
                <c:pt idx="3">
                  <c:v>16.515769840000001</c:v>
                </c:pt>
                <c:pt idx="4">
                  <c:v>16.533388886666668</c:v>
                </c:pt>
                <c:pt idx="5">
                  <c:v>16.233888886666666</c:v>
                </c:pt>
                <c:pt idx="6">
                  <c:v>15.746111110000001</c:v>
                </c:pt>
                <c:pt idx="7">
                  <c:v>14.992666666666667</c:v>
                </c:pt>
                <c:pt idx="8">
                  <c:v>14.617231883333332</c:v>
                </c:pt>
                <c:pt idx="9">
                  <c:v>14.404504609999998</c:v>
                </c:pt>
                <c:pt idx="10">
                  <c:v>14.548967573333334</c:v>
                </c:pt>
                <c:pt idx="11">
                  <c:v>14.884478113333332</c:v>
                </c:pt>
                <c:pt idx="12">
                  <c:v>15.364288719999999</c:v>
                </c:pt>
                <c:pt idx="13">
                  <c:v>15.572397186666665</c:v>
                </c:pt>
                <c:pt idx="14">
                  <c:v>15.389654763333333</c:v>
                </c:pt>
                <c:pt idx="15">
                  <c:v>14.996063493333333</c:v>
                </c:pt>
                <c:pt idx="16">
                  <c:v>14.887742063333334</c:v>
                </c:pt>
                <c:pt idx="17">
                  <c:v>15.12214786</c:v>
                </c:pt>
                <c:pt idx="18">
                  <c:v>15.938822463333333</c:v>
                </c:pt>
                <c:pt idx="19">
                  <c:v>16.996905796666667</c:v>
                </c:pt>
                <c:pt idx="20">
                  <c:v>17.623355073333336</c:v>
                </c:pt>
                <c:pt idx="21">
                  <c:v>17.658029676666668</c:v>
                </c:pt>
                <c:pt idx="22">
                  <c:v>17.297854236666666</c:v>
                </c:pt>
                <c:pt idx="23">
                  <c:v>17.41133249666667</c:v>
                </c:pt>
                <c:pt idx="24">
                  <c:v>17.658824559999999</c:v>
                </c:pt>
                <c:pt idx="25">
                  <c:v>16.935060606666667</c:v>
                </c:pt>
                <c:pt idx="26">
                  <c:v>15.952955343333334</c:v>
                </c:pt>
                <c:pt idx="27">
                  <c:v>15.389744816666665</c:v>
                </c:pt>
                <c:pt idx="28">
                  <c:v>16.323608453333332</c:v>
                </c:pt>
                <c:pt idx="29">
                  <c:v>18.119047050000002</c:v>
                </c:pt>
                <c:pt idx="30">
                  <c:v>21.672424243333335</c:v>
                </c:pt>
                <c:pt idx="31">
                  <c:v>24.394545453333333</c:v>
                </c:pt>
                <c:pt idx="32">
                  <c:v>25.674924239999996</c:v>
                </c:pt>
                <c:pt idx="33">
                  <c:v>24.725202016666668</c:v>
                </c:pt>
                <c:pt idx="34">
                  <c:v>24.392283546666665</c:v>
                </c:pt>
                <c:pt idx="35">
                  <c:v>24.942488093333335</c:v>
                </c:pt>
                <c:pt idx="36">
                  <c:v>26.04504365</c:v>
                </c:pt>
                <c:pt idx="37">
                  <c:v>26.287076086666662</c:v>
                </c:pt>
                <c:pt idx="38">
                  <c:v>26.201576086666666</c:v>
                </c:pt>
                <c:pt idx="39">
                  <c:v>26.238962050000001</c:v>
                </c:pt>
                <c:pt idx="40">
                  <c:v>26.694999599999999</c:v>
                </c:pt>
                <c:pt idx="41">
                  <c:v>26.732643539999998</c:v>
                </c:pt>
                <c:pt idx="42">
                  <c:v>25.583575036666669</c:v>
                </c:pt>
                <c:pt idx="43">
                  <c:v>24.358802310000002</c:v>
                </c:pt>
                <c:pt idx="44">
                  <c:v>23.539884560000001</c:v>
                </c:pt>
                <c:pt idx="45">
                  <c:v>23.600021646666665</c:v>
                </c:pt>
                <c:pt idx="46">
                  <c:v>23.320295816666668</c:v>
                </c:pt>
                <c:pt idx="47">
                  <c:v>23.264319626666666</c:v>
                </c:pt>
                <c:pt idx="48">
                  <c:v>23.020531746666666</c:v>
                </c:pt>
                <c:pt idx="49">
                  <c:v>23.944572463333333</c:v>
                </c:pt>
                <c:pt idx="50">
                  <c:v>24.41542334</c:v>
                </c:pt>
                <c:pt idx="51">
                  <c:v>23.894947149999997</c:v>
                </c:pt>
                <c:pt idx="52">
                  <c:v>22.644958020000001</c:v>
                </c:pt>
                <c:pt idx="53">
                  <c:v>20.823337303333336</c:v>
                </c:pt>
                <c:pt idx="54">
                  <c:v>20.105480159999999</c:v>
                </c:pt>
                <c:pt idx="55">
                  <c:v>19.220634923333332</c:v>
                </c:pt>
                <c:pt idx="56">
                  <c:v>19.316269843333334</c:v>
                </c:pt>
                <c:pt idx="57">
                  <c:v>19.732557723333333</c:v>
                </c:pt>
                <c:pt idx="58">
                  <c:v>21.20131962666667</c:v>
                </c:pt>
                <c:pt idx="59">
                  <c:v>22.662986293333333</c:v>
                </c:pt>
                <c:pt idx="60">
                  <c:v>22.999865080000003</c:v>
                </c:pt>
                <c:pt idx="61">
                  <c:v>22.558038993333337</c:v>
                </c:pt>
                <c:pt idx="62">
                  <c:v>22.974044283333331</c:v>
                </c:pt>
                <c:pt idx="63">
                  <c:v>23.70210568666667</c:v>
                </c:pt>
                <c:pt idx="64">
                  <c:v>24.199401469999998</c:v>
                </c:pt>
                <c:pt idx="65">
                  <c:v>23.881015226666666</c:v>
                </c:pt>
                <c:pt idx="66">
                  <c:v>23.629332610000002</c:v>
                </c:pt>
                <c:pt idx="67">
                  <c:v>23.572720056666668</c:v>
                </c:pt>
                <c:pt idx="68">
                  <c:v>22.652124819999997</c:v>
                </c:pt>
                <c:pt idx="69">
                  <c:v>22.258869050000001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2-4FF3-8319-EA4ABFAE5E25}"/>
            </c:ext>
          </c:extLst>
        </c:ser>
        <c:ser>
          <c:idx val="2"/>
          <c:order val="2"/>
          <c:tx>
            <c:strRef>
              <c:f>'Moving Average'!$N$1</c:f>
              <c:strCache>
                <c:ptCount val="1"/>
                <c:pt idx="0">
                  <c:v>Platinum 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Average'!$K$335:$K$404</c:f>
              <c:numCache>
                <c:formatCode>m/d/yyyy</c:formatCode>
                <c:ptCount val="70"/>
                <c:pt idx="0">
                  <c:v>43110</c:v>
                </c:pt>
                <c:pt idx="1">
                  <c:v>43141</c:v>
                </c:pt>
                <c:pt idx="2">
                  <c:v>43169</c:v>
                </c:pt>
                <c:pt idx="3">
                  <c:v>43200</c:v>
                </c:pt>
                <c:pt idx="4">
                  <c:v>43230</c:v>
                </c:pt>
                <c:pt idx="5">
                  <c:v>43261</c:v>
                </c:pt>
                <c:pt idx="6">
                  <c:v>43291</c:v>
                </c:pt>
                <c:pt idx="7">
                  <c:v>43322</c:v>
                </c:pt>
                <c:pt idx="8">
                  <c:v>43353</c:v>
                </c:pt>
                <c:pt idx="9">
                  <c:v>43383</c:v>
                </c:pt>
                <c:pt idx="10">
                  <c:v>43414</c:v>
                </c:pt>
                <c:pt idx="11">
                  <c:v>43444</c:v>
                </c:pt>
                <c:pt idx="12">
                  <c:v>43475</c:v>
                </c:pt>
                <c:pt idx="13">
                  <c:v>43506</c:v>
                </c:pt>
                <c:pt idx="14">
                  <c:v>43534</c:v>
                </c:pt>
                <c:pt idx="15">
                  <c:v>43565</c:v>
                </c:pt>
                <c:pt idx="16">
                  <c:v>43595</c:v>
                </c:pt>
                <c:pt idx="17">
                  <c:v>43626</c:v>
                </c:pt>
                <c:pt idx="18">
                  <c:v>43656</c:v>
                </c:pt>
                <c:pt idx="19">
                  <c:v>43687</c:v>
                </c:pt>
                <c:pt idx="20">
                  <c:v>43718</c:v>
                </c:pt>
                <c:pt idx="21">
                  <c:v>43748</c:v>
                </c:pt>
                <c:pt idx="22">
                  <c:v>43779</c:v>
                </c:pt>
                <c:pt idx="23">
                  <c:v>43809</c:v>
                </c:pt>
                <c:pt idx="24">
                  <c:v>43840</c:v>
                </c:pt>
                <c:pt idx="25">
                  <c:v>43871</c:v>
                </c:pt>
                <c:pt idx="26">
                  <c:v>43900</c:v>
                </c:pt>
                <c:pt idx="27">
                  <c:v>43931</c:v>
                </c:pt>
                <c:pt idx="28">
                  <c:v>43961</c:v>
                </c:pt>
                <c:pt idx="29">
                  <c:v>43992</c:v>
                </c:pt>
                <c:pt idx="30">
                  <c:v>44022</c:v>
                </c:pt>
                <c:pt idx="31">
                  <c:v>44053</c:v>
                </c:pt>
                <c:pt idx="32">
                  <c:v>44084</c:v>
                </c:pt>
                <c:pt idx="33">
                  <c:v>44114</c:v>
                </c:pt>
                <c:pt idx="34">
                  <c:v>44145</c:v>
                </c:pt>
                <c:pt idx="35">
                  <c:v>44175</c:v>
                </c:pt>
                <c:pt idx="36">
                  <c:v>44206</c:v>
                </c:pt>
                <c:pt idx="37">
                  <c:v>44237</c:v>
                </c:pt>
                <c:pt idx="38">
                  <c:v>44265</c:v>
                </c:pt>
                <c:pt idx="39">
                  <c:v>44296</c:v>
                </c:pt>
                <c:pt idx="40">
                  <c:v>44326</c:v>
                </c:pt>
                <c:pt idx="41">
                  <c:v>44357</c:v>
                </c:pt>
                <c:pt idx="42">
                  <c:v>44387</c:v>
                </c:pt>
                <c:pt idx="43">
                  <c:v>44418</c:v>
                </c:pt>
                <c:pt idx="44">
                  <c:v>44449</c:v>
                </c:pt>
                <c:pt idx="45">
                  <c:v>44479</c:v>
                </c:pt>
                <c:pt idx="46">
                  <c:v>44510</c:v>
                </c:pt>
                <c:pt idx="47">
                  <c:v>44540</c:v>
                </c:pt>
                <c:pt idx="48">
                  <c:v>44571</c:v>
                </c:pt>
                <c:pt idx="49">
                  <c:v>44602</c:v>
                </c:pt>
                <c:pt idx="50">
                  <c:v>44630</c:v>
                </c:pt>
                <c:pt idx="51">
                  <c:v>44661</c:v>
                </c:pt>
                <c:pt idx="52">
                  <c:v>44691</c:v>
                </c:pt>
                <c:pt idx="53">
                  <c:v>44722</c:v>
                </c:pt>
                <c:pt idx="54">
                  <c:v>44752</c:v>
                </c:pt>
                <c:pt idx="55">
                  <c:v>44783</c:v>
                </c:pt>
                <c:pt idx="56">
                  <c:v>44814</c:v>
                </c:pt>
                <c:pt idx="57">
                  <c:v>44844</c:v>
                </c:pt>
                <c:pt idx="58">
                  <c:v>44875</c:v>
                </c:pt>
                <c:pt idx="59">
                  <c:v>44905</c:v>
                </c:pt>
                <c:pt idx="60">
                  <c:v>44936</c:v>
                </c:pt>
                <c:pt idx="61">
                  <c:v>44967</c:v>
                </c:pt>
                <c:pt idx="62">
                  <c:v>44995</c:v>
                </c:pt>
                <c:pt idx="63">
                  <c:v>45026</c:v>
                </c:pt>
                <c:pt idx="64">
                  <c:v>45056</c:v>
                </c:pt>
                <c:pt idx="65">
                  <c:v>45087</c:v>
                </c:pt>
                <c:pt idx="66">
                  <c:v>45117</c:v>
                </c:pt>
                <c:pt idx="67">
                  <c:v>45148</c:v>
                </c:pt>
                <c:pt idx="68">
                  <c:v>45179</c:v>
                </c:pt>
                <c:pt idx="69">
                  <c:v>45209</c:v>
                </c:pt>
              </c:numCache>
            </c:numRef>
          </c:cat>
          <c:val>
            <c:numRef>
              <c:f>'Moving Average'!$N$335:$N$404</c:f>
              <c:numCache>
                <c:formatCode>General</c:formatCode>
                <c:ptCount val="70"/>
                <c:pt idx="0">
                  <c:v>961.22442066666679</c:v>
                </c:pt>
                <c:pt idx="1">
                  <c:v>977.68427130000009</c:v>
                </c:pt>
                <c:pt idx="2">
                  <c:v>955.95396826666672</c:v>
                </c:pt>
                <c:pt idx="3">
                  <c:v>927.70674603333339</c:v>
                </c:pt>
                <c:pt idx="4">
                  <c:v>904.40515873333334</c:v>
                </c:pt>
                <c:pt idx="5">
                  <c:v>873.5369768999999</c:v>
                </c:pt>
                <c:pt idx="6">
                  <c:v>840.66450216666669</c:v>
                </c:pt>
                <c:pt idx="7">
                  <c:v>813.79962120000016</c:v>
                </c:pt>
                <c:pt idx="8">
                  <c:v>813.01816536666672</c:v>
                </c:pt>
                <c:pt idx="9">
                  <c:v>826.66589263333344</c:v>
                </c:pt>
                <c:pt idx="10">
                  <c:v>822.50431856666671</c:v>
                </c:pt>
                <c:pt idx="11">
                  <c:v>815.25925926666662</c:v>
                </c:pt>
                <c:pt idx="12">
                  <c:v>805.63122896666664</c:v>
                </c:pt>
                <c:pt idx="13">
                  <c:v>822.63387446666673</c:v>
                </c:pt>
                <c:pt idx="14">
                  <c:v>849.1369047666667</c:v>
                </c:pt>
                <c:pt idx="15">
                  <c:v>854.35476190000009</c:v>
                </c:pt>
                <c:pt idx="16">
                  <c:v>842.89285713333345</c:v>
                </c:pt>
                <c:pt idx="17">
                  <c:v>828.79068323333331</c:v>
                </c:pt>
                <c:pt idx="18">
                  <c:v>836.11449276666656</c:v>
                </c:pt>
                <c:pt idx="19">
                  <c:v>881.41766736666659</c:v>
                </c:pt>
                <c:pt idx="20">
                  <c:v>898.80172533333337</c:v>
                </c:pt>
                <c:pt idx="21">
                  <c:v>914.31124913333349</c:v>
                </c:pt>
                <c:pt idx="22">
                  <c:v>907.05017980000002</c:v>
                </c:pt>
                <c:pt idx="23">
                  <c:v>937.46981090000008</c:v>
                </c:pt>
                <c:pt idx="24">
                  <c:v>957.85195376666672</c:v>
                </c:pt>
                <c:pt idx="25">
                  <c:v>904.42651516666672</c:v>
                </c:pt>
                <c:pt idx="26">
                  <c:v>826.84517543333334</c:v>
                </c:pt>
                <c:pt idx="27">
                  <c:v>770.56578946666662</c:v>
                </c:pt>
                <c:pt idx="28">
                  <c:v>790.2854864333334</c:v>
                </c:pt>
                <c:pt idx="29">
                  <c:v>825.8529921666667</c:v>
                </c:pt>
                <c:pt idx="30">
                  <c:v>874.87404479999987</c:v>
                </c:pt>
                <c:pt idx="31">
                  <c:v>903.9043478333333</c:v>
                </c:pt>
                <c:pt idx="32">
                  <c:v>908.98636363333333</c:v>
                </c:pt>
                <c:pt idx="33">
                  <c:v>899.85461759999998</c:v>
                </c:pt>
                <c:pt idx="34">
                  <c:v>939.40223659999992</c:v>
                </c:pt>
                <c:pt idx="35">
                  <c:v>1010.4242063</c:v>
                </c:pt>
                <c:pt idx="36">
                  <c:v>1108.0476190000002</c:v>
                </c:pt>
                <c:pt idx="37">
                  <c:v>1159.2463766666667</c:v>
                </c:pt>
                <c:pt idx="38">
                  <c:v>1198.6130433333335</c:v>
                </c:pt>
                <c:pt idx="39">
                  <c:v>1201.6792713333332</c:v>
                </c:pt>
                <c:pt idx="40">
                  <c:v>1182.9783493333334</c:v>
                </c:pt>
                <c:pt idx="41">
                  <c:v>1142.8775916666666</c:v>
                </c:pt>
                <c:pt idx="42">
                  <c:v>1073.7752526666666</c:v>
                </c:pt>
                <c:pt idx="43">
                  <c:v>1024.1010101333334</c:v>
                </c:pt>
                <c:pt idx="44">
                  <c:v>1000.4743867999999</c:v>
                </c:pt>
                <c:pt idx="45">
                  <c:v>1009.4264068000001</c:v>
                </c:pt>
                <c:pt idx="46">
                  <c:v>1004.0116232333335</c:v>
                </c:pt>
                <c:pt idx="47">
                  <c:v>996.67233756666667</c:v>
                </c:pt>
                <c:pt idx="48">
                  <c:v>1001.2980952333334</c:v>
                </c:pt>
                <c:pt idx="49">
                  <c:v>1029.6532610000002</c:v>
                </c:pt>
                <c:pt idx="50">
                  <c:v>1019.1993136333334</c:v>
                </c:pt>
                <c:pt idx="51">
                  <c:v>989.1215358666667</c:v>
                </c:pt>
                <c:pt idx="52">
                  <c:v>957.92660819999992</c:v>
                </c:pt>
                <c:pt idx="53">
                  <c:v>926.91031746666658</c:v>
                </c:pt>
                <c:pt idx="54">
                  <c:v>910.77900433333343</c:v>
                </c:pt>
                <c:pt idx="55">
                  <c:v>886.53535353333336</c:v>
                </c:pt>
                <c:pt idx="56">
                  <c:v>900.67821066666681</c:v>
                </c:pt>
                <c:pt idx="57">
                  <c:v>926.70851370000003</c:v>
                </c:pt>
                <c:pt idx="58">
                  <c:v>954.0188311666667</c:v>
                </c:pt>
                <c:pt idx="59">
                  <c:v>1001.0267678</c:v>
                </c:pt>
                <c:pt idx="60">
                  <c:v>990.64722233333339</c:v>
                </c:pt>
                <c:pt idx="61">
                  <c:v>980.12330929999996</c:v>
                </c:pt>
                <c:pt idx="62">
                  <c:v>969.91960563333339</c:v>
                </c:pt>
                <c:pt idx="63">
                  <c:v>1004.1946056333333</c:v>
                </c:pt>
                <c:pt idx="64">
                  <c:v>1018.9670034999999</c:v>
                </c:pt>
                <c:pt idx="65">
                  <c:v>993.607215</c:v>
                </c:pt>
                <c:pt idx="66">
                  <c:v>948.10569983333335</c:v>
                </c:pt>
                <c:pt idx="67">
                  <c:v>931.26911976666668</c:v>
                </c:pt>
                <c:pt idx="68">
                  <c:v>908.02705626666659</c:v>
                </c:pt>
                <c:pt idx="69">
                  <c:v>900.01785715000005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2-4FF3-8319-EA4ABFAE5E25}"/>
            </c:ext>
          </c:extLst>
        </c:ser>
        <c:ser>
          <c:idx val="3"/>
          <c:order val="3"/>
          <c:tx>
            <c:strRef>
              <c:f>'Moving Average'!$O$1</c:f>
              <c:strCache>
                <c:ptCount val="1"/>
                <c:pt idx="0">
                  <c:v>Palladium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Average'!$K$335:$K$404</c:f>
              <c:numCache>
                <c:formatCode>m/d/yyyy</c:formatCode>
                <c:ptCount val="70"/>
                <c:pt idx="0">
                  <c:v>43110</c:v>
                </c:pt>
                <c:pt idx="1">
                  <c:v>43141</c:v>
                </c:pt>
                <c:pt idx="2">
                  <c:v>43169</c:v>
                </c:pt>
                <c:pt idx="3">
                  <c:v>43200</c:v>
                </c:pt>
                <c:pt idx="4">
                  <c:v>43230</c:v>
                </c:pt>
                <c:pt idx="5">
                  <c:v>43261</c:v>
                </c:pt>
                <c:pt idx="6">
                  <c:v>43291</c:v>
                </c:pt>
                <c:pt idx="7">
                  <c:v>43322</c:v>
                </c:pt>
                <c:pt idx="8">
                  <c:v>43353</c:v>
                </c:pt>
                <c:pt idx="9">
                  <c:v>43383</c:v>
                </c:pt>
                <c:pt idx="10">
                  <c:v>43414</c:v>
                </c:pt>
                <c:pt idx="11">
                  <c:v>43444</c:v>
                </c:pt>
                <c:pt idx="12">
                  <c:v>43475</c:v>
                </c:pt>
                <c:pt idx="13">
                  <c:v>43506</c:v>
                </c:pt>
                <c:pt idx="14">
                  <c:v>43534</c:v>
                </c:pt>
                <c:pt idx="15">
                  <c:v>43565</c:v>
                </c:pt>
                <c:pt idx="16">
                  <c:v>43595</c:v>
                </c:pt>
                <c:pt idx="17">
                  <c:v>43626</c:v>
                </c:pt>
                <c:pt idx="18">
                  <c:v>43656</c:v>
                </c:pt>
                <c:pt idx="19">
                  <c:v>43687</c:v>
                </c:pt>
                <c:pt idx="20">
                  <c:v>43718</c:v>
                </c:pt>
                <c:pt idx="21">
                  <c:v>43748</c:v>
                </c:pt>
                <c:pt idx="22">
                  <c:v>43779</c:v>
                </c:pt>
                <c:pt idx="23">
                  <c:v>43809</c:v>
                </c:pt>
                <c:pt idx="24">
                  <c:v>43840</c:v>
                </c:pt>
                <c:pt idx="25">
                  <c:v>43871</c:v>
                </c:pt>
                <c:pt idx="26">
                  <c:v>43900</c:v>
                </c:pt>
                <c:pt idx="27">
                  <c:v>43931</c:v>
                </c:pt>
                <c:pt idx="28">
                  <c:v>43961</c:v>
                </c:pt>
                <c:pt idx="29">
                  <c:v>43992</c:v>
                </c:pt>
                <c:pt idx="30">
                  <c:v>44022</c:v>
                </c:pt>
                <c:pt idx="31">
                  <c:v>44053</c:v>
                </c:pt>
                <c:pt idx="32">
                  <c:v>44084</c:v>
                </c:pt>
                <c:pt idx="33">
                  <c:v>44114</c:v>
                </c:pt>
                <c:pt idx="34">
                  <c:v>44145</c:v>
                </c:pt>
                <c:pt idx="35">
                  <c:v>44175</c:v>
                </c:pt>
                <c:pt idx="36">
                  <c:v>44206</c:v>
                </c:pt>
                <c:pt idx="37">
                  <c:v>44237</c:v>
                </c:pt>
                <c:pt idx="38">
                  <c:v>44265</c:v>
                </c:pt>
                <c:pt idx="39">
                  <c:v>44296</c:v>
                </c:pt>
                <c:pt idx="40">
                  <c:v>44326</c:v>
                </c:pt>
                <c:pt idx="41">
                  <c:v>44357</c:v>
                </c:pt>
                <c:pt idx="42">
                  <c:v>44387</c:v>
                </c:pt>
                <c:pt idx="43">
                  <c:v>44418</c:v>
                </c:pt>
                <c:pt idx="44">
                  <c:v>44449</c:v>
                </c:pt>
                <c:pt idx="45">
                  <c:v>44479</c:v>
                </c:pt>
                <c:pt idx="46">
                  <c:v>44510</c:v>
                </c:pt>
                <c:pt idx="47">
                  <c:v>44540</c:v>
                </c:pt>
                <c:pt idx="48">
                  <c:v>44571</c:v>
                </c:pt>
                <c:pt idx="49">
                  <c:v>44602</c:v>
                </c:pt>
                <c:pt idx="50">
                  <c:v>44630</c:v>
                </c:pt>
                <c:pt idx="51">
                  <c:v>44661</c:v>
                </c:pt>
                <c:pt idx="52">
                  <c:v>44691</c:v>
                </c:pt>
                <c:pt idx="53">
                  <c:v>44722</c:v>
                </c:pt>
                <c:pt idx="54">
                  <c:v>44752</c:v>
                </c:pt>
                <c:pt idx="55">
                  <c:v>44783</c:v>
                </c:pt>
                <c:pt idx="56">
                  <c:v>44814</c:v>
                </c:pt>
                <c:pt idx="57">
                  <c:v>44844</c:v>
                </c:pt>
                <c:pt idx="58">
                  <c:v>44875</c:v>
                </c:pt>
                <c:pt idx="59">
                  <c:v>44905</c:v>
                </c:pt>
                <c:pt idx="60">
                  <c:v>44936</c:v>
                </c:pt>
                <c:pt idx="61">
                  <c:v>44967</c:v>
                </c:pt>
                <c:pt idx="62">
                  <c:v>44995</c:v>
                </c:pt>
                <c:pt idx="63">
                  <c:v>45026</c:v>
                </c:pt>
                <c:pt idx="64">
                  <c:v>45056</c:v>
                </c:pt>
                <c:pt idx="65">
                  <c:v>45087</c:v>
                </c:pt>
                <c:pt idx="66">
                  <c:v>45117</c:v>
                </c:pt>
                <c:pt idx="67">
                  <c:v>45148</c:v>
                </c:pt>
                <c:pt idx="68">
                  <c:v>45179</c:v>
                </c:pt>
                <c:pt idx="69">
                  <c:v>45209</c:v>
                </c:pt>
              </c:numCache>
            </c:numRef>
          </c:cat>
          <c:val>
            <c:numRef>
              <c:f>'Moving Average'!$O$335:$O$404</c:f>
              <c:numCache>
                <c:formatCode>General</c:formatCode>
                <c:ptCount val="70"/>
                <c:pt idx="0">
                  <c:v>1045.3819963333333</c:v>
                </c:pt>
                <c:pt idx="1">
                  <c:v>1034.9688310333333</c:v>
                </c:pt>
                <c:pt idx="2">
                  <c:v>993.4309523666667</c:v>
                </c:pt>
                <c:pt idx="3">
                  <c:v>978.84523806666675</c:v>
                </c:pt>
                <c:pt idx="4">
                  <c:v>978.23412696666674</c:v>
                </c:pt>
                <c:pt idx="5">
                  <c:v>965.17352089999997</c:v>
                </c:pt>
                <c:pt idx="6">
                  <c:v>944.65620489999992</c:v>
                </c:pt>
                <c:pt idx="7">
                  <c:v>953.22803030000011</c:v>
                </c:pt>
                <c:pt idx="8">
                  <c:v>1003.8357376999999</c:v>
                </c:pt>
                <c:pt idx="9">
                  <c:v>1077.7410406666665</c:v>
                </c:pt>
                <c:pt idx="10">
                  <c:v>1156.5660406666666</c:v>
                </c:pt>
                <c:pt idx="11">
                  <c:v>1239.344697</c:v>
                </c:pt>
                <c:pt idx="12">
                  <c:v>1340.0590910000001</c:v>
                </c:pt>
                <c:pt idx="13">
                  <c:v>1435.3368686666665</c:v>
                </c:pt>
                <c:pt idx="14">
                  <c:v>1454.5944443333335</c:v>
                </c:pt>
                <c:pt idx="15">
                  <c:v>1417.8333333333333</c:v>
                </c:pt>
                <c:pt idx="16">
                  <c:v>1387.2805556666665</c:v>
                </c:pt>
                <c:pt idx="17">
                  <c:v>1438.9907006666665</c:v>
                </c:pt>
                <c:pt idx="18">
                  <c:v>1478.9351450000001</c:v>
                </c:pt>
                <c:pt idx="19">
                  <c:v>1531.9958593333333</c:v>
                </c:pt>
                <c:pt idx="20">
                  <c:v>1592.6407866666668</c:v>
                </c:pt>
                <c:pt idx="21">
                  <c:v>1698.4899929999999</c:v>
                </c:pt>
                <c:pt idx="22">
                  <c:v>1799.6867346666668</c:v>
                </c:pt>
                <c:pt idx="23">
                  <c:v>1972.2028743333333</c:v>
                </c:pt>
                <c:pt idx="24">
                  <c:v>2225.5286680000004</c:v>
                </c:pt>
                <c:pt idx="25">
                  <c:v>2297.7204543333332</c:v>
                </c:pt>
                <c:pt idx="26">
                  <c:v>2250.8843300000003</c:v>
                </c:pt>
                <c:pt idx="27">
                  <c:v>2042.5602073333332</c:v>
                </c:pt>
                <c:pt idx="28">
                  <c:v>1976.4996013333332</c:v>
                </c:pt>
                <c:pt idx="29">
                  <c:v>1954.4862526666666</c:v>
                </c:pt>
                <c:pt idx="30">
                  <c:v>2042.9187086666668</c:v>
                </c:pt>
                <c:pt idx="31">
                  <c:v>2167.0020420000001</c:v>
                </c:pt>
                <c:pt idx="32">
                  <c:v>2270.7909089999998</c:v>
                </c:pt>
                <c:pt idx="33">
                  <c:v>2332.094877333333</c:v>
                </c:pt>
                <c:pt idx="34">
                  <c:v>2348.1121933333334</c:v>
                </c:pt>
                <c:pt idx="35">
                  <c:v>2357.7515873333336</c:v>
                </c:pt>
                <c:pt idx="36">
                  <c:v>2355.8726189999998</c:v>
                </c:pt>
                <c:pt idx="37">
                  <c:v>2399.2670290000001</c:v>
                </c:pt>
                <c:pt idx="38">
                  <c:v>2532.2920289999997</c:v>
                </c:pt>
                <c:pt idx="39">
                  <c:v>2709.1450993333333</c:v>
                </c:pt>
                <c:pt idx="40">
                  <c:v>2791.9909490000005</c:v>
                </c:pt>
                <c:pt idx="41">
                  <c:v>2777.3341306666666</c:v>
                </c:pt>
                <c:pt idx="42">
                  <c:v>2665.2886000000003</c:v>
                </c:pt>
                <c:pt idx="43">
                  <c:v>2464.9476909999998</c:v>
                </c:pt>
                <c:pt idx="44">
                  <c:v>2226.4231599999998</c:v>
                </c:pt>
                <c:pt idx="45">
                  <c:v>2047.6345596666667</c:v>
                </c:pt>
                <c:pt idx="46">
                  <c:v>1941.9018756666667</c:v>
                </c:pt>
                <c:pt idx="47">
                  <c:v>1945.3582249999999</c:v>
                </c:pt>
                <c:pt idx="48">
                  <c:v>2059.4809523333333</c:v>
                </c:pt>
                <c:pt idx="49">
                  <c:v>2323.9623190000002</c:v>
                </c:pt>
                <c:pt idx="50">
                  <c:v>2422.1333716666668</c:v>
                </c:pt>
                <c:pt idx="51">
                  <c:v>2324.5532129999997</c:v>
                </c:pt>
                <c:pt idx="52">
                  <c:v>2094.2242273333336</c:v>
                </c:pt>
                <c:pt idx="53">
                  <c:v>1977.8190476666666</c:v>
                </c:pt>
                <c:pt idx="54">
                  <c:v>2004.5264790000001</c:v>
                </c:pt>
                <c:pt idx="55">
                  <c:v>2073.5804473333333</c:v>
                </c:pt>
                <c:pt idx="56">
                  <c:v>2110.3820346666666</c:v>
                </c:pt>
                <c:pt idx="57">
                  <c:v>2036.9880953333334</c:v>
                </c:pt>
                <c:pt idx="58">
                  <c:v>1911.0674603333334</c:v>
                </c:pt>
                <c:pt idx="59">
                  <c:v>1795.0992063333333</c:v>
                </c:pt>
                <c:pt idx="60">
                  <c:v>1671.7242063333333</c:v>
                </c:pt>
                <c:pt idx="61">
                  <c:v>1547.4850759999999</c:v>
                </c:pt>
                <c:pt idx="62">
                  <c:v>1459.6358696666666</c:v>
                </c:pt>
                <c:pt idx="63">
                  <c:v>1439.1525363333333</c:v>
                </c:pt>
                <c:pt idx="64">
                  <c:v>1434.5204546666666</c:v>
                </c:pt>
                <c:pt idx="65">
                  <c:v>1366.0045816666668</c:v>
                </c:pt>
                <c:pt idx="66">
                  <c:v>1287.9613999999999</c:v>
                </c:pt>
                <c:pt idx="67">
                  <c:v>1251.0468976666668</c:v>
                </c:pt>
                <c:pt idx="68">
                  <c:v>1220.6461040000002</c:v>
                </c:pt>
                <c:pt idx="69">
                  <c:v>1206.4464284999999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2-4FF3-8319-EA4ABFAE5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05039"/>
        <c:axId val="1200599295"/>
      </c:lineChart>
      <c:dateAx>
        <c:axId val="5586050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99295"/>
        <c:crosses val="autoZero"/>
        <c:auto val="1"/>
        <c:lblOffset val="100"/>
        <c:baseTimeUnit val="months"/>
      </c:dateAx>
      <c:valAx>
        <c:axId val="120059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0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7</xdr:row>
      <xdr:rowOff>128587</xdr:rowOff>
    </xdr:from>
    <xdr:to>
      <xdr:col>17</xdr:col>
      <xdr:colOff>342899</xdr:colOff>
      <xdr:row>22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C9F031-C976-695C-90CD-50F4E1E88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0D30A1E-C7F0-44A6-B3ED-BD0EE25ABB4A}" autoFormatId="16" applyNumberFormats="0" applyBorderFormats="0" applyFontFormats="0" applyPatternFormats="0" applyAlignmentFormats="0" applyWidthHeightFormats="0">
  <queryTableRefresh nextId="12">
    <queryTableFields count="9">
      <queryTableField id="1" name="Year" tableColumnId="1"/>
      <queryTableField id="2" name="Month" tableColumnId="2"/>
      <queryTableField id="3" name="Gold" tableColumnId="3"/>
      <queryTableField id="4" name="Silver" tableColumnId="4"/>
      <queryTableField id="5" name="Platinum" tableColumnId="5"/>
      <queryTableField id="6" name="Palladium" tableColumnId="6"/>
      <queryTableField id="7" name="Inflation" tableColumnId="7"/>
      <queryTableField id="8" name="Interest Rates %" tableColumnId="8"/>
      <queryTableField id="9" name="GDP Growth %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DFB51CC2-88C7-4809-9A3E-11E65E01A401}" autoFormatId="16" applyNumberFormats="0" applyBorderFormats="0" applyFontFormats="0" applyPatternFormats="0" applyAlignmentFormats="0" applyWidthHeightFormats="0">
  <queryTableRefresh nextId="12">
    <queryTableFields count="9">
      <queryTableField id="1" name="Year" tableColumnId="1"/>
      <queryTableField id="2" name="Month" tableColumnId="2"/>
      <queryTableField id="3" name="Gold" tableColumnId="3"/>
      <queryTableField id="4" name="Silver" tableColumnId="4"/>
      <queryTableField id="5" name="Platinum" tableColumnId="5"/>
      <queryTableField id="6" name="Palladium" tableColumnId="6"/>
      <queryTableField id="7" name="Inflation" tableColumnId="7"/>
      <queryTableField id="8" name="Interest Rates %" tableColumnId="8"/>
      <queryTableField id="9" name="GDP Growth %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3F58388-05C8-451E-A4DF-6365705C94E0}" autoFormatId="16" applyNumberFormats="0" applyBorderFormats="0" applyFontFormats="0" applyPatternFormats="0" applyAlignmentFormats="0" applyWidthHeightFormats="0">
  <queryTableRefresh nextId="11">
    <queryTableFields count="9">
      <queryTableField id="1" name="Year" tableColumnId="1"/>
      <queryTableField id="2" name="Month" tableColumnId="2"/>
      <queryTableField id="3" name="Gold" tableColumnId="3"/>
      <queryTableField id="4" name="Silver" tableColumnId="4"/>
      <queryTableField id="5" name="Platinum" tableColumnId="5"/>
      <queryTableField id="6" name="Palladium" tableColumnId="6"/>
      <queryTableField id="7" name="Inflation" tableColumnId="7"/>
      <queryTableField id="8" name="Interest Rates %" tableColumnId="8"/>
      <queryTableField id="9" name="GDP Growth %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7391D1B-DCBE-4909-93F0-571DC00D2943}" autoFormatId="16" applyNumberFormats="0" applyBorderFormats="0" applyFontFormats="0" applyPatternFormats="0" applyAlignmentFormats="0" applyWidthHeightFormats="0">
  <queryTableRefresh nextId="10">
    <queryTableFields count="9">
      <queryTableField id="1" name="Year" tableColumnId="1"/>
      <queryTableField id="2" name="Month" tableColumnId="2"/>
      <queryTableField id="3" name="Gold" tableColumnId="3"/>
      <queryTableField id="4" name="Silver" tableColumnId="4"/>
      <queryTableField id="5" name="Platinum" tableColumnId="5"/>
      <queryTableField id="6" name="Palladium" tableColumnId="6"/>
      <queryTableField id="7" name="Inflation" tableColumnId="7"/>
      <queryTableField id="8" name="Interest Rates %" tableColumnId="8"/>
      <queryTableField id="9" name="GDP Growth %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721BD02-AE17-4333-9307-4BE0E2B4BA77}" autoFormatId="16" applyNumberFormats="0" applyBorderFormats="0" applyFontFormats="0" applyPatternFormats="0" applyAlignmentFormats="0" applyWidthHeightFormats="0">
  <queryTableRefresh nextId="16">
    <queryTableFields count="9">
      <queryTableField id="1" name="Year" tableColumnId="1"/>
      <queryTableField id="2" name="Month" tableColumnId="2"/>
      <queryTableField id="3" name="Gold" tableColumnId="3"/>
      <queryTableField id="8" name="Interest Rates %" tableColumnId="8"/>
      <queryTableField id="4" name="Silver" tableColumnId="4"/>
      <queryTableField id="12" dataBound="0" tableColumnId="12"/>
      <queryTableField id="5" name="Platinum" tableColumnId="5"/>
      <queryTableField id="13" dataBound="0" tableColumnId="13"/>
      <queryTableField id="6" name="Palladium" tableColumnId="6"/>
    </queryTableFields>
    <queryTableDeletedFields count="2">
      <deletedField name="Inflation"/>
      <deletedField name="GDP Growth %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FC6D40C-6FA8-48DA-BECA-0375664F27A7}" autoFormatId="16" applyNumberFormats="0" applyBorderFormats="0" applyFontFormats="0" applyPatternFormats="0" applyAlignmentFormats="0" applyWidthHeightFormats="0">
  <queryTableRefresh nextId="14">
    <queryTableFields count="10">
      <queryTableField id="1" name="Year" tableColumnId="1"/>
      <queryTableField id="2" name="Month" tableColumnId="2"/>
      <queryTableField id="3" name="Gold" tableColumnId="3"/>
      <queryTableField id="11" dataBound="0" tableColumnId="11"/>
      <queryTableField id="4" name="Silver" tableColumnId="4"/>
      <queryTableField id="12" dataBound="0" tableColumnId="12"/>
      <queryTableField id="5" name="Platinum" tableColumnId="5"/>
      <queryTableField id="13" dataBound="0" tableColumnId="13"/>
      <queryTableField id="6" name="Palladium" tableColumnId="6"/>
      <queryTableField id="9" name="GDP Growth %" tableColumnId="9"/>
    </queryTableFields>
    <queryTableDeletedFields count="2">
      <deletedField name="Inflation"/>
      <deletedField name="Interest Rates %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963FD6-5E9F-4647-9315-7D493C449636}" name="Monthly_metal_Prices_and_Economic_Indicators__1" displayName="Monthly_metal_Prices_and_Economic_Indicators__1" ref="A1:I1048575" tableType="queryTable" totalsRowShown="0">
  <autoFilter ref="A1:I1048575" xr:uid="{B0963FD6-5E9F-4647-9315-7D493C449636}"/>
  <tableColumns count="9">
    <tableColumn id="1" xr3:uid="{425C1C40-E644-4647-B912-44402EF7730E}" uniqueName="1" name="Year" queryTableFieldId="1"/>
    <tableColumn id="2" xr3:uid="{880C4DAD-466F-44AE-8603-57E5D4B1B994}" uniqueName="2" name="Month" queryTableFieldId="2"/>
    <tableColumn id="3" xr3:uid="{EDCC59DD-331F-4021-96D2-18F6722538BD}" uniqueName="3" name="Gold" queryTableFieldId="3"/>
    <tableColumn id="4" xr3:uid="{3A614A4A-8BEB-41B8-8910-CACE7F2E6BF0}" uniqueName="4" name="Silver" queryTableFieldId="4"/>
    <tableColumn id="5" xr3:uid="{7C672C0F-E2B4-4048-AF56-353797CF7570}" uniqueName="5" name="Platinum" queryTableFieldId="5"/>
    <tableColumn id="6" xr3:uid="{FCF60514-3750-4369-92F5-9ED01E0899E6}" uniqueName="6" name="Palladium" queryTableFieldId="6"/>
    <tableColumn id="7" xr3:uid="{8D97C664-A7B4-46D7-984F-7859157AB170}" uniqueName="7" name="Inflation" queryTableFieldId="7"/>
    <tableColumn id="8" xr3:uid="{B5103CF6-0FCC-4C28-9E42-8A186D8264E0}" uniqueName="8" name="Interest Rates %" queryTableFieldId="8"/>
    <tableColumn id="9" xr3:uid="{669B8A5D-9E4B-484C-8C38-D262D9522F6D}" uniqueName="9" name="GDP Growth %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4F3D8A-A3F2-41D5-A773-E9D20D5E3938}" name="Monthly_metal_Prices_and_Economic_Indicators__18" displayName="Monthly_metal_Prices_and_Economic_Indicators__18" ref="A1:I1048575" tableType="queryTable" totalsRowShown="0">
  <autoFilter ref="A1:I1048575" xr:uid="{F04F3D8A-A3F2-41D5-A773-E9D20D5E3938}"/>
  <tableColumns count="9">
    <tableColumn id="1" xr3:uid="{9782F4DC-D278-428A-901A-14D3F54220AA}" uniqueName="1" name="Year" queryTableFieldId="1"/>
    <tableColumn id="2" xr3:uid="{07033F23-232A-4ED5-9005-EE80D9D9E94B}" uniqueName="2" name="Month" queryTableFieldId="2"/>
    <tableColumn id="3" xr3:uid="{C092C19D-D375-48E4-BB8F-FA85B63FF983}" uniqueName="3" name="Gold" queryTableFieldId="3"/>
    <tableColumn id="4" xr3:uid="{8B615C44-F9A6-4FD6-8872-C38C3AC1911F}" uniqueName="4" name="Silver" queryTableFieldId="4"/>
    <tableColumn id="5" xr3:uid="{FD355314-92EB-4624-B20B-9AAF220BE81B}" uniqueName="5" name="Platinum" queryTableFieldId="5"/>
    <tableColumn id="6" xr3:uid="{C90C68B6-FDF8-45CD-A253-6520B27CAF4B}" uniqueName="6" name="Palladium" queryTableFieldId="6"/>
    <tableColumn id="7" xr3:uid="{5E325BA3-1E48-4B1B-AD07-B7423F0E52AC}" uniqueName="7" name="Inflation" queryTableFieldId="7"/>
    <tableColumn id="8" xr3:uid="{86B17957-CFB4-4724-BD0D-F80B666B179F}" uniqueName="8" name="Interest Rates %" queryTableFieldId="8"/>
    <tableColumn id="9" xr3:uid="{ECEAF1BD-5406-43E7-A73F-BB917B93FEB8}" uniqueName="9" name="GDP Growth %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101129-F8A8-40BB-8C01-B50605725E85}" name="Monthly_metal_Prices_and_Economic_Indicators__14" displayName="Monthly_metal_Prices_and_Economic_Indicators__14" ref="A1:I313" tableType="queryTable" totalsRowShown="0">
  <autoFilter ref="A1:I313" xr:uid="{B7101129-F8A8-40BB-8C01-B50605725E85}"/>
  <tableColumns count="9">
    <tableColumn id="1" xr3:uid="{45DC8D74-D380-4DD5-9BE5-B81C6BB9C021}" uniqueName="1" name="Year" queryTableFieldId="1"/>
    <tableColumn id="2" xr3:uid="{A49676C0-3D4D-44F7-BA94-24C0023F1644}" uniqueName="2" name="Month" queryTableFieldId="2"/>
    <tableColumn id="3" xr3:uid="{3FE3E1E9-B2C2-4C01-A792-8F8696DA08E5}" uniqueName="3" name="Gold" queryTableFieldId="3"/>
    <tableColumn id="4" xr3:uid="{6E73B6F3-0A89-40ED-A179-7C0301C85B8E}" uniqueName="4" name="Silver" queryTableFieldId="4"/>
    <tableColumn id="5" xr3:uid="{D239AA29-3FF9-4EFC-BB04-80C767C9F6AD}" uniqueName="5" name="Platinum" queryTableFieldId="5"/>
    <tableColumn id="6" xr3:uid="{5A3C9827-529D-46F4-AC83-52FDE7C9EBF3}" uniqueName="6" name="Palladium" queryTableFieldId="6"/>
    <tableColumn id="7" xr3:uid="{E4218244-A7C6-42E5-B891-4383EC702CF8}" uniqueName="7" name="Inflation" queryTableFieldId="7"/>
    <tableColumn id="8" xr3:uid="{99D414C5-0350-4D35-8395-6805E650BC01}" uniqueName="8" name="Interest Rates %" queryTableFieldId="8"/>
    <tableColumn id="9" xr3:uid="{023F9D0F-A595-4FBF-AC81-7569D2DCF132}" uniqueName="9" name="GDP Growth %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8F74D5-5A1C-4D1B-A5D1-3660E18BAD92}" name="Monthly_metal_Prices_and_Economic_Indicators__2" displayName="Monthly_metal_Prices_and_Economic_Indicators__2" ref="A14:I87" tableType="queryTable" totalsRowShown="0">
  <autoFilter ref="A14:I87" xr:uid="{0F8F74D5-5A1C-4D1B-A5D1-3660E18BAD92}"/>
  <tableColumns count="9">
    <tableColumn id="1" xr3:uid="{7E56C9C2-36B7-4053-B09D-AEEA121B8F22}" uniqueName="1" name="Year" queryTableFieldId="1"/>
    <tableColumn id="2" xr3:uid="{85CA8F36-A12D-4700-A8BE-D1CC2849FE9E}" uniqueName="2" name="Month" queryTableFieldId="2"/>
    <tableColumn id="3" xr3:uid="{AF89D51E-B0D0-4036-BCD7-7858B92E214B}" uniqueName="3" name="Gold" queryTableFieldId="3"/>
    <tableColumn id="4" xr3:uid="{11DE8FEC-1540-4062-BECB-5B0282D6686D}" uniqueName="4" name="Silver" queryTableFieldId="4"/>
    <tableColumn id="5" xr3:uid="{3A773248-942F-4723-BF7E-B018C22669E0}" uniqueName="5" name="Platinum" queryTableFieldId="5"/>
    <tableColumn id="6" xr3:uid="{F4095E56-89CB-46EC-86A0-1C890A2FAC58}" uniqueName="6" name="Palladium" queryTableFieldId="6"/>
    <tableColumn id="7" xr3:uid="{1A52DB6C-11D0-459A-8654-3B470CEBCF06}" uniqueName="7" name="Inflation" queryTableFieldId="7"/>
    <tableColumn id="8" xr3:uid="{976357FA-4137-4E63-AB1A-89DE3E5C61C1}" uniqueName="8" name="Interest Rates %" queryTableFieldId="8" dataDxfId="15"/>
    <tableColumn id="9" xr3:uid="{53B30507-390F-4147-A45F-8A16EC03520C}" uniqueName="9" name="GDP Growth %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843750-94E4-4A0E-A572-43DB79F13EDB}" name="Monthly_metal_Prices_and_Economic_Indicators__16" displayName="Monthly_metal_Prices_and_Economic_Indicators__16" ref="A1:I1048576" tableType="queryTable" totalsRowShown="0">
  <tableColumns count="9">
    <tableColumn id="1" xr3:uid="{A49C9D2C-A919-492D-9B0E-B030CEE52D8E}" uniqueName="1" name="Year" queryTableFieldId="1"/>
    <tableColumn id="2" xr3:uid="{501BC2EB-384C-4BD4-82D8-2A96E309A441}" uniqueName="2" name="Month" queryTableFieldId="2"/>
    <tableColumn id="3" xr3:uid="{BE8AF820-BAFB-4D55-84BC-D6EE9F98523D}" uniqueName="3" name="Gold" queryTableFieldId="3"/>
    <tableColumn id="8" xr3:uid="{EAD5B111-7B06-407D-9D20-F85707B08D3D}" uniqueName="8" name="Interest Rates %222" queryTableFieldId="8"/>
    <tableColumn id="4" xr3:uid="{1051C8FB-18E8-4A21-9143-4E64EE139128}" uniqueName="4" name="Silver" queryTableFieldId="4"/>
    <tableColumn id="12" xr3:uid="{34C3999C-0F94-4AD4-A8DC-E2D2FAA7143F}" uniqueName="12" name="Interest Rates %2222" queryTableFieldId="12"/>
    <tableColumn id="5" xr3:uid="{07331ED2-4DF1-4D04-9ED1-7760E9D4D91A}" uniqueName="5" name="Platinum" queryTableFieldId="5"/>
    <tableColumn id="13" xr3:uid="{6DC35254-47B6-48C1-B8DA-F8648FEDA2A0}" uniqueName="13" name="Interest Rates %22222" queryTableFieldId="13"/>
    <tableColumn id="6" xr3:uid="{D7056E96-FEE8-421D-A4B2-E2824EE66778}" uniqueName="6" name="Palladium" queryTableFieldId="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6E897C-EBE6-4980-9A1A-2F6D6C7A5EA4}" name="Monthly_metal_Prices_and_Economic_Indicators__17" displayName="Monthly_metal_Prices_and_Economic_Indicators__17" ref="A1:J404" tableType="queryTable" totalsRowShown="0">
  <tableColumns count="10">
    <tableColumn id="1" xr3:uid="{66460FD9-C317-40E0-A625-B70D0EE01FA8}" uniqueName="1" name="Year" queryTableFieldId="1"/>
    <tableColumn id="2" xr3:uid="{51D6003D-2A65-460A-91DF-202923BE8ABB}" uniqueName="2" name="Month" queryTableFieldId="2"/>
    <tableColumn id="3" xr3:uid="{BF141C77-FDE2-434E-B0A1-F70D72E2AF91}" uniqueName="3" name="Gold" queryTableFieldId="3"/>
    <tableColumn id="11" xr3:uid="{B5034632-F736-4B55-8B63-E2787F47FC4E}" uniqueName="11" name="GDP Growth %" queryTableFieldId="11" dataDxfId="14">
      <calculatedColumnFormula>Monthly_metal_Prices_and_Economic_Indicators__17[[#This Row],[GDP Growth %222]]</calculatedColumnFormula>
    </tableColumn>
    <tableColumn id="4" xr3:uid="{7EE69D95-E28F-47AA-B453-B139FE3B8F07}" uniqueName="4" name="Silver" queryTableFieldId="4"/>
    <tableColumn id="12" xr3:uid="{911F2A06-D11A-48D8-9CB6-806AC6F20A09}" uniqueName="12" name="GDP Growth %2" queryTableFieldId="12" dataDxfId="13">
      <calculatedColumnFormula>Monthly_metal_Prices_and_Economic_Indicators__17[[#This Row],[GDP Growth %222]]</calculatedColumnFormula>
    </tableColumn>
    <tableColumn id="5" xr3:uid="{368F477D-D202-4884-8317-30D8F2410357}" uniqueName="5" name="Platinum" queryTableFieldId="5"/>
    <tableColumn id="13" xr3:uid="{06F26A84-675F-4EBF-8373-51163FB9C73D}" uniqueName="13" name="GDP Growth %22" queryTableFieldId="13" dataDxfId="12">
      <calculatedColumnFormula>Monthly_metal_Prices_and_Economic_Indicators__17[[#This Row],[GDP Growth %222]]</calculatedColumnFormula>
    </tableColumn>
    <tableColumn id="6" xr3:uid="{18474813-3595-440C-88B3-0E0CB80CD5A8}" uniqueName="6" name="Palladium" queryTableFieldId="6"/>
    <tableColumn id="9" xr3:uid="{E2115CD6-E249-495B-AC40-AF964F4D77FD}" uniqueName="9" name="GDP Growth %222" queryTableField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053F-26D2-4AC7-82DC-C50855D5F725}">
  <dimension ref="A1:O405"/>
  <sheetViews>
    <sheetView tabSelected="1" topLeftCell="B1" workbookViewId="0">
      <selection activeCell="K335" activeCellId="1" sqref="K1:O1 K335:O404"/>
    </sheetView>
  </sheetViews>
  <sheetFormatPr defaultRowHeight="15" x14ac:dyDescent="0.25"/>
  <cols>
    <col min="1" max="1" width="7.28515625" bestFit="1" customWidth="1"/>
    <col min="2" max="2" width="9.28515625" bestFit="1" customWidth="1"/>
    <col min="3" max="5" width="12" bestFit="1" customWidth="1"/>
    <col min="6" max="6" width="12.140625" bestFit="1" customWidth="1"/>
    <col min="7" max="7" width="10.85546875" bestFit="1" customWidth="1"/>
    <col min="8" max="8" width="17.7109375" bestFit="1" customWidth="1"/>
    <col min="9" max="9" width="16.42578125" bestFit="1" customWidth="1"/>
    <col min="10" max="10" width="16.42578125" customWidth="1"/>
    <col min="11" max="11" width="15.28515625" customWidth="1"/>
    <col min="12" max="12" width="15.7109375" customWidth="1"/>
    <col min="13" max="13" width="18" customWidth="1"/>
    <col min="14" max="14" width="17.7109375" customWidth="1"/>
    <col min="15" max="15" width="14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9" t="s">
        <v>24</v>
      </c>
      <c r="L1" s="9" t="s">
        <v>20</v>
      </c>
      <c r="M1" s="9" t="s">
        <v>21</v>
      </c>
      <c r="N1" s="9" t="s">
        <v>22</v>
      </c>
      <c r="O1" s="9" t="s">
        <v>23</v>
      </c>
    </row>
    <row r="2" spans="1:15" x14ac:dyDescent="0.25">
      <c r="A2">
        <v>1990</v>
      </c>
      <c r="B2">
        <v>4</v>
      </c>
      <c r="C2">
        <v>374.58552630000003</v>
      </c>
      <c r="D2">
        <v>5.0590000000000002</v>
      </c>
      <c r="E2">
        <v>478.00657890000002</v>
      </c>
      <c r="F2">
        <v>127.06710529999999</v>
      </c>
      <c r="G2">
        <v>6.2</v>
      </c>
      <c r="H2">
        <v>13.88</v>
      </c>
      <c r="I2">
        <v>1.3</v>
      </c>
      <c r="K2" s="20">
        <f>DATE(Monthly_metal_Prices_and_Economic_Indicators__1[[#This Row],[Year]],Monthly_metal_Prices_and_Economic_Indicators__1[[#This Row],[Month]],10)</f>
        <v>32973</v>
      </c>
      <c r="L2" t="e">
        <v>#N/A</v>
      </c>
      <c r="M2" t="e">
        <v>#N/A</v>
      </c>
      <c r="N2" t="e">
        <v>#N/A</v>
      </c>
      <c r="O2" t="e">
        <v>#N/A</v>
      </c>
    </row>
    <row r="3" spans="1:15" x14ac:dyDescent="0.25">
      <c r="A3">
        <v>1990</v>
      </c>
      <c r="B3">
        <v>5</v>
      </c>
      <c r="C3">
        <v>368.95357139999999</v>
      </c>
      <c r="D3">
        <v>5.0730476189999996</v>
      </c>
      <c r="E3">
        <v>488.0892857</v>
      </c>
      <c r="F3">
        <v>119.5369048</v>
      </c>
      <c r="G3">
        <v>7.7</v>
      </c>
      <c r="H3">
        <v>13.88</v>
      </c>
      <c r="I3">
        <v>1.3</v>
      </c>
      <c r="K3" s="20">
        <f>DATE(Monthly_metal_Prices_and_Economic_Indicators__1[[#This Row],[Year]],Monthly_metal_Prices_and_Economic_Indicators__1[[#This Row],[Month]],10)</f>
        <v>33003</v>
      </c>
      <c r="L3">
        <f t="shared" ref="L3:L66" si="0">AVERAGE(C2:C4)</f>
        <v>365.34438176666663</v>
      </c>
      <c r="M3">
        <f t="shared" ref="M3:M66" si="1">AVERAGE(D2:D4)</f>
        <v>5.0167777776666664</v>
      </c>
      <c r="N3">
        <f t="shared" ref="N3:N66" si="2">AVERAGE(E2:E4)</f>
        <v>482.48116120000003</v>
      </c>
      <c r="O3">
        <f t="shared" ref="O3:O66" si="3">AVERAGE(F2:F4)</f>
        <v>120.7172097</v>
      </c>
    </row>
    <row r="4" spans="1:15" x14ac:dyDescent="0.25">
      <c r="A4">
        <v>1990</v>
      </c>
      <c r="B4">
        <v>6</v>
      </c>
      <c r="C4">
        <v>352.49404759999999</v>
      </c>
      <c r="D4">
        <v>4.9182857139999996</v>
      </c>
      <c r="E4">
        <v>481.34761900000001</v>
      </c>
      <c r="F4">
        <v>115.547619</v>
      </c>
      <c r="G4">
        <v>8.1999999999999993</v>
      </c>
      <c r="H4">
        <v>13.88</v>
      </c>
      <c r="I4">
        <v>1.3</v>
      </c>
      <c r="K4" s="20">
        <f>DATE(Monthly_metal_Prices_and_Economic_Indicators__1[[#This Row],[Year]],Monthly_metal_Prices_and_Economic_Indicators__1[[#This Row],[Month]],10)</f>
        <v>33034</v>
      </c>
      <c r="L4">
        <f t="shared" si="0"/>
        <v>361.20753966666666</v>
      </c>
      <c r="M4">
        <f t="shared" si="1"/>
        <v>4.9541111110000005</v>
      </c>
      <c r="N4">
        <f t="shared" si="2"/>
        <v>482.84184703333335</v>
      </c>
      <c r="O4">
        <f t="shared" si="3"/>
        <v>117.38915943333332</v>
      </c>
    </row>
    <row r="5" spans="1:15" x14ac:dyDescent="0.25">
      <c r="A5">
        <v>1990</v>
      </c>
      <c r="B5">
        <v>7</v>
      </c>
      <c r="C5">
        <v>362.17500000000001</v>
      </c>
      <c r="D5">
        <v>4.8710000000000004</v>
      </c>
      <c r="E5">
        <v>479.08863639999998</v>
      </c>
      <c r="F5">
        <v>117.0829545</v>
      </c>
      <c r="G5">
        <v>8.1999999999999993</v>
      </c>
      <c r="H5">
        <v>13.88</v>
      </c>
      <c r="I5">
        <v>0.1</v>
      </c>
      <c r="K5" s="20">
        <f>DATE(Monthly_metal_Prices_and_Economic_Indicators__1[[#This Row],[Year]],Monthly_metal_Prices_and_Economic_Indicators__1[[#This Row],[Month]],10)</f>
        <v>33064</v>
      </c>
      <c r="L5">
        <f t="shared" si="0"/>
        <v>369.82112193333336</v>
      </c>
      <c r="M5">
        <f t="shared" si="1"/>
        <v>4.9303755410000001</v>
      </c>
      <c r="N5">
        <f t="shared" si="2"/>
        <v>484.1117063333333</v>
      </c>
      <c r="O5">
        <f t="shared" si="3"/>
        <v>116.07913056666666</v>
      </c>
    </row>
    <row r="6" spans="1:15" x14ac:dyDescent="0.25">
      <c r="A6">
        <v>1990</v>
      </c>
      <c r="B6">
        <v>8</v>
      </c>
      <c r="C6">
        <v>394.79431820000002</v>
      </c>
      <c r="D6">
        <v>5.0018409090000002</v>
      </c>
      <c r="E6">
        <v>491.89886360000003</v>
      </c>
      <c r="F6">
        <v>115.60681820000001</v>
      </c>
      <c r="G6">
        <v>8.1999999999999993</v>
      </c>
      <c r="H6">
        <v>13.88</v>
      </c>
      <c r="I6">
        <v>0.1</v>
      </c>
      <c r="K6" s="20">
        <f>DATE(Monthly_metal_Prices_and_Economic_Indicators__1[[#This Row],[Year]],Monthly_metal_Prices_and_Economic_Indicators__1[[#This Row],[Month]],10)</f>
        <v>33095</v>
      </c>
      <c r="L6">
        <f t="shared" si="0"/>
        <v>382.13685606666672</v>
      </c>
      <c r="M6">
        <f t="shared" si="1"/>
        <v>4.8922053029999999</v>
      </c>
      <c r="N6">
        <f t="shared" si="2"/>
        <v>477.67833333333328</v>
      </c>
      <c r="O6">
        <f t="shared" si="3"/>
        <v>112.64242423333333</v>
      </c>
    </row>
    <row r="7" spans="1:15" x14ac:dyDescent="0.25">
      <c r="A7">
        <v>1990</v>
      </c>
      <c r="B7">
        <v>9</v>
      </c>
      <c r="C7">
        <v>389.44125000000003</v>
      </c>
      <c r="D7">
        <v>4.8037749999999999</v>
      </c>
      <c r="E7">
        <v>462.04750000000001</v>
      </c>
      <c r="F7">
        <v>105.2375</v>
      </c>
      <c r="G7">
        <v>8.9</v>
      </c>
      <c r="H7">
        <v>13.88</v>
      </c>
      <c r="I7">
        <v>0.1</v>
      </c>
      <c r="K7" s="20">
        <f>DATE(Monthly_metal_Prices_and_Economic_Indicators__1[[#This Row],[Year]],Monthly_metal_Prices_and_Economic_Indicators__1[[#This Row],[Month]],10)</f>
        <v>33126</v>
      </c>
      <c r="L7">
        <f t="shared" si="0"/>
        <v>388.42381260000002</v>
      </c>
      <c r="M7">
        <f t="shared" si="1"/>
        <v>4.7315748683333334</v>
      </c>
      <c r="N7">
        <f t="shared" si="2"/>
        <v>459.47922263333339</v>
      </c>
      <c r="O7">
        <f t="shared" si="3"/>
        <v>105.44846838666666</v>
      </c>
    </row>
    <row r="8" spans="1:15" x14ac:dyDescent="0.25">
      <c r="A8">
        <v>1990</v>
      </c>
      <c r="B8">
        <v>10</v>
      </c>
      <c r="C8">
        <v>381.03586960000001</v>
      </c>
      <c r="D8">
        <v>4.3891086960000001</v>
      </c>
      <c r="E8">
        <v>424.49130430000002</v>
      </c>
      <c r="F8">
        <v>95.501086959999995</v>
      </c>
      <c r="G8">
        <v>9.1999999999999993</v>
      </c>
      <c r="H8">
        <v>13.88</v>
      </c>
      <c r="I8">
        <v>-0.4</v>
      </c>
      <c r="K8" s="20">
        <f>DATE(Monthly_metal_Prices_and_Economic_Indicators__1[[#This Row],[Year]],Monthly_metal_Prices_and_Economic_Indicators__1[[#This Row],[Month]],10)</f>
        <v>33156</v>
      </c>
      <c r="L8">
        <f t="shared" si="0"/>
        <v>384.09085803333329</v>
      </c>
      <c r="M8">
        <f t="shared" si="1"/>
        <v>4.4552566866666661</v>
      </c>
      <c r="N8">
        <f t="shared" si="2"/>
        <v>436.08717720000004</v>
      </c>
      <c r="O8">
        <f t="shared" si="3"/>
        <v>98.171195653333328</v>
      </c>
    </row>
    <row r="9" spans="1:15" x14ac:dyDescent="0.25">
      <c r="A9">
        <v>1990</v>
      </c>
      <c r="B9">
        <v>11</v>
      </c>
      <c r="C9">
        <v>381.79545450000001</v>
      </c>
      <c r="D9">
        <v>4.172886364</v>
      </c>
      <c r="E9">
        <v>421.72272729999997</v>
      </c>
      <c r="F9">
        <v>93.775000000000006</v>
      </c>
      <c r="G9">
        <v>9.1999999999999993</v>
      </c>
      <c r="H9">
        <v>13.88</v>
      </c>
      <c r="I9">
        <v>-0.4</v>
      </c>
      <c r="K9" s="20">
        <f>DATE(Monthly_metal_Prices_and_Economic_Indicators__1[[#This Row],[Year]],Monthly_metal_Prices_and_Economic_Indicators__1[[#This Row],[Month]],10)</f>
        <v>33187</v>
      </c>
      <c r="L9">
        <f t="shared" si="0"/>
        <v>379.96485313333341</v>
      </c>
      <c r="M9">
        <f t="shared" si="1"/>
        <v>4.212096392666667</v>
      </c>
      <c r="N9">
        <f t="shared" si="2"/>
        <v>422.58506936666663</v>
      </c>
      <c r="O9">
        <f t="shared" si="3"/>
        <v>93.083205456666676</v>
      </c>
    </row>
    <row r="10" spans="1:15" x14ac:dyDescent="0.25">
      <c r="A10">
        <v>1990</v>
      </c>
      <c r="B10">
        <v>12</v>
      </c>
      <c r="C10">
        <v>377.06323529999997</v>
      </c>
      <c r="D10">
        <v>4.0742941180000001</v>
      </c>
      <c r="E10">
        <v>421.54117650000001</v>
      </c>
      <c r="F10">
        <v>89.973529409999998</v>
      </c>
      <c r="G10">
        <v>9.1999999999999993</v>
      </c>
      <c r="H10">
        <v>13.88</v>
      </c>
      <c r="I10">
        <v>-0.4</v>
      </c>
      <c r="K10" s="20">
        <f>DATE(Monthly_metal_Prices_and_Economic_Indicators__1[[#This Row],[Year]],Monthly_metal_Prices_and_Economic_Indicators__1[[#This Row],[Month]],10)</f>
        <v>33217</v>
      </c>
      <c r="L10">
        <f t="shared" si="0"/>
        <v>380.99115416666672</v>
      </c>
      <c r="M10">
        <f t="shared" si="1"/>
        <v>4.0991965243333333</v>
      </c>
      <c r="N10">
        <f t="shared" si="2"/>
        <v>417.148574</v>
      </c>
      <c r="O10">
        <f t="shared" si="3"/>
        <v>90.253297683333344</v>
      </c>
    </row>
    <row r="11" spans="1:15" x14ac:dyDescent="0.25">
      <c r="A11">
        <v>1991</v>
      </c>
      <c r="B11">
        <v>1</v>
      </c>
      <c r="C11">
        <v>384.1147727</v>
      </c>
      <c r="D11">
        <v>4.0504090909999997</v>
      </c>
      <c r="E11">
        <v>408.18181820000001</v>
      </c>
      <c r="F11">
        <v>87.011363639999999</v>
      </c>
      <c r="G11">
        <v>9.1999999999999993</v>
      </c>
      <c r="H11">
        <v>13.88</v>
      </c>
      <c r="I11">
        <v>-1.4</v>
      </c>
      <c r="K11" s="20">
        <f>DATE(Monthly_metal_Prices_and_Economic_Indicators__1[[#This Row],[Year]],Monthly_metal_Prices_and_Economic_Indicators__1[[#This Row],[Month]],10)</f>
        <v>33248</v>
      </c>
      <c r="L11">
        <f t="shared" si="0"/>
        <v>374.98891933333334</v>
      </c>
      <c r="M11">
        <f t="shared" si="1"/>
        <v>3.9541177363333335</v>
      </c>
      <c r="N11">
        <f t="shared" si="2"/>
        <v>405.43433156666669</v>
      </c>
      <c r="O11">
        <f t="shared" si="3"/>
        <v>87.108297683333333</v>
      </c>
    </row>
    <row r="12" spans="1:15" x14ac:dyDescent="0.25">
      <c r="A12">
        <v>1991</v>
      </c>
      <c r="B12">
        <v>2</v>
      </c>
      <c r="C12">
        <v>363.78874999999999</v>
      </c>
      <c r="D12">
        <v>3.7376499999999999</v>
      </c>
      <c r="E12">
        <v>386.58</v>
      </c>
      <c r="F12">
        <v>84.34</v>
      </c>
      <c r="G12">
        <v>8.6</v>
      </c>
      <c r="H12">
        <v>13.38</v>
      </c>
      <c r="I12">
        <v>-1.4</v>
      </c>
      <c r="K12" s="20">
        <f>DATE(Monthly_metal_Prices_and_Economic_Indicators__1[[#This Row],[Year]],Monthly_metal_Prices_and_Economic_Indicators__1[[#This Row],[Month]],10)</f>
        <v>33279</v>
      </c>
      <c r="L12">
        <f t="shared" si="0"/>
        <v>370.42200756666665</v>
      </c>
      <c r="M12">
        <f t="shared" si="1"/>
        <v>3.9120613636666661</v>
      </c>
      <c r="N12">
        <f t="shared" si="2"/>
        <v>398.3851894</v>
      </c>
      <c r="O12">
        <f t="shared" si="3"/>
        <v>85.818371213333322</v>
      </c>
    </row>
    <row r="13" spans="1:15" x14ac:dyDescent="0.25">
      <c r="A13">
        <v>1991</v>
      </c>
      <c r="B13">
        <v>3</v>
      </c>
      <c r="C13">
        <v>363.36250000000001</v>
      </c>
      <c r="D13">
        <v>3.9481250000000001</v>
      </c>
      <c r="E13">
        <v>400.39375000000001</v>
      </c>
      <c r="F13">
        <v>86.103750000000005</v>
      </c>
      <c r="G13">
        <v>8.1999999999999993</v>
      </c>
      <c r="H13">
        <v>12.88</v>
      </c>
      <c r="I13">
        <v>-1.4</v>
      </c>
      <c r="K13" s="20">
        <f>DATE(Monthly_metal_Prices_and_Economic_Indicators__1[[#This Row],[Year]],Monthly_metal_Prices_and_Economic_Indicators__1[[#This Row],[Month]],10)</f>
        <v>33307</v>
      </c>
      <c r="L13">
        <f t="shared" si="0"/>
        <v>361.78930556666666</v>
      </c>
      <c r="M13">
        <f t="shared" si="1"/>
        <v>3.8893059523333329</v>
      </c>
      <c r="N13">
        <f t="shared" si="2"/>
        <v>394.78688493333334</v>
      </c>
      <c r="O13">
        <f t="shared" si="3"/>
        <v>89.01339285666667</v>
      </c>
    </row>
    <row r="14" spans="1:15" x14ac:dyDescent="0.25">
      <c r="A14">
        <v>1991</v>
      </c>
      <c r="B14">
        <v>4</v>
      </c>
      <c r="C14">
        <v>358.21666670000002</v>
      </c>
      <c r="D14">
        <v>3.9821428569999999</v>
      </c>
      <c r="E14">
        <v>397.38690480000002</v>
      </c>
      <c r="F14">
        <v>96.59642857</v>
      </c>
      <c r="G14">
        <v>8.3000000000000007</v>
      </c>
      <c r="H14">
        <v>11.88</v>
      </c>
      <c r="I14">
        <v>-2.2000000000000002</v>
      </c>
      <c r="K14" s="20">
        <f>DATE(Monthly_metal_Prices_and_Economic_Indicators__1[[#This Row],[Year]],Monthly_metal_Prices_and_Economic_Indicators__1[[#This Row],[Month]],10)</f>
        <v>33338</v>
      </c>
      <c r="L14">
        <f t="shared" si="0"/>
        <v>359.53670636666669</v>
      </c>
      <c r="M14">
        <f t="shared" si="1"/>
        <v>3.9928511903333335</v>
      </c>
      <c r="N14">
        <f t="shared" si="2"/>
        <v>395.80664683333339</v>
      </c>
      <c r="O14">
        <f t="shared" si="3"/>
        <v>92.728234126666663</v>
      </c>
    </row>
    <row r="15" spans="1:15" x14ac:dyDescent="0.25">
      <c r="A15">
        <v>1991</v>
      </c>
      <c r="B15">
        <v>5</v>
      </c>
      <c r="C15">
        <v>357.03095239999999</v>
      </c>
      <c r="D15">
        <v>4.0482857140000004</v>
      </c>
      <c r="E15">
        <v>389.63928570000002</v>
      </c>
      <c r="F15">
        <v>95.484523809999999</v>
      </c>
      <c r="G15">
        <v>8</v>
      </c>
      <c r="H15">
        <v>11.38</v>
      </c>
      <c r="I15">
        <v>-2.2000000000000002</v>
      </c>
      <c r="K15" s="20">
        <f>DATE(Monthly_metal_Prices_and_Economic_Indicators__1[[#This Row],[Year]],Monthly_metal_Prices_and_Economic_Indicators__1[[#This Row],[Month]],10)</f>
        <v>33368</v>
      </c>
      <c r="L15">
        <f t="shared" si="0"/>
        <v>360.59789056666665</v>
      </c>
      <c r="M15">
        <f t="shared" si="1"/>
        <v>4.139379699</v>
      </c>
      <c r="N15">
        <f t="shared" si="2"/>
        <v>387.5315372</v>
      </c>
      <c r="O15">
        <f t="shared" si="3"/>
        <v>96.391019213333323</v>
      </c>
    </row>
    <row r="16" spans="1:15" x14ac:dyDescent="0.25">
      <c r="A16">
        <v>1991</v>
      </c>
      <c r="B16">
        <v>6</v>
      </c>
      <c r="C16">
        <v>366.5460526</v>
      </c>
      <c r="D16">
        <v>4.3877105260000002</v>
      </c>
      <c r="E16">
        <v>375.56842110000002</v>
      </c>
      <c r="F16">
        <v>97.092105259999997</v>
      </c>
      <c r="G16">
        <v>7.5</v>
      </c>
      <c r="H16">
        <v>11.38</v>
      </c>
      <c r="I16">
        <v>-2.2000000000000002</v>
      </c>
      <c r="K16" s="20">
        <f>DATE(Monthly_metal_Prices_and_Economic_Indicators__1[[#This Row],[Year]],Monthly_metal_Prices_and_Economic_Indicators__1[[#This Row],[Month]],10)</f>
        <v>33399</v>
      </c>
      <c r="L16">
        <f t="shared" si="0"/>
        <v>363.8086393333333</v>
      </c>
      <c r="M16">
        <f t="shared" si="1"/>
        <v>4.2611654133333339</v>
      </c>
      <c r="N16">
        <f t="shared" si="2"/>
        <v>380.41996023333337</v>
      </c>
      <c r="O16">
        <f t="shared" si="3"/>
        <v>95.732427079999994</v>
      </c>
    </row>
    <row r="17" spans="1:15" x14ac:dyDescent="0.25">
      <c r="A17">
        <v>1991</v>
      </c>
      <c r="B17">
        <v>7</v>
      </c>
      <c r="C17">
        <v>367.84891299999998</v>
      </c>
      <c r="D17">
        <v>4.3475000000000001</v>
      </c>
      <c r="E17">
        <v>376.05217390000001</v>
      </c>
      <c r="F17">
        <v>94.62065217</v>
      </c>
      <c r="G17">
        <v>7.7</v>
      </c>
      <c r="H17">
        <v>10.88</v>
      </c>
      <c r="I17">
        <v>-1.3</v>
      </c>
      <c r="K17" s="20">
        <f>DATE(Monthly_metal_Prices_and_Economic_Indicators__1[[#This Row],[Year]],Monthly_metal_Prices_and_Economic_Indicators__1[[#This Row],[Month]],10)</f>
        <v>33429</v>
      </c>
      <c r="L17">
        <f t="shared" si="0"/>
        <v>363.63602026666666</v>
      </c>
      <c r="M17">
        <f t="shared" si="1"/>
        <v>4.2309035086666666</v>
      </c>
      <c r="N17">
        <f t="shared" si="2"/>
        <v>366.25408723333339</v>
      </c>
      <c r="O17">
        <f t="shared" si="3"/>
        <v>91.588776286666686</v>
      </c>
    </row>
    <row r="18" spans="1:15" x14ac:dyDescent="0.25">
      <c r="A18">
        <v>1991</v>
      </c>
      <c r="B18">
        <v>8</v>
      </c>
      <c r="C18">
        <v>356.51309520000001</v>
      </c>
      <c r="D18">
        <v>3.9575</v>
      </c>
      <c r="E18">
        <v>347.14166669999997</v>
      </c>
      <c r="F18">
        <v>83.053571430000005</v>
      </c>
      <c r="G18">
        <v>7.5</v>
      </c>
      <c r="H18">
        <v>10.88</v>
      </c>
      <c r="I18">
        <v>-1.3</v>
      </c>
      <c r="K18" s="20">
        <f>DATE(Monthly_metal_Prices_and_Economic_Indicators__1[[#This Row],[Year]],Monthly_metal_Prices_and_Economic_Indicators__1[[#This Row],[Month]],10)</f>
        <v>33460</v>
      </c>
      <c r="L18">
        <f t="shared" si="0"/>
        <v>357.6536059</v>
      </c>
      <c r="M18">
        <f t="shared" si="1"/>
        <v>4.1141587299999998</v>
      </c>
      <c r="N18">
        <f t="shared" si="2"/>
        <v>357.42889923333331</v>
      </c>
      <c r="O18">
        <f t="shared" si="3"/>
        <v>86.534265010000013</v>
      </c>
    </row>
    <row r="19" spans="1:15" x14ac:dyDescent="0.25">
      <c r="A19">
        <v>1991</v>
      </c>
      <c r="B19">
        <v>9</v>
      </c>
      <c r="C19">
        <v>348.59880950000002</v>
      </c>
      <c r="D19">
        <v>4.0374761899999996</v>
      </c>
      <c r="E19">
        <v>349.0928571</v>
      </c>
      <c r="F19">
        <v>81.928571430000005</v>
      </c>
      <c r="G19">
        <v>7.5</v>
      </c>
      <c r="H19">
        <v>10.38</v>
      </c>
      <c r="I19">
        <v>-1.3</v>
      </c>
      <c r="K19" s="20">
        <f>DATE(Monthly_metal_Prices_and_Economic_Indicators__1[[#This Row],[Year]],Monthly_metal_Prices_and_Economic_Indicators__1[[#This Row],[Month]],10)</f>
        <v>33491</v>
      </c>
      <c r="L19">
        <f t="shared" si="0"/>
        <v>354.62280879999997</v>
      </c>
      <c r="M19">
        <f t="shared" si="1"/>
        <v>4.0367891646666658</v>
      </c>
      <c r="N19">
        <f t="shared" si="2"/>
        <v>352.91295719999999</v>
      </c>
      <c r="O19">
        <f t="shared" si="3"/>
        <v>83.422308489999992</v>
      </c>
    </row>
    <row r="20" spans="1:15" x14ac:dyDescent="0.25">
      <c r="A20">
        <v>1991</v>
      </c>
      <c r="B20">
        <v>10</v>
      </c>
      <c r="C20">
        <v>358.75652170000001</v>
      </c>
      <c r="D20">
        <v>4.1153913040000001</v>
      </c>
      <c r="E20">
        <v>362.50434780000001</v>
      </c>
      <c r="F20">
        <v>85.284782609999993</v>
      </c>
      <c r="G20">
        <v>6.9</v>
      </c>
      <c r="H20">
        <v>10.38</v>
      </c>
      <c r="I20">
        <v>-0.7</v>
      </c>
      <c r="K20" s="20">
        <f>DATE(Monthly_metal_Prices_and_Economic_Indicators__1[[#This Row],[Year]],Monthly_metal_Prices_and_Economic_Indicators__1[[#This Row],[Month]],10)</f>
        <v>33521</v>
      </c>
      <c r="L20">
        <f t="shared" si="0"/>
        <v>355.80614213333337</v>
      </c>
      <c r="M20">
        <f t="shared" si="1"/>
        <v>4.0750510693333331</v>
      </c>
      <c r="N20">
        <f t="shared" si="2"/>
        <v>358.8542270333333</v>
      </c>
      <c r="O20">
        <f t="shared" si="3"/>
        <v>84.184213250000013</v>
      </c>
    </row>
    <row r="21" spans="1:15" x14ac:dyDescent="0.25">
      <c r="A21">
        <v>1991</v>
      </c>
      <c r="B21">
        <v>11</v>
      </c>
      <c r="C21">
        <v>360.06309520000002</v>
      </c>
      <c r="D21">
        <v>4.0722857140000004</v>
      </c>
      <c r="E21">
        <v>364.96547620000001</v>
      </c>
      <c r="F21">
        <v>85.339285709999999</v>
      </c>
      <c r="G21">
        <v>6.5</v>
      </c>
      <c r="H21">
        <v>10.38</v>
      </c>
      <c r="I21">
        <v>-0.7</v>
      </c>
      <c r="K21" s="20">
        <f>DATE(Monthly_metal_Prices_and_Economic_Indicators__1[[#This Row],[Year]],Monthly_metal_Prices_and_Economic_Indicators__1[[#This Row],[Month]],10)</f>
        <v>33552</v>
      </c>
      <c r="L21">
        <f t="shared" si="0"/>
        <v>360.30792786666666</v>
      </c>
      <c r="M21">
        <f t="shared" si="1"/>
        <v>4.0474015986666672</v>
      </c>
      <c r="N21">
        <f t="shared" si="2"/>
        <v>361.36957096666669</v>
      </c>
      <c r="O21">
        <f t="shared" si="3"/>
        <v>84.526541293333324</v>
      </c>
    </row>
    <row r="22" spans="1:15" x14ac:dyDescent="0.25">
      <c r="A22">
        <v>1991</v>
      </c>
      <c r="B22">
        <v>12</v>
      </c>
      <c r="C22">
        <v>362.10416670000001</v>
      </c>
      <c r="D22">
        <v>3.9545277780000001</v>
      </c>
      <c r="E22">
        <v>356.63888889999998</v>
      </c>
      <c r="F22">
        <v>82.955555559999993</v>
      </c>
      <c r="G22">
        <v>6.5</v>
      </c>
      <c r="H22">
        <v>10.38</v>
      </c>
      <c r="I22">
        <v>-0.7</v>
      </c>
      <c r="K22" s="20">
        <f>DATE(Monthly_metal_Prices_and_Economic_Indicators__1[[#This Row],[Year]],Monthly_metal_Prices_and_Economic_Indicators__1[[#This Row],[Month]],10)</f>
        <v>33582</v>
      </c>
      <c r="L22">
        <f t="shared" si="0"/>
        <v>358.86976913333336</v>
      </c>
      <c r="M22">
        <f t="shared" si="1"/>
        <v>4.0494075276666672</v>
      </c>
      <c r="N22">
        <f t="shared" si="2"/>
        <v>354.35524289999995</v>
      </c>
      <c r="O22">
        <f t="shared" si="3"/>
        <v>83.763053150000005</v>
      </c>
    </row>
    <row r="23" spans="1:15" x14ac:dyDescent="0.25">
      <c r="A23">
        <v>1992</v>
      </c>
      <c r="B23">
        <v>1</v>
      </c>
      <c r="C23">
        <v>354.44204550000001</v>
      </c>
      <c r="D23">
        <v>4.1214090910000003</v>
      </c>
      <c r="E23">
        <v>341.46136360000003</v>
      </c>
      <c r="F23">
        <v>82.994318179999993</v>
      </c>
      <c r="G23">
        <v>6.5</v>
      </c>
      <c r="H23">
        <v>10.38</v>
      </c>
      <c r="I23">
        <v>-0.2</v>
      </c>
      <c r="K23" s="20">
        <f>DATE(Monthly_metal_Prices_and_Economic_Indicators__1[[#This Row],[Year]],Monthly_metal_Prices_and_Economic_Indicators__1[[#This Row],[Month]],10)</f>
        <v>33613</v>
      </c>
      <c r="L23">
        <f t="shared" si="0"/>
        <v>356.80957073333337</v>
      </c>
      <c r="M23">
        <f t="shared" si="1"/>
        <v>4.0738789563333331</v>
      </c>
      <c r="N23">
        <f t="shared" si="2"/>
        <v>353.32883416666664</v>
      </c>
      <c r="O23">
        <f t="shared" si="3"/>
        <v>83.813707913333317</v>
      </c>
    </row>
    <row r="24" spans="1:15" x14ac:dyDescent="0.25">
      <c r="A24">
        <v>1992</v>
      </c>
      <c r="B24">
        <v>2</v>
      </c>
      <c r="C24">
        <v>353.88249999999999</v>
      </c>
      <c r="D24">
        <v>4.1456999999999997</v>
      </c>
      <c r="E24">
        <v>361.88625000000002</v>
      </c>
      <c r="F24">
        <v>85.491249999999994</v>
      </c>
      <c r="G24">
        <v>6.2</v>
      </c>
      <c r="H24">
        <v>10.38</v>
      </c>
      <c r="I24">
        <v>-0.2</v>
      </c>
      <c r="K24" s="20">
        <f>DATE(Monthly_metal_Prices_and_Economic_Indicators__1[[#This Row],[Year]],Monthly_metal_Prices_and_Economic_Indicators__1[[#This Row],[Month]],10)</f>
        <v>33644</v>
      </c>
      <c r="L24">
        <f t="shared" si="0"/>
        <v>350.93772730000001</v>
      </c>
      <c r="M24">
        <f t="shared" si="1"/>
        <v>4.1258469696666671</v>
      </c>
      <c r="N24">
        <f t="shared" si="2"/>
        <v>353.41397726666668</v>
      </c>
      <c r="O24">
        <f t="shared" si="3"/>
        <v>84.292916666666656</v>
      </c>
    </row>
    <row r="25" spans="1:15" x14ac:dyDescent="0.25">
      <c r="A25">
        <v>1992</v>
      </c>
      <c r="B25">
        <v>3</v>
      </c>
      <c r="C25">
        <v>344.48863640000002</v>
      </c>
      <c r="D25">
        <v>4.1104318180000003</v>
      </c>
      <c r="E25">
        <v>356.89431819999999</v>
      </c>
      <c r="F25">
        <v>84.393181819999995</v>
      </c>
      <c r="G25">
        <v>6.3</v>
      </c>
      <c r="H25">
        <v>10.38</v>
      </c>
      <c r="I25">
        <v>-0.2</v>
      </c>
      <c r="K25" s="20">
        <f>DATE(Monthly_metal_Prices_and_Economic_Indicators__1[[#This Row],[Year]],Monthly_metal_Prices_and_Economic_Indicators__1[[#This Row],[Month]],10)</f>
        <v>33673</v>
      </c>
      <c r="L25">
        <f t="shared" si="0"/>
        <v>345.68121213333342</v>
      </c>
      <c r="M25">
        <f t="shared" si="1"/>
        <v>4.1028772726666665</v>
      </c>
      <c r="N25">
        <f t="shared" si="2"/>
        <v>355.47435606666664</v>
      </c>
      <c r="O25">
        <f t="shared" si="3"/>
        <v>84.449393939999993</v>
      </c>
    </row>
    <row r="26" spans="1:15" x14ac:dyDescent="0.25">
      <c r="A26">
        <v>1992</v>
      </c>
      <c r="B26">
        <v>4</v>
      </c>
      <c r="C26">
        <v>338.67250000000001</v>
      </c>
      <c r="D26">
        <v>4.0525000000000002</v>
      </c>
      <c r="E26">
        <v>347.64249999999998</v>
      </c>
      <c r="F26">
        <v>83.463750000000005</v>
      </c>
      <c r="G26">
        <v>6.2</v>
      </c>
      <c r="H26">
        <v>10.38</v>
      </c>
      <c r="I26">
        <v>-0.3</v>
      </c>
      <c r="K26" s="20">
        <f>DATE(Monthly_metal_Prices_and_Economic_Indicators__1[[#This Row],[Year]],Monthly_metal_Prices_and_Economic_Indicators__1[[#This Row],[Month]],10)</f>
        <v>33704</v>
      </c>
      <c r="L26">
        <f t="shared" si="0"/>
        <v>340.10020336666668</v>
      </c>
      <c r="M26">
        <f t="shared" si="1"/>
        <v>4.0791790269999995</v>
      </c>
      <c r="N26">
        <f t="shared" si="2"/>
        <v>354.26665870000005</v>
      </c>
      <c r="O26">
        <f t="shared" si="3"/>
        <v>83.534766746666662</v>
      </c>
    </row>
    <row r="27" spans="1:15" x14ac:dyDescent="0.25">
      <c r="A27">
        <v>1992</v>
      </c>
      <c r="B27">
        <v>5</v>
      </c>
      <c r="C27">
        <v>337.1394737</v>
      </c>
      <c r="D27">
        <v>4.0746052629999996</v>
      </c>
      <c r="E27">
        <v>358.26315790000001</v>
      </c>
      <c r="F27">
        <v>82.747368420000001</v>
      </c>
      <c r="G27">
        <v>5.2</v>
      </c>
      <c r="H27">
        <v>9.8800000000000008</v>
      </c>
      <c r="I27">
        <v>-0.3</v>
      </c>
      <c r="K27" s="20">
        <f>DATE(Monthly_metal_Prices_and_Economic_Indicators__1[[#This Row],[Year]],Monthly_metal_Prices_and_Economic_Indicators__1[[#This Row],[Month]],10)</f>
        <v>33734</v>
      </c>
      <c r="L27">
        <f t="shared" si="0"/>
        <v>338.86876396666668</v>
      </c>
      <c r="M27">
        <f t="shared" si="1"/>
        <v>4.0636714513333336</v>
      </c>
      <c r="N27">
        <f t="shared" si="2"/>
        <v>358.35908293333335</v>
      </c>
      <c r="O27">
        <f t="shared" si="3"/>
        <v>82.291963716666658</v>
      </c>
    </row>
    <row r="28" spans="1:15" x14ac:dyDescent="0.25">
      <c r="A28">
        <v>1992</v>
      </c>
      <c r="B28">
        <v>6</v>
      </c>
      <c r="C28">
        <v>340.79431820000002</v>
      </c>
      <c r="D28">
        <v>4.0639090910000002</v>
      </c>
      <c r="E28">
        <v>369.17159090000001</v>
      </c>
      <c r="F28">
        <v>80.664772729999996</v>
      </c>
      <c r="G28">
        <v>5.0999999999999996</v>
      </c>
      <c r="H28">
        <v>9.8800000000000008</v>
      </c>
      <c r="I28">
        <v>-0.3</v>
      </c>
      <c r="K28" s="20">
        <f>DATE(Monthly_metal_Prices_and_Economic_Indicators__1[[#This Row],[Year]],Monthly_metal_Prices_and_Economic_Indicators__1[[#This Row],[Month]],10)</f>
        <v>33765</v>
      </c>
      <c r="L28">
        <f t="shared" si="0"/>
        <v>343.50655383333333</v>
      </c>
      <c r="M28">
        <f t="shared" si="1"/>
        <v>4.0353453643333337</v>
      </c>
      <c r="N28">
        <f t="shared" si="2"/>
        <v>370.22498873333342</v>
      </c>
      <c r="O28">
        <f t="shared" si="3"/>
        <v>83.481220963333328</v>
      </c>
    </row>
    <row r="29" spans="1:15" x14ac:dyDescent="0.25">
      <c r="A29">
        <v>1992</v>
      </c>
      <c r="B29">
        <v>7</v>
      </c>
      <c r="C29">
        <v>352.58586960000002</v>
      </c>
      <c r="D29">
        <v>3.9675217389999999</v>
      </c>
      <c r="E29">
        <v>383.24021740000001</v>
      </c>
      <c r="F29">
        <v>87.031521740000002</v>
      </c>
      <c r="G29">
        <v>4.5999999999999996</v>
      </c>
      <c r="H29">
        <v>9.8800000000000008</v>
      </c>
      <c r="I29">
        <v>0.4</v>
      </c>
      <c r="K29" s="20">
        <f>DATE(Monthly_metal_Prices_and_Economic_Indicators__1[[#This Row],[Year]],Monthly_metal_Prices_and_Economic_Indicators__1[[#This Row],[Month]],10)</f>
        <v>33795</v>
      </c>
      <c r="L29">
        <f t="shared" si="0"/>
        <v>345.57006260000003</v>
      </c>
      <c r="M29">
        <f t="shared" si="1"/>
        <v>3.9499519433333332</v>
      </c>
      <c r="N29">
        <f t="shared" si="2"/>
        <v>370.72268610000009</v>
      </c>
      <c r="O29">
        <f t="shared" si="3"/>
        <v>84.40293149</v>
      </c>
    </row>
    <row r="30" spans="1:15" x14ac:dyDescent="0.25">
      <c r="A30">
        <v>1992</v>
      </c>
      <c r="B30">
        <v>8</v>
      </c>
      <c r="C30">
        <v>343.33</v>
      </c>
      <c r="D30">
        <v>3.818425</v>
      </c>
      <c r="E30">
        <v>359.75625000000002</v>
      </c>
      <c r="F30">
        <v>85.512500000000003</v>
      </c>
      <c r="G30">
        <v>4.5</v>
      </c>
      <c r="H30">
        <v>9.8800000000000008</v>
      </c>
      <c r="I30">
        <v>0.4</v>
      </c>
      <c r="K30" s="20">
        <f>DATE(Monthly_metal_Prices_and_Economic_Indicators__1[[#This Row],[Year]],Monthly_metal_Prices_and_Economic_Indicators__1[[#This Row],[Month]],10)</f>
        <v>33826</v>
      </c>
      <c r="L30">
        <f t="shared" si="0"/>
        <v>347.0935474333333</v>
      </c>
      <c r="M30">
        <f t="shared" si="1"/>
        <v>3.8520352766666668</v>
      </c>
      <c r="N30">
        <f t="shared" si="2"/>
        <v>368.37685276666667</v>
      </c>
      <c r="O30">
        <f t="shared" si="3"/>
        <v>87.797628459999999</v>
      </c>
    </row>
    <row r="31" spans="1:15" x14ac:dyDescent="0.25">
      <c r="A31">
        <v>1992</v>
      </c>
      <c r="B31">
        <v>9</v>
      </c>
      <c r="C31">
        <v>345.3647727</v>
      </c>
      <c r="D31">
        <v>3.770159091</v>
      </c>
      <c r="E31">
        <v>362.13409089999999</v>
      </c>
      <c r="F31">
        <v>90.848863640000005</v>
      </c>
      <c r="G31">
        <v>3.7</v>
      </c>
      <c r="H31">
        <v>8.8800000000000008</v>
      </c>
      <c r="I31">
        <v>0.4</v>
      </c>
      <c r="K31" s="20">
        <f>DATE(Monthly_metal_Prices_and_Economic_Indicators__1[[#This Row],[Year]],Monthly_metal_Prices_and_Economic_Indicators__1[[#This Row],[Month]],10)</f>
        <v>33857</v>
      </c>
      <c r="L31">
        <f t="shared" si="0"/>
        <v>344.34106059999999</v>
      </c>
      <c r="M31">
        <f t="shared" si="1"/>
        <v>3.7794522726666666</v>
      </c>
      <c r="N31">
        <f t="shared" si="2"/>
        <v>359.99602273333329</v>
      </c>
      <c r="O31">
        <f t="shared" si="3"/>
        <v>90.36060606333335</v>
      </c>
    </row>
    <row r="32" spans="1:15" x14ac:dyDescent="0.25">
      <c r="A32">
        <v>1992</v>
      </c>
      <c r="B32">
        <v>10</v>
      </c>
      <c r="C32">
        <v>344.32840909999999</v>
      </c>
      <c r="D32">
        <v>3.7497727269999999</v>
      </c>
      <c r="E32">
        <v>358.09772729999997</v>
      </c>
      <c r="F32">
        <v>94.720454549999999</v>
      </c>
      <c r="G32">
        <v>3.7</v>
      </c>
      <c r="H32">
        <v>7.88</v>
      </c>
      <c r="I32">
        <v>1.1000000000000001</v>
      </c>
      <c r="K32" s="20">
        <f>DATE(Monthly_metal_Prices_and_Economic_Indicators__1[[#This Row],[Year]],Monthly_metal_Prices_and_Economic_Indicators__1[[#This Row],[Month]],10)</f>
        <v>33887</v>
      </c>
      <c r="L32">
        <f t="shared" si="0"/>
        <v>341.55447329999998</v>
      </c>
      <c r="M32">
        <f t="shared" si="1"/>
        <v>3.7636518759999995</v>
      </c>
      <c r="N32">
        <f t="shared" si="2"/>
        <v>358.71417750000001</v>
      </c>
      <c r="O32">
        <f t="shared" si="3"/>
        <v>93.354455270000003</v>
      </c>
    </row>
    <row r="33" spans="1:15" x14ac:dyDescent="0.25">
      <c r="A33">
        <v>1992</v>
      </c>
      <c r="B33">
        <v>11</v>
      </c>
      <c r="C33">
        <v>334.97023810000002</v>
      </c>
      <c r="D33">
        <v>3.77102381</v>
      </c>
      <c r="E33">
        <v>355.9107143</v>
      </c>
      <c r="F33">
        <v>94.494047620000003</v>
      </c>
      <c r="G33">
        <v>3.5</v>
      </c>
      <c r="H33">
        <v>6.88</v>
      </c>
      <c r="I33">
        <v>1.1000000000000001</v>
      </c>
      <c r="K33" s="20">
        <f>DATE(Monthly_metal_Prices_and_Economic_Indicators__1[[#This Row],[Year]],Monthly_metal_Prices_and_Economic_Indicators__1[[#This Row],[Month]],10)</f>
        <v>33918</v>
      </c>
      <c r="L33">
        <f t="shared" si="0"/>
        <v>338.04033853333334</v>
      </c>
      <c r="M33">
        <f t="shared" si="1"/>
        <v>3.7508093720000004</v>
      </c>
      <c r="N33">
        <f t="shared" si="2"/>
        <v>358.84798930000005</v>
      </c>
      <c r="O33">
        <f t="shared" si="3"/>
        <v>98.627202490000002</v>
      </c>
    </row>
    <row r="34" spans="1:15" x14ac:dyDescent="0.25">
      <c r="A34">
        <v>1992</v>
      </c>
      <c r="B34">
        <v>12</v>
      </c>
      <c r="C34">
        <v>334.82236840000002</v>
      </c>
      <c r="D34">
        <v>3.7316315790000001</v>
      </c>
      <c r="E34">
        <v>362.53552630000001</v>
      </c>
      <c r="F34">
        <v>106.6671053</v>
      </c>
      <c r="G34">
        <v>3.3</v>
      </c>
      <c r="H34">
        <v>6.88</v>
      </c>
      <c r="I34">
        <v>1.1000000000000001</v>
      </c>
      <c r="K34" s="20">
        <f>DATE(Monthly_metal_Prices_and_Economic_Indicators__1[[#This Row],[Year]],Monthly_metal_Prices_and_Economic_Indicators__1[[#This Row],[Month]],10)</f>
        <v>33948</v>
      </c>
      <c r="L34">
        <f t="shared" si="0"/>
        <v>332.9312855</v>
      </c>
      <c r="M34">
        <f t="shared" si="1"/>
        <v>3.7289684629999997</v>
      </c>
      <c r="N34">
        <f t="shared" si="2"/>
        <v>359.24999686666666</v>
      </c>
      <c r="O34">
        <f t="shared" si="3"/>
        <v>103.67621764</v>
      </c>
    </row>
    <row r="35" spans="1:15" x14ac:dyDescent="0.25">
      <c r="A35">
        <v>1993</v>
      </c>
      <c r="B35">
        <v>1</v>
      </c>
      <c r="C35">
        <v>329.00125000000003</v>
      </c>
      <c r="D35">
        <v>3.68425</v>
      </c>
      <c r="E35">
        <v>359.30374999999998</v>
      </c>
      <c r="F35">
        <v>109.86750000000001</v>
      </c>
      <c r="G35">
        <v>3.2</v>
      </c>
      <c r="H35">
        <v>5.88</v>
      </c>
      <c r="I35">
        <v>1.6</v>
      </c>
      <c r="K35" s="20">
        <f>DATE(Monthly_metal_Prices_and_Economic_Indicators__1[[#This Row],[Year]],Monthly_metal_Prices_and_Economic_Indicators__1[[#This Row],[Month]],10)</f>
        <v>33979</v>
      </c>
      <c r="L35">
        <f t="shared" si="0"/>
        <v>331.04453946666666</v>
      </c>
      <c r="M35">
        <f t="shared" si="1"/>
        <v>3.6919521930000001</v>
      </c>
      <c r="N35">
        <f t="shared" si="2"/>
        <v>360.29475876666669</v>
      </c>
      <c r="O35">
        <f t="shared" si="3"/>
        <v>109.01778510000001</v>
      </c>
    </row>
    <row r="36" spans="1:15" x14ac:dyDescent="0.25">
      <c r="A36">
        <v>1993</v>
      </c>
      <c r="B36">
        <v>2</v>
      </c>
      <c r="C36">
        <v>329.31</v>
      </c>
      <c r="D36">
        <v>3.6599750000000002</v>
      </c>
      <c r="E36">
        <v>359.04500000000002</v>
      </c>
      <c r="F36">
        <v>110.51875</v>
      </c>
      <c r="G36">
        <v>3</v>
      </c>
      <c r="H36">
        <v>5.88</v>
      </c>
      <c r="I36">
        <v>1.6</v>
      </c>
      <c r="K36" s="20">
        <f>DATE(Monthly_metal_Prices_and_Economic_Indicators__1[[#This Row],[Year]],Monthly_metal_Prices_and_Economic_Indicators__1[[#This Row],[Month]],10)</f>
        <v>34010</v>
      </c>
      <c r="L36">
        <f t="shared" si="0"/>
        <v>329.44577899999996</v>
      </c>
      <c r="M36">
        <f t="shared" si="1"/>
        <v>3.6637489129999996</v>
      </c>
      <c r="N36">
        <f t="shared" si="2"/>
        <v>356.19704709999996</v>
      </c>
      <c r="O36">
        <f t="shared" si="3"/>
        <v>108.88418476666668</v>
      </c>
    </row>
    <row r="37" spans="1:15" x14ac:dyDescent="0.25">
      <c r="A37">
        <v>1993</v>
      </c>
      <c r="B37">
        <v>3</v>
      </c>
      <c r="C37">
        <v>330.02608700000002</v>
      </c>
      <c r="D37">
        <v>3.6470217389999999</v>
      </c>
      <c r="E37">
        <v>350.24239130000001</v>
      </c>
      <c r="F37">
        <v>106.2663043</v>
      </c>
      <c r="G37">
        <v>3.1</v>
      </c>
      <c r="H37">
        <v>5.88</v>
      </c>
      <c r="I37">
        <v>1.6</v>
      </c>
      <c r="K37" s="20">
        <f>DATE(Monthly_metal_Prices_and_Economic_Indicators__1[[#This Row],[Year]],Monthly_metal_Prices_and_Economic_Indicators__1[[#This Row],[Month]],10)</f>
        <v>34038</v>
      </c>
      <c r="L37">
        <f t="shared" si="0"/>
        <v>333.79494566666671</v>
      </c>
      <c r="M37">
        <f t="shared" si="1"/>
        <v>3.7570072463333335</v>
      </c>
      <c r="N37">
        <f t="shared" si="2"/>
        <v>359.44204710000002</v>
      </c>
      <c r="O37">
        <f t="shared" si="3"/>
        <v>110.5037681</v>
      </c>
    </row>
    <row r="38" spans="1:15" x14ac:dyDescent="0.25">
      <c r="A38">
        <v>1993</v>
      </c>
      <c r="B38">
        <v>4</v>
      </c>
      <c r="C38">
        <v>342.04874999999998</v>
      </c>
      <c r="D38">
        <v>3.9640249999999999</v>
      </c>
      <c r="E38">
        <v>369.03874999999999</v>
      </c>
      <c r="F38">
        <v>114.72624999999999</v>
      </c>
      <c r="G38">
        <v>3.2</v>
      </c>
      <c r="H38">
        <v>5.88</v>
      </c>
      <c r="I38">
        <v>2.2000000000000002</v>
      </c>
      <c r="K38" s="20">
        <f>DATE(Monthly_metal_Prices_and_Economic_Indicators__1[[#This Row],[Year]],Monthly_metal_Prices_and_Economic_Indicators__1[[#This Row],[Month]],10)</f>
        <v>34069</v>
      </c>
      <c r="L38">
        <f t="shared" si="0"/>
        <v>346.39555969999998</v>
      </c>
      <c r="M38">
        <f t="shared" si="1"/>
        <v>4.022068211333333</v>
      </c>
      <c r="N38">
        <f t="shared" si="2"/>
        <v>368.05380149999996</v>
      </c>
      <c r="O38">
        <f t="shared" si="3"/>
        <v>113.51418476666667</v>
      </c>
    </row>
    <row r="39" spans="1:15" x14ac:dyDescent="0.25">
      <c r="A39">
        <v>1993</v>
      </c>
      <c r="B39">
        <v>5</v>
      </c>
      <c r="C39">
        <v>367.11184209999999</v>
      </c>
      <c r="D39">
        <v>4.4551578950000001</v>
      </c>
      <c r="E39">
        <v>384.8802632</v>
      </c>
      <c r="F39">
        <v>119.55</v>
      </c>
      <c r="G39">
        <v>2.6</v>
      </c>
      <c r="H39">
        <v>5.88</v>
      </c>
      <c r="I39">
        <v>2.2000000000000002</v>
      </c>
      <c r="K39" s="20">
        <f>DATE(Monthly_metal_Prices_and_Economic_Indicators__1[[#This Row],[Year]],Monthly_metal_Prices_and_Economic_Indicators__1[[#This Row],[Month]],10)</f>
        <v>34099</v>
      </c>
      <c r="L39">
        <f t="shared" si="0"/>
        <v>360.35428826666674</v>
      </c>
      <c r="M39">
        <f t="shared" si="1"/>
        <v>4.2646746013333336</v>
      </c>
      <c r="N39">
        <f t="shared" si="2"/>
        <v>379.07792863333333</v>
      </c>
      <c r="O39">
        <f t="shared" si="3"/>
        <v>120.43374999999999</v>
      </c>
    </row>
    <row r="40" spans="1:15" x14ac:dyDescent="0.25">
      <c r="A40">
        <v>1993</v>
      </c>
      <c r="B40">
        <v>6</v>
      </c>
      <c r="C40">
        <v>371.90227270000003</v>
      </c>
      <c r="D40">
        <v>4.3748409089999996</v>
      </c>
      <c r="E40">
        <v>383.31477269999999</v>
      </c>
      <c r="F40">
        <v>127.02500000000001</v>
      </c>
      <c r="G40">
        <v>2.2999999999999998</v>
      </c>
      <c r="H40">
        <v>5.88</v>
      </c>
      <c r="I40">
        <v>2.2000000000000002</v>
      </c>
      <c r="K40" s="20">
        <f>DATE(Monthly_metal_Prices_and_Economic_Indicators__1[[#This Row],[Year]],Monthly_metal_Prices_and_Economic_Indicators__1[[#This Row],[Month]],10)</f>
        <v>34130</v>
      </c>
      <c r="L40">
        <f t="shared" si="0"/>
        <v>377.04182613333336</v>
      </c>
      <c r="M40">
        <f t="shared" si="1"/>
        <v>4.616476874</v>
      </c>
      <c r="N40">
        <f t="shared" si="2"/>
        <v>390.45061803333328</v>
      </c>
      <c r="O40">
        <f t="shared" si="3"/>
        <v>128.67272726666667</v>
      </c>
    </row>
    <row r="41" spans="1:15" x14ac:dyDescent="0.25">
      <c r="A41">
        <v>1993</v>
      </c>
      <c r="B41">
        <v>7</v>
      </c>
      <c r="C41">
        <v>392.1113636</v>
      </c>
      <c r="D41">
        <v>5.0194318180000002</v>
      </c>
      <c r="E41">
        <v>403.15681819999998</v>
      </c>
      <c r="F41">
        <v>139.44318179999999</v>
      </c>
      <c r="G41">
        <v>2.2000000000000002</v>
      </c>
      <c r="H41">
        <v>5.88</v>
      </c>
      <c r="I41">
        <v>2.7</v>
      </c>
      <c r="K41" s="20">
        <f>DATE(Monthly_metal_Prices_and_Economic_Indicators__1[[#This Row],[Year]],Monthly_metal_Prices_and_Economic_Indicators__1[[#This Row],[Month]],10)</f>
        <v>34160</v>
      </c>
      <c r="L41">
        <f t="shared" si="0"/>
        <v>381.11010099999999</v>
      </c>
      <c r="M41">
        <f t="shared" si="1"/>
        <v>4.7463766233333331</v>
      </c>
      <c r="N41">
        <f t="shared" si="2"/>
        <v>393.15481599999998</v>
      </c>
      <c r="O41">
        <f t="shared" si="3"/>
        <v>134.45685426666668</v>
      </c>
    </row>
    <row r="42" spans="1:15" x14ac:dyDescent="0.25">
      <c r="A42">
        <v>1993</v>
      </c>
      <c r="B42">
        <v>8</v>
      </c>
      <c r="C42">
        <v>379.31666669999998</v>
      </c>
      <c r="D42">
        <v>4.8448571429999996</v>
      </c>
      <c r="E42">
        <v>392.99285709999998</v>
      </c>
      <c r="F42">
        <v>136.90238099999999</v>
      </c>
      <c r="G42">
        <v>2.2999999999999998</v>
      </c>
      <c r="H42">
        <v>5.88</v>
      </c>
      <c r="I42">
        <v>2.7</v>
      </c>
      <c r="K42" s="20">
        <f>DATE(Monthly_metal_Prices_and_Economic_Indicators__1[[#This Row],[Year]],Monthly_metal_Prices_and_Economic_Indicators__1[[#This Row],[Month]],10)</f>
        <v>34191</v>
      </c>
      <c r="L42">
        <f t="shared" si="0"/>
        <v>375.61540403333333</v>
      </c>
      <c r="M42">
        <f t="shared" si="1"/>
        <v>4.6942705626666665</v>
      </c>
      <c r="N42">
        <f t="shared" si="2"/>
        <v>386.2089826666666</v>
      </c>
      <c r="O42">
        <f t="shared" si="3"/>
        <v>132.59132396666666</v>
      </c>
    </row>
    <row r="43" spans="1:15" x14ac:dyDescent="0.25">
      <c r="A43">
        <v>1993</v>
      </c>
      <c r="B43">
        <v>9</v>
      </c>
      <c r="C43">
        <v>355.41818180000001</v>
      </c>
      <c r="D43">
        <v>4.2185227269999999</v>
      </c>
      <c r="E43">
        <v>362.47727270000001</v>
      </c>
      <c r="F43">
        <v>121.4284091</v>
      </c>
      <c r="G43">
        <v>2.6</v>
      </c>
      <c r="H43">
        <v>5.88</v>
      </c>
      <c r="I43">
        <v>2.7</v>
      </c>
      <c r="K43" s="20">
        <f>DATE(Monthly_metal_Prices_and_Economic_Indicators__1[[#This Row],[Year]],Monthly_metal_Prices_and_Economic_Indicators__1[[#This Row],[Month]],10)</f>
        <v>34222</v>
      </c>
      <c r="L43">
        <f t="shared" si="0"/>
        <v>366.27550506666665</v>
      </c>
      <c r="M43">
        <f t="shared" si="1"/>
        <v>4.4688012266666659</v>
      </c>
      <c r="N43">
        <f t="shared" si="2"/>
        <v>374.46544010000002</v>
      </c>
      <c r="O43">
        <f t="shared" si="3"/>
        <v>129.33843796666667</v>
      </c>
    </row>
    <row r="44" spans="1:15" x14ac:dyDescent="0.25">
      <c r="A44">
        <v>1993</v>
      </c>
      <c r="B44">
        <v>10</v>
      </c>
      <c r="C44">
        <v>364.09166670000002</v>
      </c>
      <c r="D44">
        <v>4.34302381</v>
      </c>
      <c r="E44">
        <v>367.92619050000002</v>
      </c>
      <c r="F44">
        <v>129.68452379999999</v>
      </c>
      <c r="G44">
        <v>2.7</v>
      </c>
      <c r="H44">
        <v>5.88</v>
      </c>
      <c r="I44">
        <v>2.6</v>
      </c>
      <c r="K44" s="20">
        <f>DATE(Monthly_metal_Prices_and_Economic_Indicators__1[[#This Row],[Year]],Monthly_metal_Prices_and_Economic_Indicators__1[[#This Row],[Month]],10)</f>
        <v>34252</v>
      </c>
      <c r="L44">
        <f t="shared" si="0"/>
        <v>364.46426766666673</v>
      </c>
      <c r="M44">
        <f t="shared" si="1"/>
        <v>4.3649018760000002</v>
      </c>
      <c r="N44">
        <f t="shared" si="2"/>
        <v>368.30607863333336</v>
      </c>
      <c r="O44">
        <f t="shared" si="3"/>
        <v>126.42931096666666</v>
      </c>
    </row>
    <row r="45" spans="1:15" x14ac:dyDescent="0.25">
      <c r="A45">
        <v>1993</v>
      </c>
      <c r="B45">
        <v>11</v>
      </c>
      <c r="C45">
        <v>373.88295449999998</v>
      </c>
      <c r="D45">
        <v>4.5331590909999999</v>
      </c>
      <c r="E45">
        <v>374.51477269999998</v>
      </c>
      <c r="F45">
        <v>128.17500000000001</v>
      </c>
      <c r="G45">
        <v>2.4</v>
      </c>
      <c r="H45">
        <v>5.38</v>
      </c>
      <c r="I45">
        <v>2.6</v>
      </c>
      <c r="K45" s="20">
        <f>DATE(Monthly_metal_Prices_and_Economic_Indicators__1[[#This Row],[Year]],Monthly_metal_Prices_and_Economic_Indicators__1[[#This Row],[Month]],10)</f>
        <v>34283</v>
      </c>
      <c r="L45">
        <f t="shared" si="0"/>
        <v>373.65382110000002</v>
      </c>
      <c r="M45">
        <f t="shared" si="1"/>
        <v>4.6113679846666669</v>
      </c>
      <c r="N45">
        <f t="shared" si="2"/>
        <v>374.87461930000001</v>
      </c>
      <c r="O45">
        <f t="shared" si="3"/>
        <v>127.5404553</v>
      </c>
    </row>
    <row r="46" spans="1:15" x14ac:dyDescent="0.25">
      <c r="A46">
        <v>1993</v>
      </c>
      <c r="B46">
        <v>12</v>
      </c>
      <c r="C46">
        <v>382.98684209999999</v>
      </c>
      <c r="D46">
        <v>4.9579210529999997</v>
      </c>
      <c r="E46">
        <v>382.18289470000002</v>
      </c>
      <c r="F46">
        <v>124.7618421</v>
      </c>
      <c r="G46">
        <v>2.1</v>
      </c>
      <c r="H46">
        <v>5.38</v>
      </c>
      <c r="I46">
        <v>2.6</v>
      </c>
      <c r="K46" s="20">
        <f>DATE(Monthly_metal_Prices_and_Economic_Indicators__1[[#This Row],[Year]],Monthly_metal_Prices_and_Economic_Indicators__1[[#This Row],[Month]],10)</f>
        <v>34313</v>
      </c>
      <c r="L46">
        <f t="shared" si="0"/>
        <v>381.28743220000001</v>
      </c>
      <c r="M46">
        <f t="shared" si="1"/>
        <v>4.8779267146666667</v>
      </c>
      <c r="N46">
        <f t="shared" si="2"/>
        <v>381.47963913333336</v>
      </c>
      <c r="O46">
        <f t="shared" si="3"/>
        <v>125.74894736666666</v>
      </c>
    </row>
    <row r="47" spans="1:15" x14ac:dyDescent="0.25">
      <c r="A47">
        <v>1994</v>
      </c>
      <c r="B47">
        <v>1</v>
      </c>
      <c r="C47">
        <v>386.99250000000001</v>
      </c>
      <c r="D47">
        <v>5.1426999999999996</v>
      </c>
      <c r="E47">
        <v>387.74124999999998</v>
      </c>
      <c r="F47">
        <v>124.31</v>
      </c>
      <c r="G47">
        <v>2.2999999999999998</v>
      </c>
      <c r="H47">
        <v>5.38</v>
      </c>
      <c r="I47">
        <v>3.1</v>
      </c>
      <c r="K47" s="20">
        <f>DATE(Monthly_metal_Prices_and_Economic_Indicators__1[[#This Row],[Year]],Monthly_metal_Prices_and_Economic_Indicators__1[[#This Row],[Month]],10)</f>
        <v>34344</v>
      </c>
      <c r="L47">
        <f t="shared" si="0"/>
        <v>383.92103070000002</v>
      </c>
      <c r="M47">
        <f t="shared" si="1"/>
        <v>5.1159653509999998</v>
      </c>
      <c r="N47">
        <f t="shared" si="2"/>
        <v>387.92638156666663</v>
      </c>
      <c r="O47">
        <f t="shared" si="3"/>
        <v>126.95144736666667</v>
      </c>
    </row>
    <row r="48" spans="1:15" x14ac:dyDescent="0.25">
      <c r="A48">
        <v>1994</v>
      </c>
      <c r="B48">
        <v>2</v>
      </c>
      <c r="C48">
        <v>381.78375</v>
      </c>
      <c r="D48">
        <v>5.2472750000000001</v>
      </c>
      <c r="E48">
        <v>393.85500000000002</v>
      </c>
      <c r="F48">
        <v>131.7825</v>
      </c>
      <c r="G48">
        <v>2.6</v>
      </c>
      <c r="H48">
        <v>5.13</v>
      </c>
      <c r="I48">
        <v>3.1</v>
      </c>
      <c r="K48" s="20">
        <f>DATE(Monthly_metal_Prices_and_Economic_Indicators__1[[#This Row],[Year]],Monthly_metal_Prices_and_Economic_Indicators__1[[#This Row],[Month]],10)</f>
        <v>34375</v>
      </c>
      <c r="L48">
        <f t="shared" si="0"/>
        <v>384.28012680000001</v>
      </c>
      <c r="M48">
        <f t="shared" si="1"/>
        <v>5.274977174</v>
      </c>
      <c r="N48">
        <f t="shared" si="2"/>
        <v>393.96034420000001</v>
      </c>
      <c r="O48">
        <f t="shared" si="3"/>
        <v>129.70909419999998</v>
      </c>
    </row>
    <row r="49" spans="1:15" x14ac:dyDescent="0.25">
      <c r="A49">
        <v>1994</v>
      </c>
      <c r="B49">
        <v>3</v>
      </c>
      <c r="C49">
        <v>384.06413040000001</v>
      </c>
      <c r="D49">
        <v>5.4349565220000002</v>
      </c>
      <c r="E49">
        <v>400.28478260000003</v>
      </c>
      <c r="F49">
        <v>133.0347826</v>
      </c>
      <c r="G49">
        <v>2.4</v>
      </c>
      <c r="H49">
        <v>5.13</v>
      </c>
      <c r="I49">
        <v>3.1</v>
      </c>
      <c r="K49" s="20">
        <f>DATE(Monthly_metal_Prices_and_Economic_Indicators__1[[#This Row],[Year]],Monthly_metal_Prices_and_Economic_Indicators__1[[#This Row],[Month]],10)</f>
        <v>34403</v>
      </c>
      <c r="L49">
        <f t="shared" si="0"/>
        <v>381.14578469999998</v>
      </c>
      <c r="M49">
        <f t="shared" si="1"/>
        <v>5.3301473493333331</v>
      </c>
      <c r="N49">
        <f t="shared" si="2"/>
        <v>396.83299770000002</v>
      </c>
      <c r="O49">
        <f t="shared" si="3"/>
        <v>132.80356789999999</v>
      </c>
    </row>
    <row r="50" spans="1:15" x14ac:dyDescent="0.25">
      <c r="A50">
        <v>1994</v>
      </c>
      <c r="B50">
        <v>4</v>
      </c>
      <c r="C50">
        <v>377.58947369999999</v>
      </c>
      <c r="D50">
        <v>5.3082105259999999</v>
      </c>
      <c r="E50">
        <v>396.35921050000002</v>
      </c>
      <c r="F50">
        <v>133.5934211</v>
      </c>
      <c r="G50">
        <v>2.2000000000000002</v>
      </c>
      <c r="H50">
        <v>5.13</v>
      </c>
      <c r="I50">
        <v>3.5</v>
      </c>
      <c r="K50" s="20">
        <f>DATE(Monthly_metal_Prices_and_Economic_Indicators__1[[#This Row],[Year]],Monthly_metal_Prices_and_Economic_Indicators__1[[#This Row],[Month]],10)</f>
        <v>34434</v>
      </c>
      <c r="L50">
        <f t="shared" si="0"/>
        <v>381.01036803333335</v>
      </c>
      <c r="M50">
        <f t="shared" si="1"/>
        <v>5.3893723493333328</v>
      </c>
      <c r="N50">
        <f t="shared" si="2"/>
        <v>398.31049769999998</v>
      </c>
      <c r="O50">
        <f t="shared" si="3"/>
        <v>134.24315123333332</v>
      </c>
    </row>
    <row r="51" spans="1:15" x14ac:dyDescent="0.25">
      <c r="A51">
        <v>1994</v>
      </c>
      <c r="B51">
        <v>5</v>
      </c>
      <c r="C51">
        <v>381.3775</v>
      </c>
      <c r="D51">
        <v>5.4249499999999999</v>
      </c>
      <c r="E51">
        <v>398.28750000000002</v>
      </c>
      <c r="F51">
        <v>136.10124999999999</v>
      </c>
      <c r="G51">
        <v>2.4</v>
      </c>
      <c r="H51">
        <v>5.13</v>
      </c>
      <c r="I51">
        <v>3.5</v>
      </c>
      <c r="K51" s="20">
        <f>DATE(Monthly_metal_Prices_and_Economic_Indicators__1[[#This Row],[Year]],Monthly_metal_Prices_and_Economic_Indicators__1[[#This Row],[Month]],10)</f>
        <v>34464</v>
      </c>
      <c r="L51">
        <f t="shared" si="0"/>
        <v>381.54846093333327</v>
      </c>
      <c r="M51">
        <f t="shared" si="1"/>
        <v>5.3735913873333336</v>
      </c>
      <c r="N51">
        <f t="shared" si="2"/>
        <v>398.65420653333331</v>
      </c>
      <c r="O51">
        <f t="shared" si="3"/>
        <v>135.63079946666667</v>
      </c>
    </row>
    <row r="52" spans="1:15" x14ac:dyDescent="0.25">
      <c r="A52">
        <v>1994</v>
      </c>
      <c r="B52">
        <v>6</v>
      </c>
      <c r="C52">
        <v>385.67840910000001</v>
      </c>
      <c r="D52">
        <v>5.3876136360000002</v>
      </c>
      <c r="E52">
        <v>401.3159091</v>
      </c>
      <c r="F52">
        <v>137.1977273</v>
      </c>
      <c r="G52">
        <v>2.4</v>
      </c>
      <c r="H52">
        <v>5.13</v>
      </c>
      <c r="I52">
        <v>3.5</v>
      </c>
      <c r="K52" s="20">
        <f>DATE(Monthly_metal_Prices_and_Economic_Indicators__1[[#This Row],[Year]],Monthly_metal_Prices_and_Economic_Indicators__1[[#This Row],[Month]],10)</f>
        <v>34495</v>
      </c>
      <c r="L52">
        <f t="shared" si="0"/>
        <v>384.17538239999999</v>
      </c>
      <c r="M52">
        <f t="shared" si="1"/>
        <v>5.365045021666667</v>
      </c>
      <c r="N52">
        <f t="shared" si="2"/>
        <v>403.71939033333337</v>
      </c>
      <c r="O52">
        <f t="shared" si="3"/>
        <v>139.79053209999998</v>
      </c>
    </row>
    <row r="53" spans="1:15" x14ac:dyDescent="0.25">
      <c r="A53">
        <v>1994</v>
      </c>
      <c r="B53">
        <v>7</v>
      </c>
      <c r="C53">
        <v>385.47023810000002</v>
      </c>
      <c r="D53">
        <v>5.2825714289999999</v>
      </c>
      <c r="E53">
        <v>411.55476190000002</v>
      </c>
      <c r="F53">
        <v>146.072619</v>
      </c>
      <c r="G53">
        <v>2.2999999999999998</v>
      </c>
      <c r="H53">
        <v>5.13</v>
      </c>
      <c r="I53">
        <v>3.6</v>
      </c>
      <c r="K53" s="20">
        <f>DATE(Monthly_metal_Prices_and_Economic_Indicators__1[[#This Row],[Year]],Monthly_metal_Prices_and_Economic_Indicators__1[[#This Row],[Month]],10)</f>
        <v>34525</v>
      </c>
      <c r="L53">
        <f t="shared" si="0"/>
        <v>383.80977633333333</v>
      </c>
      <c r="M53">
        <f t="shared" si="1"/>
        <v>5.2882359306666666</v>
      </c>
      <c r="N53">
        <f t="shared" si="2"/>
        <v>408.36332973333333</v>
      </c>
      <c r="O53">
        <f t="shared" si="3"/>
        <v>145.1393578666667</v>
      </c>
    </row>
    <row r="54" spans="1:15" x14ac:dyDescent="0.25">
      <c r="A54">
        <v>1994</v>
      </c>
      <c r="B54">
        <v>8</v>
      </c>
      <c r="C54">
        <v>380.28068180000002</v>
      </c>
      <c r="D54">
        <v>5.1945227269999998</v>
      </c>
      <c r="E54">
        <v>412.21931819999998</v>
      </c>
      <c r="F54">
        <v>152.14772730000001</v>
      </c>
      <c r="G54">
        <v>2.1</v>
      </c>
      <c r="H54">
        <v>5.13</v>
      </c>
      <c r="I54">
        <v>3.6</v>
      </c>
      <c r="K54" s="20">
        <f>DATE(Monthly_metal_Prices_and_Economic_Indicators__1[[#This Row],[Year]],Monthly_metal_Prices_and_Economic_Indicators__1[[#This Row],[Month]],10)</f>
        <v>34556</v>
      </c>
      <c r="L54">
        <f t="shared" si="0"/>
        <v>385.73742783333336</v>
      </c>
      <c r="M54">
        <f t="shared" si="1"/>
        <v>5.3335919913333329</v>
      </c>
      <c r="N54">
        <f t="shared" si="2"/>
        <v>413.67393579999998</v>
      </c>
      <c r="O54">
        <f t="shared" si="3"/>
        <v>150.39238816666668</v>
      </c>
    </row>
    <row r="55" spans="1:15" x14ac:dyDescent="0.25">
      <c r="A55">
        <v>1994</v>
      </c>
      <c r="B55">
        <v>9</v>
      </c>
      <c r="C55">
        <v>391.46136360000003</v>
      </c>
      <c r="D55">
        <v>5.523681818</v>
      </c>
      <c r="E55">
        <v>417.24772730000001</v>
      </c>
      <c r="F55">
        <v>152.95681819999999</v>
      </c>
      <c r="G55">
        <v>2.2000000000000002</v>
      </c>
      <c r="H55">
        <v>5.63</v>
      </c>
      <c r="I55">
        <v>3.6</v>
      </c>
      <c r="K55" s="20">
        <f>DATE(Monthly_metal_Prices_and_Economic_Indicators__1[[#This Row],[Year]],Monthly_metal_Prices_and_Economic_Indicators__1[[#This Row],[Month]],10)</f>
        <v>34587</v>
      </c>
      <c r="L55">
        <f t="shared" si="0"/>
        <v>387.23663416666665</v>
      </c>
      <c r="M55">
        <f t="shared" si="1"/>
        <v>5.3910999276666658</v>
      </c>
      <c r="N55">
        <f t="shared" si="2"/>
        <v>416.26599930000003</v>
      </c>
      <c r="O55">
        <f t="shared" si="3"/>
        <v>153.23564216666668</v>
      </c>
    </row>
    <row r="56" spans="1:15" x14ac:dyDescent="0.25">
      <c r="A56">
        <v>1994</v>
      </c>
      <c r="B56">
        <v>10</v>
      </c>
      <c r="C56">
        <v>389.9678571</v>
      </c>
      <c r="D56">
        <v>5.4550952380000002</v>
      </c>
      <c r="E56">
        <v>419.3309524</v>
      </c>
      <c r="F56">
        <v>154.60238100000001</v>
      </c>
      <c r="G56">
        <v>1.9</v>
      </c>
      <c r="H56">
        <v>5.63</v>
      </c>
      <c r="I56">
        <v>3.4</v>
      </c>
      <c r="K56" s="20">
        <f>DATE(Monthly_metal_Prices_and_Economic_Indicators__1[[#This Row],[Year]],Monthly_metal_Prices_and_Economic_Indicators__1[[#This Row],[Month]],10)</f>
        <v>34617</v>
      </c>
      <c r="L56">
        <f t="shared" si="0"/>
        <v>388.60405840000004</v>
      </c>
      <c r="M56">
        <f t="shared" si="1"/>
        <v>5.3903953823333337</v>
      </c>
      <c r="N56">
        <f t="shared" si="2"/>
        <v>416.36410536666671</v>
      </c>
      <c r="O56">
        <f t="shared" si="3"/>
        <v>154.67693003333332</v>
      </c>
    </row>
    <row r="57" spans="1:15" x14ac:dyDescent="0.25">
      <c r="A57">
        <v>1994</v>
      </c>
      <c r="B57">
        <v>11</v>
      </c>
      <c r="C57">
        <v>384.38295449999998</v>
      </c>
      <c r="D57">
        <v>5.192409091</v>
      </c>
      <c r="E57">
        <v>412.5136364</v>
      </c>
      <c r="F57">
        <v>156.4715909</v>
      </c>
      <c r="G57">
        <v>1.8</v>
      </c>
      <c r="H57">
        <v>5.63</v>
      </c>
      <c r="I57">
        <v>3.4</v>
      </c>
      <c r="K57" s="20">
        <f>DATE(Monthly_metal_Prices_and_Economic_Indicators__1[[#This Row],[Year]],Monthly_metal_Prices_and_Economic_Indicators__1[[#This Row],[Month]],10)</f>
        <v>34648</v>
      </c>
      <c r="L57">
        <f t="shared" si="0"/>
        <v>384.53314090000003</v>
      </c>
      <c r="M57">
        <f t="shared" si="1"/>
        <v>5.1425107023333334</v>
      </c>
      <c r="N57">
        <f t="shared" si="2"/>
        <v>413.71162219999997</v>
      </c>
      <c r="O57">
        <f t="shared" si="3"/>
        <v>154.84687953333332</v>
      </c>
    </row>
    <row r="58" spans="1:15" x14ac:dyDescent="0.25">
      <c r="A58">
        <v>1994</v>
      </c>
      <c r="B58">
        <v>12</v>
      </c>
      <c r="C58">
        <v>379.24861110000001</v>
      </c>
      <c r="D58">
        <v>4.780027778</v>
      </c>
      <c r="E58">
        <v>409.29027780000001</v>
      </c>
      <c r="F58">
        <v>153.46666669999999</v>
      </c>
      <c r="G58">
        <v>2.1</v>
      </c>
      <c r="H58">
        <v>6.13</v>
      </c>
      <c r="I58">
        <v>3.4</v>
      </c>
      <c r="K58" s="20">
        <f>DATE(Monthly_metal_Prices_and_Economic_Indicators__1[[#This Row],[Year]],Monthly_metal_Prices_and_Economic_Indicators__1[[#This Row],[Month]],10)</f>
        <v>34678</v>
      </c>
      <c r="L58">
        <f t="shared" si="0"/>
        <v>380.7585377333333</v>
      </c>
      <c r="M58">
        <f t="shared" si="1"/>
        <v>4.9139710196666657</v>
      </c>
      <c r="N58">
        <f t="shared" si="2"/>
        <v>411.84257456666666</v>
      </c>
      <c r="O58">
        <f t="shared" si="3"/>
        <v>155.33060966666667</v>
      </c>
    </row>
    <row r="59" spans="1:15" x14ac:dyDescent="0.25">
      <c r="A59">
        <v>1995</v>
      </c>
      <c r="B59">
        <v>1</v>
      </c>
      <c r="C59">
        <v>378.64404760000002</v>
      </c>
      <c r="D59">
        <v>4.7694761899999998</v>
      </c>
      <c r="E59">
        <v>413.72380950000002</v>
      </c>
      <c r="F59">
        <v>156.05357140000001</v>
      </c>
      <c r="G59">
        <v>2.2000000000000002</v>
      </c>
      <c r="H59">
        <v>6.13</v>
      </c>
      <c r="I59">
        <v>2.9</v>
      </c>
      <c r="K59" s="20">
        <f>DATE(Monthly_metal_Prices_and_Economic_Indicators__1[[#This Row],[Year]],Monthly_metal_Prices_and_Economic_Indicators__1[[#This Row],[Month]],10)</f>
        <v>34709</v>
      </c>
      <c r="L59">
        <f t="shared" si="0"/>
        <v>378.19505290000006</v>
      </c>
      <c r="M59">
        <f t="shared" si="1"/>
        <v>4.7570763226666664</v>
      </c>
      <c r="N59">
        <f t="shared" si="2"/>
        <v>412.35094576666665</v>
      </c>
      <c r="O59">
        <f t="shared" si="3"/>
        <v>155.47757936666667</v>
      </c>
    </row>
    <row r="60" spans="1:15" x14ac:dyDescent="0.25">
      <c r="A60">
        <v>1995</v>
      </c>
      <c r="B60">
        <v>2</v>
      </c>
      <c r="C60">
        <v>376.6925</v>
      </c>
      <c r="D60">
        <v>4.7217250000000002</v>
      </c>
      <c r="E60">
        <v>414.03874999999999</v>
      </c>
      <c r="F60">
        <v>156.91249999999999</v>
      </c>
      <c r="G60">
        <v>2.4</v>
      </c>
      <c r="H60">
        <v>6.63</v>
      </c>
      <c r="I60">
        <v>2.9</v>
      </c>
      <c r="K60" s="20">
        <f>DATE(Monthly_metal_Prices_and_Economic_Indicators__1[[#This Row],[Year]],Monthly_metal_Prices_and_Economic_Indicators__1[[#This Row],[Month]],10)</f>
        <v>34740</v>
      </c>
      <c r="L60">
        <f t="shared" si="0"/>
        <v>379.10203759999996</v>
      </c>
      <c r="M60">
        <f t="shared" si="1"/>
        <v>4.7131540200000002</v>
      </c>
      <c r="N60">
        <f t="shared" si="2"/>
        <v>414.82012853333327</v>
      </c>
      <c r="O60">
        <f t="shared" si="3"/>
        <v>158.5546325</v>
      </c>
    </row>
    <row r="61" spans="1:15" x14ac:dyDescent="0.25">
      <c r="A61">
        <v>1995</v>
      </c>
      <c r="B61">
        <v>3</v>
      </c>
      <c r="C61">
        <v>381.96956519999998</v>
      </c>
      <c r="D61">
        <v>4.6482608699999997</v>
      </c>
      <c r="E61">
        <v>416.69782609999999</v>
      </c>
      <c r="F61">
        <v>162.69782609999999</v>
      </c>
      <c r="G61">
        <v>2.2999999999999998</v>
      </c>
      <c r="H61">
        <v>5.94</v>
      </c>
      <c r="I61">
        <v>2.9</v>
      </c>
      <c r="K61" s="20">
        <f>DATE(Monthly_metal_Prices_and_Economic_Indicators__1[[#This Row],[Year]],Monthly_metal_Prices_and_Economic_Indicators__1[[#This Row],[Month]],10)</f>
        <v>34768</v>
      </c>
      <c r="L61">
        <f t="shared" si="0"/>
        <v>383.28226246666662</v>
      </c>
      <c r="M61">
        <f t="shared" si="1"/>
        <v>4.9576619566666666</v>
      </c>
      <c r="N61">
        <f t="shared" si="2"/>
        <v>426.50478463333337</v>
      </c>
      <c r="O61">
        <f t="shared" si="3"/>
        <v>163.13075683333332</v>
      </c>
    </row>
    <row r="62" spans="1:15" x14ac:dyDescent="0.25">
      <c r="A62">
        <v>1995</v>
      </c>
      <c r="B62">
        <v>4</v>
      </c>
      <c r="C62">
        <v>391.18472220000001</v>
      </c>
      <c r="D62">
        <v>5.5030000000000001</v>
      </c>
      <c r="E62">
        <v>448.77777780000002</v>
      </c>
      <c r="F62">
        <v>169.78194439999999</v>
      </c>
      <c r="G62">
        <v>2.4</v>
      </c>
      <c r="H62">
        <v>5.94</v>
      </c>
      <c r="I62">
        <v>2.2000000000000002</v>
      </c>
      <c r="K62" s="20">
        <f>DATE(Monthly_metal_Prices_and_Economic_Indicators__1[[#This Row],[Year]],Monthly_metal_Prices_and_Economic_Indicators__1[[#This Row],[Month]],10)</f>
        <v>34799</v>
      </c>
      <c r="L62">
        <f t="shared" si="0"/>
        <v>386.12642913333337</v>
      </c>
      <c r="M62">
        <f t="shared" si="1"/>
        <v>5.2306028296666662</v>
      </c>
      <c r="N62">
        <f t="shared" si="2"/>
        <v>434.12956636666667</v>
      </c>
      <c r="O62">
        <f t="shared" si="3"/>
        <v>164.3222251</v>
      </c>
    </row>
    <row r="63" spans="1:15" x14ac:dyDescent="0.25">
      <c r="A63">
        <v>1995</v>
      </c>
      <c r="B63">
        <v>5</v>
      </c>
      <c r="C63">
        <v>385.22500000000002</v>
      </c>
      <c r="D63">
        <v>5.5405476189999998</v>
      </c>
      <c r="E63">
        <v>436.91309519999999</v>
      </c>
      <c r="F63">
        <v>160.48690479999999</v>
      </c>
      <c r="G63">
        <v>2.2999999999999998</v>
      </c>
      <c r="H63">
        <v>5.94</v>
      </c>
      <c r="I63">
        <v>2.2000000000000002</v>
      </c>
      <c r="K63" s="20">
        <f>DATE(Monthly_metal_Prices_and_Economic_Indicators__1[[#This Row],[Year]],Monthly_metal_Prices_and_Economic_Indicators__1[[#This Row],[Month]],10)</f>
        <v>34829</v>
      </c>
      <c r="L63">
        <f t="shared" si="0"/>
        <v>387.99945286666667</v>
      </c>
      <c r="M63">
        <f t="shared" si="1"/>
        <v>5.4690840546666664</v>
      </c>
      <c r="N63">
        <f t="shared" si="2"/>
        <v>441.3837001</v>
      </c>
      <c r="O63">
        <f t="shared" si="3"/>
        <v>162.94378306666667</v>
      </c>
    </row>
    <row r="64" spans="1:15" x14ac:dyDescent="0.25">
      <c r="A64">
        <v>1995</v>
      </c>
      <c r="B64">
        <v>6</v>
      </c>
      <c r="C64">
        <v>387.58863639999998</v>
      </c>
      <c r="D64">
        <v>5.363704545</v>
      </c>
      <c r="E64">
        <v>438.46022729999999</v>
      </c>
      <c r="F64">
        <v>158.5625</v>
      </c>
      <c r="G64">
        <v>2.6</v>
      </c>
      <c r="H64">
        <v>5.94</v>
      </c>
      <c r="I64">
        <v>2.2000000000000002</v>
      </c>
      <c r="K64" s="20">
        <f>DATE(Monthly_metal_Prices_and_Economic_Indicators__1[[#This Row],[Year]],Monthly_metal_Prices_and_Economic_Indicators__1[[#This Row],[Month]],10)</f>
        <v>34860</v>
      </c>
      <c r="L64">
        <f t="shared" si="0"/>
        <v>386.33311689999999</v>
      </c>
      <c r="M64">
        <f t="shared" si="1"/>
        <v>5.3563380229999993</v>
      </c>
      <c r="N64">
        <f t="shared" si="2"/>
        <v>436.32086939999999</v>
      </c>
      <c r="O64">
        <f t="shared" si="3"/>
        <v>158.13472223333335</v>
      </c>
    </row>
    <row r="65" spans="1:15" x14ac:dyDescent="0.25">
      <c r="A65">
        <v>1995</v>
      </c>
      <c r="B65">
        <v>7</v>
      </c>
      <c r="C65">
        <v>386.18571429999997</v>
      </c>
      <c r="D65">
        <v>5.1647619049999998</v>
      </c>
      <c r="E65">
        <v>433.5892857</v>
      </c>
      <c r="F65">
        <v>155.3547619</v>
      </c>
      <c r="G65">
        <v>2.7</v>
      </c>
      <c r="H65">
        <v>5.94</v>
      </c>
      <c r="I65">
        <v>2.2999999999999998</v>
      </c>
      <c r="K65" s="20">
        <f>DATE(Monthly_metal_Prices_and_Economic_Indicators__1[[#This Row],[Year]],Monthly_metal_Prices_and_Economic_Indicators__1[[#This Row],[Month]],10)</f>
        <v>34890</v>
      </c>
      <c r="L65">
        <f t="shared" si="0"/>
        <v>385.78425326666667</v>
      </c>
      <c r="M65">
        <f t="shared" si="1"/>
        <v>5.3061251803333329</v>
      </c>
      <c r="N65">
        <f t="shared" si="2"/>
        <v>432.28885283333329</v>
      </c>
      <c r="O65">
        <f t="shared" si="3"/>
        <v>154.52090546666668</v>
      </c>
    </row>
    <row r="66" spans="1:15" x14ac:dyDescent="0.25">
      <c r="A66">
        <v>1995</v>
      </c>
      <c r="B66">
        <v>8</v>
      </c>
      <c r="C66">
        <v>383.57840909999999</v>
      </c>
      <c r="D66">
        <v>5.3899090909999998</v>
      </c>
      <c r="E66">
        <v>424.81704550000001</v>
      </c>
      <c r="F66">
        <v>149.6454545</v>
      </c>
      <c r="G66">
        <v>2.8</v>
      </c>
      <c r="H66">
        <v>5.94</v>
      </c>
      <c r="I66">
        <v>2.2999999999999998</v>
      </c>
      <c r="K66" s="20">
        <f>DATE(Monthly_metal_Prices_and_Economic_Indicators__1[[#This Row],[Year]],Monthly_metal_Prices_and_Economic_Indicators__1[[#This Row],[Month]],10)</f>
        <v>34921</v>
      </c>
      <c r="L66">
        <f t="shared" si="0"/>
        <v>384.25232683333337</v>
      </c>
      <c r="M66">
        <f t="shared" si="1"/>
        <v>5.329874459</v>
      </c>
      <c r="N66">
        <f t="shared" si="2"/>
        <v>429.40409453333336</v>
      </c>
      <c r="O66">
        <f t="shared" si="3"/>
        <v>149.48896103333334</v>
      </c>
    </row>
    <row r="67" spans="1:15" x14ac:dyDescent="0.25">
      <c r="A67">
        <v>1995</v>
      </c>
      <c r="B67">
        <v>9</v>
      </c>
      <c r="C67">
        <v>382.99285709999998</v>
      </c>
      <c r="D67">
        <v>5.4349523810000004</v>
      </c>
      <c r="E67">
        <v>429.80595240000002</v>
      </c>
      <c r="F67">
        <v>143.46666669999999</v>
      </c>
      <c r="G67">
        <v>2.7</v>
      </c>
      <c r="H67">
        <v>5.94</v>
      </c>
      <c r="I67">
        <v>2.2999999999999998</v>
      </c>
      <c r="K67" s="20">
        <f>DATE(Monthly_metal_Prices_and_Economic_Indicators__1[[#This Row],[Year]],Monthly_metal_Prices_and_Economic_Indicators__1[[#This Row],[Month]],10)</f>
        <v>34952</v>
      </c>
      <c r="L67">
        <f t="shared" ref="L67:L130" si="4">AVERAGE(C66:C68)</f>
        <v>383.24686146666664</v>
      </c>
      <c r="M67">
        <f t="shared" ref="M67:M130" si="5">AVERAGE(D66:D68)</f>
        <v>5.3996659453333331</v>
      </c>
      <c r="N67">
        <f t="shared" ref="N67:N130" si="6">AVERAGE(E66:E68)</f>
        <v>422.47546899999998</v>
      </c>
      <c r="O67">
        <f t="shared" ref="O67:O130" si="7">AVERAGE(F66:F68)</f>
        <v>143.3324495</v>
      </c>
    </row>
    <row r="68" spans="1:15" x14ac:dyDescent="0.25">
      <c r="A68">
        <v>1995</v>
      </c>
      <c r="B68">
        <v>10</v>
      </c>
      <c r="C68">
        <v>383.16931820000002</v>
      </c>
      <c r="D68">
        <v>5.3741363639999999</v>
      </c>
      <c r="E68">
        <v>412.80340910000001</v>
      </c>
      <c r="F68">
        <v>136.8852273</v>
      </c>
      <c r="G68">
        <v>3</v>
      </c>
      <c r="H68">
        <v>5.94</v>
      </c>
      <c r="I68">
        <v>2.2000000000000002</v>
      </c>
      <c r="K68" s="20">
        <f>DATE(Monthly_metal_Prices_and_Economic_Indicators__1[[#This Row],[Year]],Monthly_metal_Prices_and_Economic_Indicators__1[[#This Row],[Month]],10)</f>
        <v>34982</v>
      </c>
      <c r="L68">
        <f t="shared" si="4"/>
        <v>383.80670993333325</v>
      </c>
      <c r="M68">
        <f t="shared" si="5"/>
        <v>5.3747189756666671</v>
      </c>
      <c r="N68">
        <f t="shared" si="6"/>
        <v>418.61183263333334</v>
      </c>
      <c r="O68">
        <f t="shared" si="7"/>
        <v>138.21502526666669</v>
      </c>
    </row>
    <row r="69" spans="1:15" x14ac:dyDescent="0.25">
      <c r="A69">
        <v>1995</v>
      </c>
      <c r="B69">
        <v>11</v>
      </c>
      <c r="C69">
        <v>385.25795449999998</v>
      </c>
      <c r="D69">
        <v>5.3150681820000001</v>
      </c>
      <c r="E69">
        <v>413.22613639999997</v>
      </c>
      <c r="F69">
        <v>134.29318180000001</v>
      </c>
      <c r="G69">
        <v>3</v>
      </c>
      <c r="H69">
        <v>5.94</v>
      </c>
      <c r="I69">
        <v>2.2000000000000002</v>
      </c>
      <c r="K69" s="20">
        <f>DATE(Monthly_metal_Prices_and_Economic_Indicators__1[[#This Row],[Year]],Monthly_metal_Prices_and_Economic_Indicators__1[[#This Row],[Month]],10)</f>
        <v>35013</v>
      </c>
      <c r="L69">
        <f t="shared" si="4"/>
        <v>385.30026736666667</v>
      </c>
      <c r="M69">
        <f t="shared" si="5"/>
        <v>5.2915191623333326</v>
      </c>
      <c r="N69">
        <f t="shared" si="6"/>
        <v>412.13435830000003</v>
      </c>
      <c r="O69">
        <f t="shared" si="7"/>
        <v>134.36388146666667</v>
      </c>
    </row>
    <row r="70" spans="1:15" x14ac:dyDescent="0.25">
      <c r="A70">
        <v>1995</v>
      </c>
      <c r="B70">
        <v>12</v>
      </c>
      <c r="C70">
        <v>387.47352940000002</v>
      </c>
      <c r="D70">
        <v>5.1853529409999997</v>
      </c>
      <c r="E70">
        <v>410.3735294</v>
      </c>
      <c r="F70">
        <v>131.9132353</v>
      </c>
      <c r="G70">
        <v>2.9</v>
      </c>
      <c r="H70">
        <v>6.38</v>
      </c>
      <c r="I70">
        <v>2.2000000000000002</v>
      </c>
      <c r="K70" s="20">
        <f>DATE(Monthly_metal_Prices_and_Economic_Indicators__1[[#This Row],[Year]],Monthly_metal_Prices_and_Economic_Indicators__1[[#This Row],[Month]],10)</f>
        <v>35043</v>
      </c>
      <c r="L70">
        <f t="shared" si="4"/>
        <v>390.60178250000007</v>
      </c>
      <c r="M70">
        <f t="shared" si="5"/>
        <v>5.3267388593333331</v>
      </c>
      <c r="N70">
        <f t="shared" si="6"/>
        <v>413.26163103333329</v>
      </c>
      <c r="O70">
        <f t="shared" si="7"/>
        <v>131.94191176666666</v>
      </c>
    </row>
    <row r="71" spans="1:15" x14ac:dyDescent="0.25">
      <c r="A71">
        <v>1996</v>
      </c>
      <c r="B71">
        <v>1</v>
      </c>
      <c r="C71">
        <v>399.07386359999998</v>
      </c>
      <c r="D71">
        <v>5.4797954549999996</v>
      </c>
      <c r="E71">
        <v>416.18522730000001</v>
      </c>
      <c r="F71">
        <v>129.61931820000001</v>
      </c>
      <c r="G71">
        <v>3.1</v>
      </c>
      <c r="H71">
        <v>6.13</v>
      </c>
      <c r="I71">
        <v>2.2999999999999998</v>
      </c>
      <c r="K71" s="20">
        <f>DATE(Monthly_metal_Prices_and_Economic_Indicators__1[[#This Row],[Year]],Monthly_metal_Prices_and_Economic_Indicators__1[[#This Row],[Month]],10)</f>
        <v>35074</v>
      </c>
      <c r="L71">
        <f t="shared" si="4"/>
        <v>397.12928973333334</v>
      </c>
      <c r="M71">
        <f t="shared" si="5"/>
        <v>5.4383986716666657</v>
      </c>
      <c r="N71">
        <f t="shared" si="6"/>
        <v>415.64458556666665</v>
      </c>
      <c r="O71">
        <f t="shared" si="7"/>
        <v>133.62450196666666</v>
      </c>
    </row>
    <row r="72" spans="1:15" x14ac:dyDescent="0.25">
      <c r="A72">
        <v>1996</v>
      </c>
      <c r="B72">
        <v>2</v>
      </c>
      <c r="C72">
        <v>404.84047620000001</v>
      </c>
      <c r="D72">
        <v>5.6500476190000004</v>
      </c>
      <c r="E72">
        <v>420.375</v>
      </c>
      <c r="F72">
        <v>139.34095239999999</v>
      </c>
      <c r="G72">
        <v>2.9</v>
      </c>
      <c r="H72">
        <v>6.13</v>
      </c>
      <c r="I72">
        <v>2.2999999999999998</v>
      </c>
      <c r="K72" s="20">
        <f>DATE(Monthly_metal_Prices_and_Economic_Indicators__1[[#This Row],[Year]],Monthly_metal_Prices_and_Economic_Indicators__1[[#This Row],[Month]],10)</f>
        <v>35105</v>
      </c>
      <c r="L72">
        <f t="shared" si="4"/>
        <v>400.09128786666662</v>
      </c>
      <c r="M72">
        <f t="shared" si="5"/>
        <v>5.5532413419999997</v>
      </c>
      <c r="N72">
        <f t="shared" si="6"/>
        <v>415.91769479999999</v>
      </c>
      <c r="O72">
        <f t="shared" si="7"/>
        <v>135.71215370000002</v>
      </c>
    </row>
    <row r="73" spans="1:15" x14ac:dyDescent="0.25">
      <c r="A73">
        <v>1996</v>
      </c>
      <c r="B73">
        <v>3</v>
      </c>
      <c r="C73">
        <v>396.35952379999998</v>
      </c>
      <c r="D73">
        <v>5.5298809520000001</v>
      </c>
      <c r="E73">
        <v>411.19285710000003</v>
      </c>
      <c r="F73">
        <v>138.17619049999999</v>
      </c>
      <c r="G73">
        <v>3</v>
      </c>
      <c r="H73">
        <v>5.94</v>
      </c>
      <c r="I73">
        <v>2.2999999999999998</v>
      </c>
      <c r="K73" s="20">
        <f>DATE(Monthly_metal_Prices_and_Economic_Indicators__1[[#This Row],[Year]],Monthly_metal_Prices_and_Economic_Indicators__1[[#This Row],[Month]],10)</f>
        <v>35134</v>
      </c>
      <c r="L73">
        <f t="shared" si="4"/>
        <v>398.0195833333334</v>
      </c>
      <c r="M73">
        <f t="shared" si="5"/>
        <v>5.5301428570000004</v>
      </c>
      <c r="N73">
        <f t="shared" si="6"/>
        <v>411.92470236666668</v>
      </c>
      <c r="O73">
        <f t="shared" si="7"/>
        <v>137.95571429999998</v>
      </c>
    </row>
    <row r="74" spans="1:15" x14ac:dyDescent="0.25">
      <c r="A74">
        <v>1996</v>
      </c>
      <c r="B74">
        <v>4</v>
      </c>
      <c r="C74">
        <v>392.85874999999999</v>
      </c>
      <c r="D74">
        <v>5.4104999999999999</v>
      </c>
      <c r="E74">
        <v>404.20625000000001</v>
      </c>
      <c r="F74">
        <v>136.35</v>
      </c>
      <c r="G74">
        <v>3</v>
      </c>
      <c r="H74">
        <v>5.94</v>
      </c>
      <c r="I74">
        <v>2.4</v>
      </c>
      <c r="K74" s="20">
        <f>DATE(Monthly_metal_Prices_and_Economic_Indicators__1[[#This Row],[Year]],Monthly_metal_Prices_and_Economic_Indicators__1[[#This Row],[Month]],10)</f>
        <v>35165</v>
      </c>
      <c r="L74">
        <f t="shared" si="4"/>
        <v>393.72672619999997</v>
      </c>
      <c r="M74">
        <f t="shared" si="5"/>
        <v>5.4354126983333337</v>
      </c>
      <c r="N74">
        <f t="shared" si="6"/>
        <v>405.58700396666671</v>
      </c>
      <c r="O74">
        <f t="shared" si="7"/>
        <v>135.52500000000001</v>
      </c>
    </row>
    <row r="75" spans="1:15" x14ac:dyDescent="0.25">
      <c r="A75">
        <v>1996</v>
      </c>
      <c r="B75">
        <v>5</v>
      </c>
      <c r="C75">
        <v>391.96190480000001</v>
      </c>
      <c r="D75">
        <v>5.3658571430000004</v>
      </c>
      <c r="E75">
        <v>401.36190479999999</v>
      </c>
      <c r="F75">
        <v>132.0488095</v>
      </c>
      <c r="G75">
        <v>2.8</v>
      </c>
      <c r="H75">
        <v>5.94</v>
      </c>
      <c r="I75">
        <v>2.4</v>
      </c>
      <c r="K75" s="20">
        <f>DATE(Monthly_metal_Prices_and_Economic_Indicators__1[[#This Row],[Year]],Monthly_metal_Prices_and_Economic_Indicators__1[[#This Row],[Month]],10)</f>
        <v>35195</v>
      </c>
      <c r="L75">
        <f t="shared" si="4"/>
        <v>390.02646826666665</v>
      </c>
      <c r="M75">
        <f t="shared" si="5"/>
        <v>5.3125607143333333</v>
      </c>
      <c r="N75">
        <f t="shared" si="6"/>
        <v>399.38896826666661</v>
      </c>
      <c r="O75">
        <f t="shared" si="7"/>
        <v>132.65085316666668</v>
      </c>
    </row>
    <row r="76" spans="1:15" x14ac:dyDescent="0.25">
      <c r="A76">
        <v>1996</v>
      </c>
      <c r="B76">
        <v>6</v>
      </c>
      <c r="C76">
        <v>385.25875000000002</v>
      </c>
      <c r="D76">
        <v>5.1613249999999997</v>
      </c>
      <c r="E76">
        <v>392.59875</v>
      </c>
      <c r="F76">
        <v>129.55375000000001</v>
      </c>
      <c r="G76">
        <v>2.8</v>
      </c>
      <c r="H76">
        <v>5.69</v>
      </c>
      <c r="I76">
        <v>2.4</v>
      </c>
      <c r="K76" s="20">
        <f>DATE(Monthly_metal_Prices_and_Economic_Indicators__1[[#This Row],[Year]],Monthly_metal_Prices_and_Economic_Indicators__1[[#This Row],[Month]],10)</f>
        <v>35226</v>
      </c>
      <c r="L76">
        <f t="shared" si="4"/>
        <v>386.8952907333333</v>
      </c>
      <c r="M76">
        <f t="shared" si="5"/>
        <v>5.197053468</v>
      </c>
      <c r="N76">
        <f t="shared" si="6"/>
        <v>395.8068124666666</v>
      </c>
      <c r="O76">
        <f t="shared" si="7"/>
        <v>131.18418649999998</v>
      </c>
    </row>
    <row r="77" spans="1:15" x14ac:dyDescent="0.25">
      <c r="A77">
        <v>1996</v>
      </c>
      <c r="B77">
        <v>7</v>
      </c>
      <c r="C77">
        <v>383.46521739999997</v>
      </c>
      <c r="D77">
        <v>5.0639782609999999</v>
      </c>
      <c r="E77">
        <v>393.45978259999998</v>
      </c>
      <c r="F77">
        <v>131.94999999999999</v>
      </c>
      <c r="G77">
        <v>2.8</v>
      </c>
      <c r="H77">
        <v>5.69</v>
      </c>
      <c r="I77">
        <v>2.2999999999999998</v>
      </c>
      <c r="K77" s="20">
        <f>DATE(Monthly_metal_Prices_and_Economic_Indicators__1[[#This Row],[Year]],Monthly_metal_Prices_and_Economic_Indicators__1[[#This Row],[Month]],10)</f>
        <v>35256</v>
      </c>
      <c r="L77">
        <f t="shared" si="4"/>
        <v>385.38457643333339</v>
      </c>
      <c r="M77">
        <f t="shared" si="5"/>
        <v>5.1183233093333333</v>
      </c>
      <c r="N77">
        <f t="shared" si="6"/>
        <v>395.41633626666663</v>
      </c>
      <c r="O77">
        <f t="shared" si="7"/>
        <v>129.52823413333331</v>
      </c>
    </row>
    <row r="78" spans="1:15" x14ac:dyDescent="0.25">
      <c r="A78">
        <v>1996</v>
      </c>
      <c r="B78">
        <v>8</v>
      </c>
      <c r="C78">
        <v>387.42976190000002</v>
      </c>
      <c r="D78">
        <v>5.1296666670000004</v>
      </c>
      <c r="E78">
        <v>400.19047619999998</v>
      </c>
      <c r="F78">
        <v>127.0809524</v>
      </c>
      <c r="G78">
        <v>2.7</v>
      </c>
      <c r="H78">
        <v>5.69</v>
      </c>
      <c r="I78">
        <v>2.2999999999999998</v>
      </c>
      <c r="K78" s="20">
        <f>DATE(Monthly_metal_Prices_and_Economic_Indicators__1[[#This Row],[Year]],Monthly_metal_Prices_and_Economic_Indicators__1[[#This Row],[Month]],10)</f>
        <v>35287</v>
      </c>
      <c r="L78">
        <f t="shared" si="4"/>
        <v>384.70269149999996</v>
      </c>
      <c r="M78">
        <f t="shared" si="5"/>
        <v>5.0767308490000005</v>
      </c>
      <c r="N78">
        <f t="shared" si="6"/>
        <v>394.54334023333331</v>
      </c>
      <c r="O78">
        <f t="shared" si="7"/>
        <v>126.8765873</v>
      </c>
    </row>
    <row r="79" spans="1:15" x14ac:dyDescent="0.25">
      <c r="A79">
        <v>1996</v>
      </c>
      <c r="B79">
        <v>9</v>
      </c>
      <c r="C79">
        <v>383.2130952</v>
      </c>
      <c r="D79">
        <v>5.0365476190000003</v>
      </c>
      <c r="E79">
        <v>389.97976190000003</v>
      </c>
      <c r="F79">
        <v>121.5988095</v>
      </c>
      <c r="G79">
        <v>2.7</v>
      </c>
      <c r="H79">
        <v>5.69</v>
      </c>
      <c r="I79">
        <v>2.2999999999999998</v>
      </c>
      <c r="K79" s="20">
        <f>DATE(Monthly_metal_Prices_and_Economic_Indicators__1[[#This Row],[Year]],Monthly_metal_Prices_and_Economic_Indicators__1[[#This Row],[Month]],10)</f>
        <v>35318</v>
      </c>
      <c r="L79">
        <f t="shared" si="4"/>
        <v>383.87660453333336</v>
      </c>
      <c r="M79">
        <f t="shared" si="5"/>
        <v>5.0312670810000002</v>
      </c>
      <c r="N79">
        <f t="shared" si="6"/>
        <v>391.43225326666669</v>
      </c>
      <c r="O79">
        <f t="shared" si="7"/>
        <v>122.06897859999999</v>
      </c>
    </row>
    <row r="80" spans="1:15" x14ac:dyDescent="0.25">
      <c r="A80">
        <v>1996</v>
      </c>
      <c r="B80">
        <v>10</v>
      </c>
      <c r="C80">
        <v>380.98695650000002</v>
      </c>
      <c r="D80">
        <v>4.9275869569999999</v>
      </c>
      <c r="E80">
        <v>384.12652170000001</v>
      </c>
      <c r="F80">
        <v>117.52717389999999</v>
      </c>
      <c r="G80">
        <v>2.7</v>
      </c>
      <c r="H80">
        <v>5.94</v>
      </c>
      <c r="I80">
        <v>3.3</v>
      </c>
      <c r="K80" s="20">
        <f>DATE(Monthly_metal_Prices_and_Economic_Indicators__1[[#This Row],[Year]],Monthly_metal_Prices_and_Economic_Indicators__1[[#This Row],[Month]],10)</f>
        <v>35348</v>
      </c>
      <c r="L80">
        <f t="shared" si="4"/>
        <v>380.68652516666663</v>
      </c>
      <c r="M80">
        <f t="shared" si="5"/>
        <v>4.9318702553333331</v>
      </c>
      <c r="N80">
        <f t="shared" si="6"/>
        <v>385.35685643333335</v>
      </c>
      <c r="O80">
        <f t="shared" si="7"/>
        <v>118.706677</v>
      </c>
    </row>
    <row r="81" spans="1:15" x14ac:dyDescent="0.25">
      <c r="A81">
        <v>1996</v>
      </c>
      <c r="B81">
        <v>11</v>
      </c>
      <c r="C81">
        <v>377.85952379999998</v>
      </c>
      <c r="D81">
        <v>4.8314761900000001</v>
      </c>
      <c r="E81">
        <v>381.9642857</v>
      </c>
      <c r="F81">
        <v>116.9940476</v>
      </c>
      <c r="G81">
        <v>3</v>
      </c>
      <c r="H81">
        <v>5.94</v>
      </c>
      <c r="I81">
        <v>3.3</v>
      </c>
      <c r="K81" s="20">
        <f>DATE(Monthly_metal_Prices_and_Economic_Indicators__1[[#This Row],[Year]],Monthly_metal_Prices_and_Economic_Indicators__1[[#This Row],[Month]],10)</f>
        <v>35379</v>
      </c>
      <c r="L81">
        <f t="shared" si="4"/>
        <v>376.00669713333332</v>
      </c>
      <c r="M81">
        <f t="shared" si="5"/>
        <v>4.8605673453333331</v>
      </c>
      <c r="N81">
        <f t="shared" si="6"/>
        <v>378.84508393333334</v>
      </c>
      <c r="O81">
        <f t="shared" si="7"/>
        <v>117.22235160000001</v>
      </c>
    </row>
    <row r="82" spans="1:15" x14ac:dyDescent="0.25">
      <c r="A82">
        <v>1996</v>
      </c>
      <c r="B82">
        <v>12</v>
      </c>
      <c r="C82">
        <v>369.17361110000002</v>
      </c>
      <c r="D82">
        <v>4.8226388890000003</v>
      </c>
      <c r="E82">
        <v>370.44444440000001</v>
      </c>
      <c r="F82">
        <v>117.14583330000001</v>
      </c>
      <c r="G82">
        <v>3.1</v>
      </c>
      <c r="H82">
        <v>5.94</v>
      </c>
      <c r="I82">
        <v>3.3</v>
      </c>
      <c r="K82" s="20">
        <f>DATE(Monthly_metal_Prices_and_Economic_Indicators__1[[#This Row],[Year]],Monthly_metal_Prices_and_Economic_Indicators__1[[#This Row],[Month]],10)</f>
        <v>35409</v>
      </c>
      <c r="L82">
        <f t="shared" si="4"/>
        <v>367.36596920000005</v>
      </c>
      <c r="M82">
        <f t="shared" si="5"/>
        <v>4.8092429050000005</v>
      </c>
      <c r="N82">
        <f t="shared" si="6"/>
        <v>370.65215246666668</v>
      </c>
      <c r="O82">
        <f t="shared" si="7"/>
        <v>118.45003606666667</v>
      </c>
    </row>
    <row r="83" spans="1:15" x14ac:dyDescent="0.25">
      <c r="A83">
        <v>1997</v>
      </c>
      <c r="B83">
        <v>1</v>
      </c>
      <c r="C83">
        <v>355.06477269999999</v>
      </c>
      <c r="D83">
        <v>4.7736136360000003</v>
      </c>
      <c r="E83">
        <v>359.54772730000002</v>
      </c>
      <c r="F83">
        <v>121.2102273</v>
      </c>
      <c r="G83">
        <v>2.8</v>
      </c>
      <c r="H83">
        <v>5.94</v>
      </c>
      <c r="I83">
        <v>4.3</v>
      </c>
      <c r="K83" s="20">
        <f>DATE(Monthly_metal_Prices_and_Economic_Indicators__1[[#This Row],[Year]],Monthly_metal_Prices_and_Economic_Indicators__1[[#This Row],[Month]],10)</f>
        <v>35440</v>
      </c>
      <c r="L83">
        <f t="shared" si="4"/>
        <v>356.90987793333335</v>
      </c>
      <c r="M83">
        <f t="shared" si="5"/>
        <v>4.889475841666667</v>
      </c>
      <c r="N83">
        <f t="shared" si="6"/>
        <v>364.94614056666666</v>
      </c>
      <c r="O83">
        <f t="shared" si="7"/>
        <v>124.82993686666667</v>
      </c>
    </row>
    <row r="84" spans="1:15" x14ac:dyDescent="0.25">
      <c r="A84">
        <v>1997</v>
      </c>
      <c r="B84">
        <v>2</v>
      </c>
      <c r="C84">
        <v>346.49124999999998</v>
      </c>
      <c r="D84">
        <v>5.0721749999999997</v>
      </c>
      <c r="E84">
        <v>364.84625</v>
      </c>
      <c r="F84">
        <v>136.13374999999999</v>
      </c>
      <c r="G84">
        <v>2.6</v>
      </c>
      <c r="H84">
        <v>5.94</v>
      </c>
      <c r="I84">
        <v>4.3</v>
      </c>
      <c r="K84" s="20">
        <f>DATE(Monthly_metal_Prices_and_Economic_Indicators__1[[#This Row],[Year]],Monthly_metal_Prices_and_Economic_Indicators__1[[#This Row],[Month]],10)</f>
        <v>35471</v>
      </c>
      <c r="L84">
        <f t="shared" si="4"/>
        <v>351.20507773333333</v>
      </c>
      <c r="M84">
        <f t="shared" si="5"/>
        <v>5.0163155103333334</v>
      </c>
      <c r="N84">
        <f t="shared" si="6"/>
        <v>367.99536086666666</v>
      </c>
      <c r="O84">
        <f t="shared" si="7"/>
        <v>135.45588716666666</v>
      </c>
    </row>
    <row r="85" spans="1:15" x14ac:dyDescent="0.25">
      <c r="A85">
        <v>1997</v>
      </c>
      <c r="B85">
        <v>3</v>
      </c>
      <c r="C85">
        <v>352.05921050000001</v>
      </c>
      <c r="D85">
        <v>5.2031578950000004</v>
      </c>
      <c r="E85">
        <v>379.59210530000001</v>
      </c>
      <c r="F85">
        <v>149.02368419999999</v>
      </c>
      <c r="G85">
        <v>2.4</v>
      </c>
      <c r="H85">
        <v>5.94</v>
      </c>
      <c r="I85">
        <v>4.3</v>
      </c>
      <c r="K85" s="20">
        <f>DATE(Monthly_metal_Prices_and_Economic_Indicators__1[[#This Row],[Year]],Monthly_metal_Prices_and_Economic_Indicators__1[[#This Row],[Month]],10)</f>
        <v>35499</v>
      </c>
      <c r="L85">
        <f t="shared" si="4"/>
        <v>347.71341106666665</v>
      </c>
      <c r="M85">
        <f t="shared" si="5"/>
        <v>5.015967025666666</v>
      </c>
      <c r="N85">
        <f t="shared" si="6"/>
        <v>371.83172450000001</v>
      </c>
      <c r="O85">
        <f t="shared" si="7"/>
        <v>146.24111443333334</v>
      </c>
    </row>
    <row r="86" spans="1:15" x14ac:dyDescent="0.25">
      <c r="A86">
        <v>1997</v>
      </c>
      <c r="B86">
        <v>4</v>
      </c>
      <c r="C86">
        <v>344.58977270000003</v>
      </c>
      <c r="D86">
        <v>4.7725681819999997</v>
      </c>
      <c r="E86">
        <v>371.05681820000001</v>
      </c>
      <c r="F86">
        <v>153.5659091</v>
      </c>
      <c r="G86">
        <v>2.2000000000000002</v>
      </c>
      <c r="H86">
        <v>5.94</v>
      </c>
      <c r="I86">
        <v>5.0999999999999996</v>
      </c>
      <c r="K86" s="20">
        <f>DATE(Monthly_metal_Prices_and_Economic_Indicators__1[[#This Row],[Year]],Monthly_metal_Prices_and_Economic_Indicators__1[[#This Row],[Month]],10)</f>
        <v>35530</v>
      </c>
      <c r="L86">
        <f t="shared" si="4"/>
        <v>346.87299439999998</v>
      </c>
      <c r="M86">
        <f t="shared" si="5"/>
        <v>4.9117086923333337</v>
      </c>
      <c r="N86">
        <f t="shared" si="6"/>
        <v>379.9954745</v>
      </c>
      <c r="O86">
        <f t="shared" si="7"/>
        <v>157.9015311</v>
      </c>
    </row>
    <row r="87" spans="1:15" x14ac:dyDescent="0.25">
      <c r="A87">
        <v>1997</v>
      </c>
      <c r="B87">
        <v>5</v>
      </c>
      <c r="C87">
        <v>343.97</v>
      </c>
      <c r="D87">
        <v>4.7594000000000003</v>
      </c>
      <c r="E87">
        <v>389.33749999999998</v>
      </c>
      <c r="F87">
        <v>171.11500000000001</v>
      </c>
      <c r="G87">
        <v>2.1</v>
      </c>
      <c r="H87">
        <v>6.25</v>
      </c>
      <c r="I87">
        <v>5.0999999999999996</v>
      </c>
      <c r="K87" s="20">
        <f>DATE(Monthly_metal_Prices_and_Economic_Indicators__1[[#This Row],[Year]],Monthly_metal_Prices_and_Economic_Indicators__1[[#This Row],[Month]],10)</f>
        <v>35560</v>
      </c>
      <c r="L87">
        <f t="shared" si="4"/>
        <v>343.11357503333335</v>
      </c>
      <c r="M87">
        <f t="shared" si="5"/>
        <v>4.7624020923333328</v>
      </c>
      <c r="N87">
        <f t="shared" si="6"/>
        <v>397.15247113333334</v>
      </c>
      <c r="O87">
        <f t="shared" si="7"/>
        <v>175.93331889999999</v>
      </c>
    </row>
    <row r="88" spans="1:15" x14ac:dyDescent="0.25">
      <c r="A88">
        <v>1997</v>
      </c>
      <c r="B88">
        <v>6</v>
      </c>
      <c r="C88">
        <v>340.78095239999999</v>
      </c>
      <c r="D88">
        <v>4.7552380950000002</v>
      </c>
      <c r="E88">
        <v>431.06309520000002</v>
      </c>
      <c r="F88">
        <v>203.11904759999999</v>
      </c>
      <c r="G88">
        <v>2.1</v>
      </c>
      <c r="H88">
        <v>6.5</v>
      </c>
      <c r="I88">
        <v>5.0999999999999996</v>
      </c>
      <c r="K88" s="20">
        <f>DATE(Monthly_metal_Prices_and_Economic_Indicators__1[[#This Row],[Year]],Monthly_metal_Prices_and_Economic_Indicators__1[[#This Row],[Month]],10)</f>
        <v>35591</v>
      </c>
      <c r="L88">
        <f t="shared" si="4"/>
        <v>336.23111456666669</v>
      </c>
      <c r="M88">
        <f t="shared" si="5"/>
        <v>4.6290242926666672</v>
      </c>
      <c r="N88">
        <f t="shared" si="6"/>
        <v>411.97773463333334</v>
      </c>
      <c r="O88">
        <f t="shared" si="7"/>
        <v>187.30084196666667</v>
      </c>
    </row>
    <row r="89" spans="1:15" x14ac:dyDescent="0.25">
      <c r="A89">
        <v>1997</v>
      </c>
      <c r="B89">
        <v>7</v>
      </c>
      <c r="C89">
        <v>323.9423913</v>
      </c>
      <c r="D89">
        <v>4.3724347830000001</v>
      </c>
      <c r="E89">
        <v>415.53260870000003</v>
      </c>
      <c r="F89">
        <v>187.6684783</v>
      </c>
      <c r="G89">
        <v>2.1</v>
      </c>
      <c r="H89">
        <v>6.75</v>
      </c>
      <c r="I89">
        <v>5.0999999999999996</v>
      </c>
      <c r="K89" s="20">
        <f>DATE(Monthly_metal_Prices_and_Economic_Indicators__1[[#This Row],[Year]],Monthly_metal_Prices_and_Economic_Indicators__1[[#This Row],[Month]],10)</f>
        <v>35621</v>
      </c>
      <c r="L89">
        <f t="shared" si="4"/>
        <v>329.57569790000002</v>
      </c>
      <c r="M89">
        <f t="shared" si="5"/>
        <v>4.5412826260000001</v>
      </c>
      <c r="N89">
        <f t="shared" si="6"/>
        <v>423.97356796666668</v>
      </c>
      <c r="O89">
        <f t="shared" si="7"/>
        <v>201.54167529999998</v>
      </c>
    </row>
    <row r="90" spans="1:15" x14ac:dyDescent="0.25">
      <c r="A90">
        <v>1997</v>
      </c>
      <c r="B90">
        <v>8</v>
      </c>
      <c r="C90">
        <v>324.00375000000003</v>
      </c>
      <c r="D90">
        <v>4.496175</v>
      </c>
      <c r="E90">
        <v>425.32499999999999</v>
      </c>
      <c r="F90">
        <v>213.83750000000001</v>
      </c>
      <c r="G90">
        <v>2.4</v>
      </c>
      <c r="H90">
        <v>7</v>
      </c>
      <c r="I90">
        <v>5.0999999999999996</v>
      </c>
      <c r="K90" s="20">
        <f>DATE(Monthly_metal_Prices_and_Economic_Indicators__1[[#This Row],[Year]],Monthly_metal_Prices_and_Economic_Indicators__1[[#This Row],[Month]],10)</f>
        <v>35652</v>
      </c>
      <c r="L90">
        <f t="shared" si="4"/>
        <v>323.55515316666668</v>
      </c>
      <c r="M90">
        <f t="shared" si="5"/>
        <v>4.5334911396666664</v>
      </c>
      <c r="N90">
        <f t="shared" si="6"/>
        <v>421.90139986666668</v>
      </c>
      <c r="O90">
        <f t="shared" si="7"/>
        <v>197.4451746</v>
      </c>
    </row>
    <row r="91" spans="1:15" x14ac:dyDescent="0.25">
      <c r="A91">
        <v>1997</v>
      </c>
      <c r="B91">
        <v>9</v>
      </c>
      <c r="C91">
        <v>322.71931819999998</v>
      </c>
      <c r="D91">
        <v>4.7318636359999999</v>
      </c>
      <c r="E91">
        <v>424.84659090000002</v>
      </c>
      <c r="F91">
        <v>190.82954549999999</v>
      </c>
      <c r="G91">
        <v>2.2999999999999998</v>
      </c>
      <c r="H91">
        <v>7</v>
      </c>
      <c r="I91">
        <v>5.0999999999999996</v>
      </c>
      <c r="K91" s="20">
        <f>DATE(Monthly_metal_Prices_and_Economic_Indicators__1[[#This Row],[Year]],Monthly_metal_Prices_and_Economic_Indicators__1[[#This Row],[Month]],10)</f>
        <v>35683</v>
      </c>
      <c r="L91">
        <f t="shared" si="4"/>
        <v>323.8620372333333</v>
      </c>
      <c r="M91">
        <f t="shared" si="5"/>
        <v>4.7542809946666669</v>
      </c>
      <c r="N91">
        <f t="shared" si="6"/>
        <v>424.54270419999995</v>
      </c>
      <c r="O91">
        <f t="shared" si="7"/>
        <v>203.24771083333334</v>
      </c>
    </row>
    <row r="92" spans="1:15" x14ac:dyDescent="0.25">
      <c r="A92">
        <v>1997</v>
      </c>
      <c r="B92">
        <v>10</v>
      </c>
      <c r="C92">
        <v>324.8630435</v>
      </c>
      <c r="D92">
        <v>5.0348043479999998</v>
      </c>
      <c r="E92">
        <v>423.4565217</v>
      </c>
      <c r="F92">
        <v>205.076087</v>
      </c>
      <c r="G92">
        <v>2.2000000000000002</v>
      </c>
      <c r="H92">
        <v>7</v>
      </c>
      <c r="I92">
        <v>5.2</v>
      </c>
      <c r="K92" s="20">
        <f>DATE(Monthly_metal_Prices_and_Economic_Indicators__1[[#This Row],[Year]],Monthly_metal_Prices_and_Economic_Indicators__1[[#This Row],[Month]],10)</f>
        <v>35713</v>
      </c>
      <c r="L92">
        <f t="shared" si="4"/>
        <v>317.9245372333333</v>
      </c>
      <c r="M92">
        <f t="shared" si="5"/>
        <v>4.9481976613333325</v>
      </c>
      <c r="N92">
        <f t="shared" si="6"/>
        <v>413.63437086666664</v>
      </c>
      <c r="O92">
        <f t="shared" si="7"/>
        <v>201.35604416666669</v>
      </c>
    </row>
    <row r="93" spans="1:15" x14ac:dyDescent="0.25">
      <c r="A93">
        <v>1997</v>
      </c>
      <c r="B93">
        <v>11</v>
      </c>
      <c r="C93">
        <v>306.19125000000003</v>
      </c>
      <c r="D93">
        <v>5.0779249999999996</v>
      </c>
      <c r="E93">
        <v>392.6</v>
      </c>
      <c r="F93">
        <v>208.16249999999999</v>
      </c>
      <c r="G93">
        <v>2.2000000000000002</v>
      </c>
      <c r="H93">
        <v>7.25</v>
      </c>
      <c r="I93">
        <v>5.2</v>
      </c>
      <c r="K93" s="20">
        <f>DATE(Monthly_metal_Prices_and_Economic_Indicators__1[[#This Row],[Year]],Monthly_metal_Prices_and_Economic_Indicators__1[[#This Row],[Month]],10)</f>
        <v>35744</v>
      </c>
      <c r="L93">
        <f t="shared" si="4"/>
        <v>306.53651890000003</v>
      </c>
      <c r="M93">
        <f t="shared" si="5"/>
        <v>5.2906027649999992</v>
      </c>
      <c r="N93">
        <f t="shared" si="6"/>
        <v>394.40348969999997</v>
      </c>
      <c r="O93">
        <f t="shared" si="7"/>
        <v>204.00277459999998</v>
      </c>
    </row>
    <row r="94" spans="1:15" x14ac:dyDescent="0.25">
      <c r="A94">
        <v>1997</v>
      </c>
      <c r="B94">
        <v>12</v>
      </c>
      <c r="C94">
        <v>288.55526320000001</v>
      </c>
      <c r="D94">
        <v>5.7590789469999999</v>
      </c>
      <c r="E94">
        <v>367.15394739999999</v>
      </c>
      <c r="F94">
        <v>198.7697368</v>
      </c>
      <c r="G94">
        <v>2.1</v>
      </c>
      <c r="H94">
        <v>7.25</v>
      </c>
      <c r="I94">
        <v>5.2</v>
      </c>
      <c r="K94" s="20">
        <f>DATE(Monthly_metal_Prices_and_Economic_Indicators__1[[#This Row],[Year]],Monthly_metal_Prices_and_Economic_Indicators__1[[#This Row],[Month]],10)</f>
        <v>35774</v>
      </c>
      <c r="L94">
        <f t="shared" si="4"/>
        <v>294.64209169999998</v>
      </c>
      <c r="M94">
        <f t="shared" si="5"/>
        <v>5.5729854426666661</v>
      </c>
      <c r="N94">
        <f t="shared" si="6"/>
        <v>378.15687136666673</v>
      </c>
      <c r="O94">
        <f t="shared" si="7"/>
        <v>210.79288846666668</v>
      </c>
    </row>
    <row r="95" spans="1:15" x14ac:dyDescent="0.25">
      <c r="A95">
        <v>1998</v>
      </c>
      <c r="B95">
        <v>1</v>
      </c>
      <c r="C95">
        <v>289.17976190000002</v>
      </c>
      <c r="D95">
        <v>5.8819523809999996</v>
      </c>
      <c r="E95">
        <v>374.71666670000002</v>
      </c>
      <c r="F95">
        <v>225.44642859999999</v>
      </c>
      <c r="G95">
        <v>1.9</v>
      </c>
      <c r="H95">
        <v>7.25</v>
      </c>
      <c r="I95">
        <v>4.3</v>
      </c>
      <c r="K95" s="20">
        <f>DATE(Monthly_metal_Prices_and_Economic_Indicators__1[[#This Row],[Year]],Monthly_metal_Prices_and_Economic_Indicators__1[[#This Row],[Month]],10)</f>
        <v>35805</v>
      </c>
      <c r="L95">
        <f t="shared" si="4"/>
        <v>291.78417503333338</v>
      </c>
      <c r="M95">
        <f t="shared" si="5"/>
        <v>6.1575687760000006</v>
      </c>
      <c r="N95">
        <f t="shared" si="6"/>
        <v>376.1339547</v>
      </c>
      <c r="O95">
        <f t="shared" si="7"/>
        <v>220.34288846666666</v>
      </c>
    </row>
    <row r="96" spans="1:15" x14ac:dyDescent="0.25">
      <c r="A96">
        <v>1998</v>
      </c>
      <c r="B96">
        <v>2</v>
      </c>
      <c r="C96">
        <v>297.61750000000001</v>
      </c>
      <c r="D96">
        <v>6.8316749999999997</v>
      </c>
      <c r="E96">
        <v>386.53125</v>
      </c>
      <c r="F96">
        <v>236.8125</v>
      </c>
      <c r="G96">
        <v>1.8</v>
      </c>
      <c r="H96">
        <v>7.25</v>
      </c>
      <c r="I96">
        <v>4.3</v>
      </c>
      <c r="K96" s="20">
        <f>DATE(Monthly_metal_Prices_and_Economic_Indicators__1[[#This Row],[Year]],Monthly_metal_Prices_and_Economic_Indicators__1[[#This Row],[Month]],10)</f>
        <v>35836</v>
      </c>
      <c r="L96">
        <f t="shared" si="4"/>
        <v>294.23431456666668</v>
      </c>
      <c r="M96">
        <f t="shared" si="5"/>
        <v>6.3188530663333324</v>
      </c>
      <c r="N96">
        <f t="shared" si="6"/>
        <v>386.65271466666667</v>
      </c>
      <c r="O96">
        <f t="shared" si="7"/>
        <v>241.50676406666665</v>
      </c>
    </row>
    <row r="97" spans="1:15" x14ac:dyDescent="0.25">
      <c r="A97">
        <v>1998</v>
      </c>
      <c r="B97">
        <v>3</v>
      </c>
      <c r="C97">
        <v>295.90568180000002</v>
      </c>
      <c r="D97">
        <v>6.2429318179999997</v>
      </c>
      <c r="E97">
        <v>398.71022729999999</v>
      </c>
      <c r="F97">
        <v>262.26136359999998</v>
      </c>
      <c r="G97">
        <v>1.8</v>
      </c>
      <c r="H97">
        <v>7.25</v>
      </c>
      <c r="I97">
        <v>4.3</v>
      </c>
      <c r="K97" s="20">
        <f>DATE(Monthly_metal_Prices_and_Economic_Indicators__1[[#This Row],[Year]],Monthly_metal_Prices_and_Economic_Indicators__1[[#This Row],[Month]],10)</f>
        <v>35864</v>
      </c>
      <c r="L97">
        <f t="shared" si="4"/>
        <v>300.6481439333333</v>
      </c>
      <c r="M97">
        <f t="shared" si="5"/>
        <v>6.4690772726666665</v>
      </c>
      <c r="N97">
        <f t="shared" si="6"/>
        <v>399.58049243333335</v>
      </c>
      <c r="O97">
        <f t="shared" si="7"/>
        <v>273.7579545333333</v>
      </c>
    </row>
    <row r="98" spans="1:15" x14ac:dyDescent="0.25">
      <c r="A98">
        <v>1998</v>
      </c>
      <c r="B98">
        <v>4</v>
      </c>
      <c r="C98">
        <v>308.42124999999999</v>
      </c>
      <c r="D98">
        <v>6.3326250000000002</v>
      </c>
      <c r="E98">
        <v>413.5</v>
      </c>
      <c r="F98">
        <v>322.2</v>
      </c>
      <c r="G98">
        <v>1.9</v>
      </c>
      <c r="H98">
        <v>7.25</v>
      </c>
      <c r="I98">
        <v>3.8</v>
      </c>
      <c r="K98" s="20">
        <f>DATE(Monthly_metal_Prices_and_Economic_Indicators__1[[#This Row],[Year]],Monthly_metal_Prices_and_Economic_Indicators__1[[#This Row],[Month]],10)</f>
        <v>35895</v>
      </c>
      <c r="L98">
        <f t="shared" si="4"/>
        <v>301.12081936666669</v>
      </c>
      <c r="M98">
        <f t="shared" si="5"/>
        <v>6.0455189393333333</v>
      </c>
      <c r="N98">
        <f t="shared" si="6"/>
        <v>400.46919856666665</v>
      </c>
      <c r="O98">
        <f t="shared" si="7"/>
        <v>312.80291066666661</v>
      </c>
    </row>
    <row r="99" spans="1:15" x14ac:dyDescent="0.25">
      <c r="A99">
        <v>1998</v>
      </c>
      <c r="B99">
        <v>5</v>
      </c>
      <c r="C99">
        <v>299.03552630000001</v>
      </c>
      <c r="D99">
        <v>5.5609999999999999</v>
      </c>
      <c r="E99">
        <v>389.19736840000002</v>
      </c>
      <c r="F99">
        <v>353.94736840000002</v>
      </c>
      <c r="G99">
        <v>2.1</v>
      </c>
      <c r="H99">
        <v>7.25</v>
      </c>
      <c r="I99">
        <v>3.8</v>
      </c>
      <c r="K99" s="20">
        <f>DATE(Monthly_metal_Prices_and_Economic_Indicators__1[[#This Row],[Year]],Monthly_metal_Prices_and_Economic_Indicators__1[[#This Row],[Month]],10)</f>
        <v>35925</v>
      </c>
      <c r="L99">
        <f t="shared" si="4"/>
        <v>299.90907693333332</v>
      </c>
      <c r="M99">
        <f t="shared" si="5"/>
        <v>5.7201098483333332</v>
      </c>
      <c r="N99">
        <f t="shared" si="6"/>
        <v>386.16427429999999</v>
      </c>
      <c r="O99">
        <f t="shared" si="7"/>
        <v>320.97715310000001</v>
      </c>
    </row>
    <row r="100" spans="1:15" x14ac:dyDescent="0.25">
      <c r="A100">
        <v>1998</v>
      </c>
      <c r="B100">
        <v>6</v>
      </c>
      <c r="C100">
        <v>292.27045450000003</v>
      </c>
      <c r="D100">
        <v>5.2667045449999996</v>
      </c>
      <c r="E100">
        <v>355.79545450000001</v>
      </c>
      <c r="F100">
        <v>286.78409090000002</v>
      </c>
      <c r="G100">
        <v>2.2000000000000002</v>
      </c>
      <c r="H100">
        <v>7.5</v>
      </c>
      <c r="I100">
        <v>3.8</v>
      </c>
      <c r="K100" s="20">
        <f>DATE(Monthly_metal_Prices_and_Economic_Indicators__1[[#This Row],[Year]],Monthly_metal_Prices_and_Economic_Indicators__1[[#This Row],[Month]],10)</f>
        <v>35956</v>
      </c>
      <c r="L100">
        <f t="shared" si="4"/>
        <v>294.72626896666668</v>
      </c>
      <c r="M100">
        <f t="shared" si="5"/>
        <v>5.4276406453333337</v>
      </c>
      <c r="N100">
        <f t="shared" si="6"/>
        <v>374.35811486666665</v>
      </c>
      <c r="O100">
        <f t="shared" si="7"/>
        <v>315.7329502</v>
      </c>
    </row>
    <row r="101" spans="1:15" x14ac:dyDescent="0.25">
      <c r="A101">
        <v>1998</v>
      </c>
      <c r="B101">
        <v>7</v>
      </c>
      <c r="C101">
        <v>292.8728261</v>
      </c>
      <c r="D101">
        <v>5.4552173909999997</v>
      </c>
      <c r="E101">
        <v>378.0815217</v>
      </c>
      <c r="F101">
        <v>306.46739129999997</v>
      </c>
      <c r="G101">
        <v>1.9</v>
      </c>
      <c r="H101">
        <v>7.5</v>
      </c>
      <c r="I101">
        <v>3.2</v>
      </c>
      <c r="K101" s="20">
        <f>DATE(Monthly_metal_Prices_and_Economic_Indicators__1[[#This Row],[Year]],Monthly_metal_Prices_and_Economic_Indicators__1[[#This Row],[Month]],10)</f>
        <v>35986</v>
      </c>
      <c r="L101">
        <f t="shared" si="4"/>
        <v>289.77067686666669</v>
      </c>
      <c r="M101">
        <f t="shared" si="5"/>
        <v>5.3013073119999996</v>
      </c>
      <c r="N101">
        <f t="shared" si="6"/>
        <v>367.85482539999998</v>
      </c>
      <c r="O101">
        <f t="shared" si="7"/>
        <v>293.45466073333336</v>
      </c>
    </row>
    <row r="102" spans="1:15" x14ac:dyDescent="0.25">
      <c r="A102">
        <v>1998</v>
      </c>
      <c r="B102">
        <v>8</v>
      </c>
      <c r="C102">
        <v>284.16874999999999</v>
      </c>
      <c r="D102">
        <v>5.1820000000000004</v>
      </c>
      <c r="E102">
        <v>369.6875</v>
      </c>
      <c r="F102">
        <v>287.11250000000001</v>
      </c>
      <c r="G102">
        <v>1.7</v>
      </c>
      <c r="H102">
        <v>7.5</v>
      </c>
      <c r="I102">
        <v>3.2</v>
      </c>
      <c r="K102" s="20">
        <f>DATE(Monthly_metal_Prices_and_Economic_Indicators__1[[#This Row],[Year]],Monthly_metal_Prices_and_Economic_Indicators__1[[#This Row],[Month]],10)</f>
        <v>36017</v>
      </c>
      <c r="L102">
        <f t="shared" si="4"/>
        <v>288.62105566666668</v>
      </c>
      <c r="M102">
        <f t="shared" si="5"/>
        <v>5.2121406453333332</v>
      </c>
      <c r="N102">
        <f t="shared" si="6"/>
        <v>369.20141633333333</v>
      </c>
      <c r="O102">
        <f t="shared" si="7"/>
        <v>292.2690546666667</v>
      </c>
    </row>
    <row r="103" spans="1:15" x14ac:dyDescent="0.25">
      <c r="A103">
        <v>1998</v>
      </c>
      <c r="B103">
        <v>9</v>
      </c>
      <c r="C103">
        <v>288.82159089999999</v>
      </c>
      <c r="D103">
        <v>4.9992045449999996</v>
      </c>
      <c r="E103">
        <v>359.83522729999999</v>
      </c>
      <c r="F103">
        <v>283.22727270000001</v>
      </c>
      <c r="G103">
        <v>1.6</v>
      </c>
      <c r="H103">
        <v>7.5</v>
      </c>
      <c r="I103">
        <v>3.2</v>
      </c>
      <c r="K103" s="20">
        <f>DATE(Monthly_metal_Prices_and_Economic_Indicators__1[[#This Row],[Year]],Monthly_metal_Prices_and_Economic_Indicators__1[[#This Row],[Month]],10)</f>
        <v>36048</v>
      </c>
      <c r="L103">
        <f t="shared" si="4"/>
        <v>289.75056816666665</v>
      </c>
      <c r="M103">
        <f t="shared" si="5"/>
        <v>5.0599848483333334</v>
      </c>
      <c r="N103">
        <f t="shared" si="6"/>
        <v>357.33143940000008</v>
      </c>
      <c r="O103">
        <f t="shared" si="7"/>
        <v>282.70037876666669</v>
      </c>
    </row>
    <row r="104" spans="1:15" x14ac:dyDescent="0.25">
      <c r="A104">
        <v>1998</v>
      </c>
      <c r="B104">
        <v>10</v>
      </c>
      <c r="C104">
        <v>296.26136359999998</v>
      </c>
      <c r="D104">
        <v>4.9987500000000002</v>
      </c>
      <c r="E104">
        <v>342.47159090000002</v>
      </c>
      <c r="F104">
        <v>277.76136359999998</v>
      </c>
      <c r="G104">
        <v>1.7</v>
      </c>
      <c r="H104">
        <v>7.25</v>
      </c>
      <c r="I104">
        <v>2.4</v>
      </c>
      <c r="K104" s="20">
        <f>DATE(Monthly_metal_Prices_and_Economic_Indicators__1[[#This Row],[Year]],Monthly_metal_Prices_and_Economic_Indicators__1[[#This Row],[Month]],10)</f>
        <v>36078</v>
      </c>
      <c r="L104">
        <f t="shared" si="4"/>
        <v>293.07238833333332</v>
      </c>
      <c r="M104">
        <f t="shared" si="5"/>
        <v>4.9895374800000001</v>
      </c>
      <c r="N104">
        <f t="shared" si="6"/>
        <v>349.62200956666669</v>
      </c>
      <c r="O104">
        <f t="shared" si="7"/>
        <v>279.18700156666665</v>
      </c>
    </row>
    <row r="105" spans="1:15" x14ac:dyDescent="0.25">
      <c r="A105">
        <v>1998</v>
      </c>
      <c r="B105">
        <v>11</v>
      </c>
      <c r="C105">
        <v>294.13421049999999</v>
      </c>
      <c r="D105">
        <v>4.9706578950000004</v>
      </c>
      <c r="E105">
        <v>346.55921050000001</v>
      </c>
      <c r="F105">
        <v>276.57236840000002</v>
      </c>
      <c r="G105">
        <v>1.6</v>
      </c>
      <c r="H105">
        <v>6.75</v>
      </c>
      <c r="I105">
        <v>2.4</v>
      </c>
      <c r="K105" s="20">
        <f>DATE(Monthly_metal_Prices_and_Economic_Indicators__1[[#This Row],[Year]],Monthly_metal_Prices_and_Economic_Indicators__1[[#This Row],[Month]],10)</f>
        <v>36109</v>
      </c>
      <c r="L105">
        <f t="shared" si="4"/>
        <v>294.04677029999999</v>
      </c>
      <c r="M105">
        <f t="shared" si="5"/>
        <v>4.9455482456666671</v>
      </c>
      <c r="N105">
        <f t="shared" si="6"/>
        <v>346.31509169999998</v>
      </c>
      <c r="O105">
        <f t="shared" si="7"/>
        <v>283.33054223333335</v>
      </c>
    </row>
    <row r="106" spans="1:15" x14ac:dyDescent="0.25">
      <c r="A106">
        <v>1998</v>
      </c>
      <c r="B106">
        <v>12</v>
      </c>
      <c r="C106">
        <v>291.7447368</v>
      </c>
      <c r="D106">
        <v>4.8672368419999996</v>
      </c>
      <c r="E106">
        <v>349.91447369999997</v>
      </c>
      <c r="F106">
        <v>295.65789469999999</v>
      </c>
      <c r="G106">
        <v>1.7</v>
      </c>
      <c r="H106">
        <v>6.25</v>
      </c>
      <c r="I106">
        <v>2.4</v>
      </c>
      <c r="K106" s="20">
        <f>DATE(Monthly_metal_Prices_and_Economic_Indicators__1[[#This Row],[Year]],Monthly_metal_Prices_and_Economic_Indicators__1[[#This Row],[Month]],10)</f>
        <v>36139</v>
      </c>
      <c r="L106">
        <f t="shared" si="4"/>
        <v>291.03464909999997</v>
      </c>
      <c r="M106">
        <f t="shared" si="5"/>
        <v>4.994631579</v>
      </c>
      <c r="N106">
        <f t="shared" si="6"/>
        <v>350.26331140000002</v>
      </c>
      <c r="O106">
        <f t="shared" si="7"/>
        <v>297.98717103333337</v>
      </c>
    </row>
    <row r="107" spans="1:15" x14ac:dyDescent="0.25">
      <c r="A107">
        <v>1999</v>
      </c>
      <c r="B107">
        <v>1</v>
      </c>
      <c r="C107">
        <v>287.22500000000002</v>
      </c>
      <c r="D107">
        <v>5.1459999999999999</v>
      </c>
      <c r="E107">
        <v>354.31625000000003</v>
      </c>
      <c r="F107">
        <v>321.73124999999999</v>
      </c>
      <c r="G107">
        <v>1.9</v>
      </c>
      <c r="H107">
        <v>6</v>
      </c>
      <c r="I107">
        <v>2.2999999999999998</v>
      </c>
      <c r="K107" s="20">
        <f>DATE(Monthly_metal_Prices_and_Economic_Indicators__1[[#This Row],[Year]],Monthly_metal_Prices_and_Economic_Indicators__1[[#This Row],[Month]],10)</f>
        <v>36170</v>
      </c>
      <c r="L107">
        <f t="shared" si="4"/>
        <v>288.79366226666667</v>
      </c>
      <c r="M107">
        <f t="shared" si="5"/>
        <v>5.1812872806666661</v>
      </c>
      <c r="N107">
        <f t="shared" si="6"/>
        <v>356.29149123333332</v>
      </c>
      <c r="O107">
        <f t="shared" si="7"/>
        <v>322.79013156666662</v>
      </c>
    </row>
    <row r="108" spans="1:15" x14ac:dyDescent="0.25">
      <c r="A108">
        <v>1999</v>
      </c>
      <c r="B108">
        <v>2</v>
      </c>
      <c r="C108">
        <v>287.41125</v>
      </c>
      <c r="D108">
        <v>5.5306249999999997</v>
      </c>
      <c r="E108">
        <v>364.64375000000001</v>
      </c>
      <c r="F108">
        <v>350.98124999999999</v>
      </c>
      <c r="G108">
        <v>2</v>
      </c>
      <c r="H108">
        <v>5.5</v>
      </c>
      <c r="I108">
        <v>2.2999999999999998</v>
      </c>
      <c r="K108" s="20">
        <f>DATE(Monthly_metal_Prices_and_Economic_Indicators__1[[#This Row],[Year]],Monthly_metal_Prices_and_Economic_Indicators__1[[#This Row],[Month]],10)</f>
        <v>36201</v>
      </c>
      <c r="L108">
        <f t="shared" si="4"/>
        <v>286.91280796666666</v>
      </c>
      <c r="M108">
        <f t="shared" si="5"/>
        <v>5.2889836956666665</v>
      </c>
      <c r="N108">
        <f t="shared" si="6"/>
        <v>363.08630433333337</v>
      </c>
      <c r="O108">
        <f t="shared" si="7"/>
        <v>341.88786233333332</v>
      </c>
    </row>
    <row r="109" spans="1:15" x14ac:dyDescent="0.25">
      <c r="A109">
        <v>1999</v>
      </c>
      <c r="B109">
        <v>3</v>
      </c>
      <c r="C109">
        <v>286.10217390000003</v>
      </c>
      <c r="D109">
        <v>5.1903260869999999</v>
      </c>
      <c r="E109">
        <v>370.29891300000003</v>
      </c>
      <c r="F109">
        <v>352.95108699999997</v>
      </c>
      <c r="G109">
        <v>1.9</v>
      </c>
      <c r="H109">
        <v>5.5</v>
      </c>
      <c r="I109">
        <v>2.2999999999999998</v>
      </c>
      <c r="K109" s="20">
        <f>DATE(Monthly_metal_Prices_and_Economic_Indicators__1[[#This Row],[Year]],Monthly_metal_Prices_and_Economic_Indicators__1[[#This Row],[Month]],10)</f>
        <v>36229</v>
      </c>
      <c r="L109">
        <f t="shared" si="4"/>
        <v>285.3773913</v>
      </c>
      <c r="M109">
        <f t="shared" si="5"/>
        <v>5.2626086956666667</v>
      </c>
      <c r="N109">
        <f t="shared" si="6"/>
        <v>364.17630433333335</v>
      </c>
      <c r="O109">
        <f t="shared" si="7"/>
        <v>354.81702899999999</v>
      </c>
    </row>
    <row r="110" spans="1:15" x14ac:dyDescent="0.25">
      <c r="A110">
        <v>1999</v>
      </c>
      <c r="B110">
        <v>4</v>
      </c>
      <c r="C110">
        <v>282.61874999999998</v>
      </c>
      <c r="D110">
        <v>5.0668749999999996</v>
      </c>
      <c r="E110">
        <v>357.58625000000001</v>
      </c>
      <c r="F110">
        <v>360.51875000000001</v>
      </c>
      <c r="G110">
        <v>2.1</v>
      </c>
      <c r="H110">
        <v>5.25</v>
      </c>
      <c r="I110">
        <v>2.2000000000000002</v>
      </c>
      <c r="K110" s="20">
        <f>DATE(Monthly_metal_Prices_and_Economic_Indicators__1[[#This Row],[Year]],Monthly_metal_Prices_and_Economic_Indicators__1[[#This Row],[Month]],10)</f>
        <v>36260</v>
      </c>
      <c r="L110">
        <f t="shared" si="4"/>
        <v>281.80258866666668</v>
      </c>
      <c r="M110">
        <f t="shared" si="5"/>
        <v>5.1756459763333327</v>
      </c>
      <c r="N110">
        <f t="shared" si="6"/>
        <v>361.22926486666665</v>
      </c>
      <c r="O110">
        <f t="shared" si="7"/>
        <v>347.46801583333331</v>
      </c>
    </row>
    <row r="111" spans="1:15" x14ac:dyDescent="0.25">
      <c r="A111">
        <v>1999</v>
      </c>
      <c r="B111">
        <v>5</v>
      </c>
      <c r="C111">
        <v>276.68684209999998</v>
      </c>
      <c r="D111">
        <v>5.2697368420000004</v>
      </c>
      <c r="E111">
        <v>355.80263159999998</v>
      </c>
      <c r="F111">
        <v>328.93421050000001</v>
      </c>
      <c r="G111">
        <v>2</v>
      </c>
      <c r="H111">
        <v>5.25</v>
      </c>
      <c r="I111">
        <v>2.2000000000000002</v>
      </c>
      <c r="K111" s="20">
        <f>DATE(Monthly_metal_Prices_and_Economic_Indicators__1[[#This Row],[Year]],Monthly_metal_Prices_and_Economic_Indicators__1[[#This Row],[Month]],10)</f>
        <v>36290</v>
      </c>
      <c r="L111">
        <f t="shared" si="4"/>
        <v>273.55451553333336</v>
      </c>
      <c r="M111">
        <f t="shared" si="5"/>
        <v>5.1236433413333335</v>
      </c>
      <c r="N111">
        <f t="shared" si="6"/>
        <v>356.667506</v>
      </c>
      <c r="O111">
        <f t="shared" si="7"/>
        <v>342.16538076666666</v>
      </c>
    </row>
    <row r="112" spans="1:15" x14ac:dyDescent="0.25">
      <c r="A112">
        <v>1999</v>
      </c>
      <c r="B112">
        <v>6</v>
      </c>
      <c r="C112">
        <v>261.35795450000001</v>
      </c>
      <c r="D112">
        <v>5.0343181819999998</v>
      </c>
      <c r="E112">
        <v>356.61363640000002</v>
      </c>
      <c r="F112">
        <v>337.04318180000001</v>
      </c>
      <c r="G112">
        <v>1.7</v>
      </c>
      <c r="H112">
        <v>5</v>
      </c>
      <c r="I112">
        <v>2.2000000000000002</v>
      </c>
      <c r="K112" s="20">
        <f>DATE(Monthly_metal_Prices_and_Economic_Indicators__1[[#This Row],[Year]],Monthly_metal_Prices_and_Economic_Indicators__1[[#This Row],[Month]],10)</f>
        <v>36321</v>
      </c>
      <c r="L112">
        <f t="shared" si="4"/>
        <v>264.72781099999997</v>
      </c>
      <c r="M112">
        <f t="shared" si="5"/>
        <v>5.1611016746666669</v>
      </c>
      <c r="N112">
        <f t="shared" si="6"/>
        <v>353.89822569999995</v>
      </c>
      <c r="O112">
        <f t="shared" si="7"/>
        <v>332.73867623333336</v>
      </c>
    </row>
    <row r="113" spans="1:15" x14ac:dyDescent="0.25">
      <c r="A113">
        <v>1999</v>
      </c>
      <c r="B113">
        <v>7</v>
      </c>
      <c r="C113">
        <v>256.1386364</v>
      </c>
      <c r="D113">
        <v>5.1792499999999997</v>
      </c>
      <c r="E113">
        <v>349.27840909999998</v>
      </c>
      <c r="F113">
        <v>332.23863640000002</v>
      </c>
      <c r="G113">
        <v>1.8</v>
      </c>
      <c r="H113">
        <v>5</v>
      </c>
      <c r="I113">
        <v>3.5</v>
      </c>
      <c r="K113" s="20">
        <f>DATE(Monthly_metal_Prices_and_Economic_Indicators__1[[#This Row],[Year]],Monthly_metal_Prices_and_Economic_Indicators__1[[#This Row],[Month]],10)</f>
        <v>36351</v>
      </c>
      <c r="L113">
        <f t="shared" si="4"/>
        <v>258.10362553333334</v>
      </c>
      <c r="M113">
        <f t="shared" si="5"/>
        <v>5.1620624099999999</v>
      </c>
      <c r="N113">
        <f t="shared" si="6"/>
        <v>351.94814216666668</v>
      </c>
      <c r="O113">
        <f t="shared" si="7"/>
        <v>336.45306640000007</v>
      </c>
    </row>
    <row r="114" spans="1:15" x14ac:dyDescent="0.25">
      <c r="A114">
        <v>1999</v>
      </c>
      <c r="B114">
        <v>8</v>
      </c>
      <c r="C114">
        <v>256.81428570000003</v>
      </c>
      <c r="D114">
        <v>5.2726190480000001</v>
      </c>
      <c r="E114">
        <v>349.952381</v>
      </c>
      <c r="F114">
        <v>340.077381</v>
      </c>
      <c r="G114">
        <v>1.7</v>
      </c>
      <c r="H114">
        <v>5</v>
      </c>
      <c r="I114">
        <v>3.5</v>
      </c>
      <c r="K114" s="20">
        <f>DATE(Monthly_metal_Prices_and_Economic_Indicators__1[[#This Row],[Year]],Monthly_metal_Prices_and_Economic_Indicators__1[[#This Row],[Month]],10)</f>
        <v>36382</v>
      </c>
      <c r="L114">
        <f t="shared" si="4"/>
        <v>258.60295816666667</v>
      </c>
      <c r="M114">
        <f t="shared" si="5"/>
        <v>5.2222896826666663</v>
      </c>
      <c r="N114">
        <f t="shared" si="6"/>
        <v>356.52137446666666</v>
      </c>
      <c r="O114">
        <f t="shared" si="7"/>
        <v>344.35700580000002</v>
      </c>
    </row>
    <row r="115" spans="1:15" x14ac:dyDescent="0.25">
      <c r="A115">
        <v>1999</v>
      </c>
      <c r="B115">
        <v>9</v>
      </c>
      <c r="C115">
        <v>262.85595239999998</v>
      </c>
      <c r="D115">
        <v>5.2149999999999999</v>
      </c>
      <c r="E115">
        <v>370.33333329999999</v>
      </c>
      <c r="F115">
        <v>360.755</v>
      </c>
      <c r="G115">
        <v>1.6</v>
      </c>
      <c r="H115">
        <v>5.25</v>
      </c>
      <c r="I115">
        <v>3.5</v>
      </c>
      <c r="K115" s="20">
        <f>DATE(Monthly_metal_Prices_and_Economic_Indicators__1[[#This Row],[Year]],Monthly_metal_Prices_and_Economic_Indicators__1[[#This Row],[Month]],10)</f>
        <v>36413</v>
      </c>
      <c r="L115">
        <f t="shared" si="4"/>
        <v>276.93690476666666</v>
      </c>
      <c r="M115">
        <f t="shared" si="5"/>
        <v>5.2997222223333331</v>
      </c>
      <c r="N115">
        <f t="shared" si="6"/>
        <v>380.74206350000003</v>
      </c>
      <c r="O115">
        <f t="shared" si="7"/>
        <v>362.63460319999996</v>
      </c>
    </row>
    <row r="116" spans="1:15" x14ac:dyDescent="0.25">
      <c r="A116">
        <v>1999</v>
      </c>
      <c r="B116">
        <v>10</v>
      </c>
      <c r="C116">
        <v>311.14047620000002</v>
      </c>
      <c r="D116">
        <v>5.4115476190000003</v>
      </c>
      <c r="E116">
        <v>421.94047619999998</v>
      </c>
      <c r="F116">
        <v>387.07142859999999</v>
      </c>
      <c r="G116">
        <v>1.6</v>
      </c>
      <c r="H116">
        <v>5.25</v>
      </c>
      <c r="I116">
        <v>4.3</v>
      </c>
      <c r="K116" s="20">
        <f>DATE(Monthly_metal_Prices_and_Economic_Indicators__1[[#This Row],[Year]],Monthly_metal_Prices_and_Economic_Indicators__1[[#This Row],[Month]],10)</f>
        <v>36443</v>
      </c>
      <c r="L116">
        <f t="shared" si="4"/>
        <v>289.13782469999995</v>
      </c>
      <c r="M116">
        <f t="shared" si="5"/>
        <v>5.2605537516666665</v>
      </c>
      <c r="N116">
        <f t="shared" si="6"/>
        <v>408.95111833333334</v>
      </c>
      <c r="O116">
        <f t="shared" si="7"/>
        <v>382.99517316666669</v>
      </c>
    </row>
    <row r="117" spans="1:15" x14ac:dyDescent="0.25">
      <c r="A117">
        <v>1999</v>
      </c>
      <c r="B117">
        <v>11</v>
      </c>
      <c r="C117">
        <v>293.41704549999997</v>
      </c>
      <c r="D117">
        <v>5.1551136360000003</v>
      </c>
      <c r="E117">
        <v>434.57954549999999</v>
      </c>
      <c r="F117">
        <v>401.15909090000002</v>
      </c>
      <c r="G117">
        <v>1.5</v>
      </c>
      <c r="H117">
        <v>5.5</v>
      </c>
      <c r="I117">
        <v>4.3</v>
      </c>
      <c r="K117" s="20">
        <f>DATE(Monthly_metal_Prices_and_Economic_Indicators__1[[#This Row],[Year]],Monthly_metal_Prices_and_Economic_Indicators__1[[#This Row],[Month]],10)</f>
        <v>36474</v>
      </c>
      <c r="L117">
        <f t="shared" si="4"/>
        <v>295.95206863333334</v>
      </c>
      <c r="M117">
        <f t="shared" si="5"/>
        <v>5.2414748043333335</v>
      </c>
      <c r="N117">
        <f t="shared" si="6"/>
        <v>432.14702476666662</v>
      </c>
      <c r="O117">
        <f t="shared" si="7"/>
        <v>403.93210300000004</v>
      </c>
    </row>
    <row r="118" spans="1:15" x14ac:dyDescent="0.25">
      <c r="A118">
        <v>1999</v>
      </c>
      <c r="B118">
        <v>12</v>
      </c>
      <c r="C118">
        <v>283.29868420000003</v>
      </c>
      <c r="D118">
        <v>5.1577631579999998</v>
      </c>
      <c r="E118">
        <v>439.9210526</v>
      </c>
      <c r="F118">
        <v>423.56578949999999</v>
      </c>
      <c r="G118">
        <v>1.5</v>
      </c>
      <c r="H118">
        <v>5.5</v>
      </c>
      <c r="I118">
        <v>4.3</v>
      </c>
      <c r="K118" s="20">
        <f>DATE(Monthly_metal_Prices_and_Economic_Indicators__1[[#This Row],[Year]],Monthly_metal_Prices_and_Economic_Indicators__1[[#This Row],[Month]],10)</f>
        <v>36504</v>
      </c>
      <c r="L118">
        <f t="shared" si="4"/>
        <v>287.05607656666666</v>
      </c>
      <c r="M118">
        <f t="shared" si="5"/>
        <v>5.1670005980000004</v>
      </c>
      <c r="N118">
        <f t="shared" si="6"/>
        <v>438.42519936666667</v>
      </c>
      <c r="O118">
        <f t="shared" si="7"/>
        <v>425.57912680000004</v>
      </c>
    </row>
    <row r="119" spans="1:15" x14ac:dyDescent="0.25">
      <c r="A119">
        <v>2000</v>
      </c>
      <c r="B119">
        <v>1</v>
      </c>
      <c r="C119">
        <v>284.45249999999999</v>
      </c>
      <c r="D119">
        <v>5.1881250000000003</v>
      </c>
      <c r="E119">
        <v>440.77499999999998</v>
      </c>
      <c r="F119">
        <v>452.01249999999999</v>
      </c>
      <c r="G119">
        <v>1.5</v>
      </c>
      <c r="H119">
        <v>5.75</v>
      </c>
      <c r="I119">
        <v>4.8</v>
      </c>
      <c r="K119" s="20">
        <f>DATE(Monthly_metal_Prices_and_Economic_Indicators__1[[#This Row],[Year]],Monthly_metal_Prices_and_Economic_Indicators__1[[#This Row],[Month]],10)</f>
        <v>36535</v>
      </c>
      <c r="L119">
        <f t="shared" si="4"/>
        <v>289.37023599999998</v>
      </c>
      <c r="M119">
        <f t="shared" si="5"/>
        <v>5.1974785923333338</v>
      </c>
      <c r="N119">
        <f t="shared" si="6"/>
        <v>465.67646196666669</v>
      </c>
      <c r="O119">
        <f t="shared" si="7"/>
        <v>503.75625523333338</v>
      </c>
    </row>
    <row r="120" spans="1:15" x14ac:dyDescent="0.25">
      <c r="A120">
        <v>2000</v>
      </c>
      <c r="B120">
        <v>2</v>
      </c>
      <c r="C120">
        <v>300.35952379999998</v>
      </c>
      <c r="D120">
        <v>5.2465476190000002</v>
      </c>
      <c r="E120">
        <v>516.33333330000005</v>
      </c>
      <c r="F120">
        <v>635.69047620000003</v>
      </c>
      <c r="G120">
        <v>1.2</v>
      </c>
      <c r="H120">
        <v>6</v>
      </c>
      <c r="I120">
        <v>4.8</v>
      </c>
      <c r="K120" s="20">
        <f>DATE(Monthly_metal_Prices_and_Economic_Indicators__1[[#This Row],[Year]],Monthly_metal_Prices_and_Economic_Indicators__1[[#This Row],[Month]],10)</f>
        <v>36566</v>
      </c>
      <c r="L120">
        <f t="shared" si="4"/>
        <v>290.45292096666662</v>
      </c>
      <c r="M120">
        <f t="shared" si="5"/>
        <v>5.1661589890000004</v>
      </c>
      <c r="N120">
        <f t="shared" si="6"/>
        <v>479.04698066666668</v>
      </c>
      <c r="O120">
        <f t="shared" si="7"/>
        <v>584.58939786666667</v>
      </c>
    </row>
    <row r="121" spans="1:15" x14ac:dyDescent="0.25">
      <c r="A121">
        <v>2000</v>
      </c>
      <c r="B121">
        <v>3</v>
      </c>
      <c r="C121">
        <v>286.54673910000002</v>
      </c>
      <c r="D121">
        <v>5.0638043479999997</v>
      </c>
      <c r="E121">
        <v>480.03260870000003</v>
      </c>
      <c r="F121">
        <v>666.06521740000005</v>
      </c>
      <c r="G121">
        <v>1.2</v>
      </c>
      <c r="H121">
        <v>6</v>
      </c>
      <c r="I121">
        <v>4.8</v>
      </c>
      <c r="K121" s="20">
        <f>DATE(Monthly_metal_Prices_and_Economic_Indicators__1[[#This Row],[Year]],Monthly_metal_Prices_and_Economic_Indicators__1[[#This Row],[Month]],10)</f>
        <v>36595</v>
      </c>
      <c r="L121">
        <f t="shared" si="4"/>
        <v>288.98542096666665</v>
      </c>
      <c r="M121">
        <f t="shared" si="5"/>
        <v>5.125558498666666</v>
      </c>
      <c r="N121">
        <f t="shared" si="6"/>
        <v>498.6317846</v>
      </c>
      <c r="O121">
        <f t="shared" si="7"/>
        <v>624.93817236666666</v>
      </c>
    </row>
    <row r="122" spans="1:15" x14ac:dyDescent="0.25">
      <c r="A122">
        <v>2000</v>
      </c>
      <c r="B122">
        <v>4</v>
      </c>
      <c r="C122">
        <v>280.05</v>
      </c>
      <c r="D122">
        <v>5.0663235289999999</v>
      </c>
      <c r="E122">
        <v>499.52941179999999</v>
      </c>
      <c r="F122">
        <v>573.05882350000002</v>
      </c>
      <c r="G122">
        <v>1</v>
      </c>
      <c r="H122">
        <v>6</v>
      </c>
      <c r="I122">
        <v>5.0999999999999996</v>
      </c>
      <c r="K122" s="20">
        <f>DATE(Monthly_metal_Prices_and_Economic_Indicators__1[[#This Row],[Year]],Monthly_metal_Prices_and_Economic_Indicators__1[[#This Row],[Month]],10)</f>
        <v>36626</v>
      </c>
      <c r="L122">
        <f t="shared" si="4"/>
        <v>280.61200826666669</v>
      </c>
      <c r="M122">
        <f t="shared" si="5"/>
        <v>5.0386934193333337</v>
      </c>
      <c r="N122">
        <f t="shared" si="6"/>
        <v>501.88575286666668</v>
      </c>
      <c r="O122">
        <f t="shared" si="7"/>
        <v>603.19214063333345</v>
      </c>
    </row>
    <row r="123" spans="1:15" x14ac:dyDescent="0.25">
      <c r="A123">
        <v>2000</v>
      </c>
      <c r="B123">
        <v>5</v>
      </c>
      <c r="C123">
        <v>275.23928569999998</v>
      </c>
      <c r="D123">
        <v>4.9859523809999997</v>
      </c>
      <c r="E123">
        <v>526.09523809999996</v>
      </c>
      <c r="F123">
        <v>570.45238099999995</v>
      </c>
      <c r="G123">
        <v>0.9</v>
      </c>
      <c r="H123">
        <v>6</v>
      </c>
      <c r="I123">
        <v>5.0999999999999996</v>
      </c>
      <c r="K123" s="20">
        <f>DATE(Monthly_metal_Prices_and_Economic_Indicators__1[[#This Row],[Year]],Monthly_metal_Prices_and_Economic_Indicators__1[[#This Row],[Month]],10)</f>
        <v>36656</v>
      </c>
      <c r="L123">
        <f t="shared" si="4"/>
        <v>280.27976189999998</v>
      </c>
      <c r="M123">
        <f t="shared" si="5"/>
        <v>5.0164783336666661</v>
      </c>
      <c r="N123">
        <f t="shared" si="6"/>
        <v>528.16654996666659</v>
      </c>
      <c r="O123">
        <f t="shared" si="7"/>
        <v>596.86737119999998</v>
      </c>
    </row>
    <row r="124" spans="1:15" x14ac:dyDescent="0.25">
      <c r="A124">
        <v>2000</v>
      </c>
      <c r="B124">
        <v>6</v>
      </c>
      <c r="C124">
        <v>285.55</v>
      </c>
      <c r="D124">
        <v>4.9971590910000003</v>
      </c>
      <c r="E124">
        <v>558.875</v>
      </c>
      <c r="F124">
        <v>647.09090909999998</v>
      </c>
      <c r="G124">
        <v>1</v>
      </c>
      <c r="H124">
        <v>6</v>
      </c>
      <c r="I124">
        <v>5.0999999999999996</v>
      </c>
      <c r="K124" s="20">
        <f>DATE(Monthly_metal_Prices_and_Economic_Indicators__1[[#This Row],[Year]],Monthly_metal_Prices_and_Economic_Indicators__1[[#This Row],[Month]],10)</f>
        <v>36687</v>
      </c>
      <c r="L124">
        <f t="shared" si="4"/>
        <v>280.88611109999994</v>
      </c>
      <c r="M124">
        <f t="shared" si="5"/>
        <v>4.9840927129999999</v>
      </c>
      <c r="N124">
        <f t="shared" si="6"/>
        <v>548.45039683333334</v>
      </c>
      <c r="O124">
        <f t="shared" si="7"/>
        <v>640.23268399999995</v>
      </c>
    </row>
    <row r="125" spans="1:15" x14ac:dyDescent="0.25">
      <c r="A125">
        <v>2000</v>
      </c>
      <c r="B125">
        <v>7</v>
      </c>
      <c r="C125">
        <v>281.86904759999999</v>
      </c>
      <c r="D125">
        <v>4.9691666669999996</v>
      </c>
      <c r="E125">
        <v>560.38095239999996</v>
      </c>
      <c r="F125">
        <v>703.15476190000004</v>
      </c>
      <c r="G125">
        <v>1.2</v>
      </c>
      <c r="H125">
        <v>6</v>
      </c>
      <c r="I125">
        <v>4.0999999999999996</v>
      </c>
      <c r="K125" s="20">
        <f>DATE(Monthly_metal_Prices_and_Economic_Indicators__1[[#This Row],[Year]],Monthly_metal_Prices_and_Economic_Indicators__1[[#This Row],[Month]],10)</f>
        <v>36717</v>
      </c>
      <c r="L125">
        <f t="shared" si="4"/>
        <v>280.63816736666666</v>
      </c>
      <c r="M125">
        <f t="shared" si="5"/>
        <v>4.9502146466666668</v>
      </c>
      <c r="N125">
        <f t="shared" si="6"/>
        <v>565.6459235333333</v>
      </c>
      <c r="O125">
        <f t="shared" si="7"/>
        <v>703.54022366666675</v>
      </c>
    </row>
    <row r="126" spans="1:15" x14ac:dyDescent="0.25">
      <c r="A126">
        <v>2000</v>
      </c>
      <c r="B126">
        <v>8</v>
      </c>
      <c r="C126">
        <v>274.49545449999999</v>
      </c>
      <c r="D126">
        <v>4.8843181820000003</v>
      </c>
      <c r="E126">
        <v>577.68181819999995</v>
      </c>
      <c r="F126">
        <v>760.375</v>
      </c>
      <c r="G126">
        <v>1.2</v>
      </c>
      <c r="H126">
        <v>6</v>
      </c>
      <c r="I126">
        <v>4.0999999999999996</v>
      </c>
      <c r="K126" s="20">
        <f>DATE(Monthly_metal_Prices_and_Economic_Indicators__1[[#This Row],[Year]],Monthly_metal_Prices_and_Economic_Indicators__1[[#This Row],[Month]],10)</f>
        <v>36748</v>
      </c>
      <c r="L126">
        <f t="shared" si="4"/>
        <v>276.6806277</v>
      </c>
      <c r="M126">
        <f t="shared" si="5"/>
        <v>4.9145743146666669</v>
      </c>
      <c r="N126">
        <f t="shared" si="6"/>
        <v>576.82251083333335</v>
      </c>
      <c r="O126">
        <f t="shared" si="7"/>
        <v>730.6369047666667</v>
      </c>
    </row>
    <row r="127" spans="1:15" x14ac:dyDescent="0.25">
      <c r="A127">
        <v>2000</v>
      </c>
      <c r="B127">
        <v>9</v>
      </c>
      <c r="C127">
        <v>273.67738100000003</v>
      </c>
      <c r="D127">
        <v>4.890238095</v>
      </c>
      <c r="E127">
        <v>592.40476190000004</v>
      </c>
      <c r="F127">
        <v>728.38095239999996</v>
      </c>
      <c r="G127">
        <v>1</v>
      </c>
      <c r="H127">
        <v>6</v>
      </c>
      <c r="I127">
        <v>4.0999999999999996</v>
      </c>
      <c r="K127" s="20">
        <f>DATE(Monthly_metal_Prices_and_Economic_Indicators__1[[#This Row],[Year]],Monthly_metal_Prices_and_Economic_Indicators__1[[#This Row],[Month]],10)</f>
        <v>36779</v>
      </c>
      <c r="L127">
        <f t="shared" si="4"/>
        <v>272.79132396666665</v>
      </c>
      <c r="M127">
        <f t="shared" si="5"/>
        <v>4.8682611833333338</v>
      </c>
      <c r="N127">
        <f t="shared" si="6"/>
        <v>583.16901153333333</v>
      </c>
      <c r="O127">
        <f t="shared" si="7"/>
        <v>742.80122656666663</v>
      </c>
    </row>
    <row r="128" spans="1:15" x14ac:dyDescent="0.25">
      <c r="A128">
        <v>2000</v>
      </c>
      <c r="B128">
        <v>10</v>
      </c>
      <c r="C128">
        <v>270.2011364</v>
      </c>
      <c r="D128">
        <v>4.8302272730000002</v>
      </c>
      <c r="E128">
        <v>579.42045450000001</v>
      </c>
      <c r="F128">
        <v>739.64772730000004</v>
      </c>
      <c r="G128">
        <v>1.3</v>
      </c>
      <c r="H128">
        <v>6</v>
      </c>
      <c r="I128">
        <v>3.3</v>
      </c>
      <c r="K128" s="20">
        <f>DATE(Monthly_metal_Prices_and_Economic_Indicators__1[[#This Row],[Year]],Monthly_metal_Prices_and_Economic_Indicators__1[[#This Row],[Month]],10)</f>
        <v>36809</v>
      </c>
      <c r="L128">
        <f t="shared" si="4"/>
        <v>269.95874823333332</v>
      </c>
      <c r="M128">
        <f t="shared" si="5"/>
        <v>4.7998899709999998</v>
      </c>
      <c r="N128">
        <f t="shared" si="6"/>
        <v>588.41522363333331</v>
      </c>
      <c r="O128">
        <f t="shared" si="7"/>
        <v>750.67243869999993</v>
      </c>
    </row>
    <row r="129" spans="1:15" x14ac:dyDescent="0.25">
      <c r="A129">
        <v>2000</v>
      </c>
      <c r="B129">
        <v>11</v>
      </c>
      <c r="C129">
        <v>265.99772730000001</v>
      </c>
      <c r="D129">
        <v>4.6792045450000002</v>
      </c>
      <c r="E129">
        <v>593.42045450000001</v>
      </c>
      <c r="F129">
        <v>783.98863640000002</v>
      </c>
      <c r="G129">
        <v>1.4</v>
      </c>
      <c r="H129">
        <v>6</v>
      </c>
      <c r="I129">
        <v>3.3</v>
      </c>
      <c r="K129" s="20">
        <f>DATE(Monthly_metal_Prices_and_Economic_Indicators__1[[#This Row],[Year]],Monthly_metal_Prices_and_Economic_Indicators__1[[#This Row],[Month]],10)</f>
        <v>36840</v>
      </c>
      <c r="L129">
        <f t="shared" si="4"/>
        <v>269.26236633333332</v>
      </c>
      <c r="M129">
        <f t="shared" si="5"/>
        <v>4.719026292333333</v>
      </c>
      <c r="N129">
        <f t="shared" si="6"/>
        <v>594.4959892666667</v>
      </c>
      <c r="O129">
        <f t="shared" si="7"/>
        <v>811.73172906666662</v>
      </c>
    </row>
    <row r="130" spans="1:15" x14ac:dyDescent="0.25">
      <c r="A130">
        <v>2000</v>
      </c>
      <c r="B130">
        <v>12</v>
      </c>
      <c r="C130">
        <v>271.58823530000001</v>
      </c>
      <c r="D130">
        <v>4.6476470589999996</v>
      </c>
      <c r="E130">
        <v>610.64705879999997</v>
      </c>
      <c r="F130">
        <v>911.55882350000002</v>
      </c>
      <c r="G130">
        <v>1.5</v>
      </c>
      <c r="H130">
        <v>6</v>
      </c>
      <c r="I130">
        <v>3.3</v>
      </c>
      <c r="K130" s="20">
        <f>DATE(Monthly_metal_Prices_and_Economic_Indicators__1[[#This Row],[Year]],Monthly_metal_Prices_and_Economic_Indicators__1[[#This Row],[Month]],10)</f>
        <v>36870</v>
      </c>
      <c r="L130">
        <f t="shared" si="4"/>
        <v>267.7653966333333</v>
      </c>
      <c r="M130">
        <f t="shared" si="5"/>
        <v>4.6632308376666662</v>
      </c>
      <c r="N130">
        <f t="shared" si="6"/>
        <v>608.52629230000002</v>
      </c>
      <c r="O130">
        <f t="shared" si="7"/>
        <v>912.09915330000001</v>
      </c>
    </row>
    <row r="131" spans="1:15" x14ac:dyDescent="0.25">
      <c r="A131">
        <v>2001</v>
      </c>
      <c r="B131">
        <v>1</v>
      </c>
      <c r="C131">
        <v>265.71022729999999</v>
      </c>
      <c r="D131">
        <v>4.6628409089999998</v>
      </c>
      <c r="E131">
        <v>621.51136359999998</v>
      </c>
      <c r="F131">
        <v>1040.75</v>
      </c>
      <c r="G131">
        <v>1.2</v>
      </c>
      <c r="H131">
        <v>6</v>
      </c>
      <c r="I131">
        <v>2.9</v>
      </c>
      <c r="K131" s="20">
        <f>DATE(Monthly_metal_Prices_and_Economic_Indicators__1[[#This Row],[Year]],Monthly_metal_Prices_and_Economic_Indicators__1[[#This Row],[Month]],10)</f>
        <v>36901</v>
      </c>
      <c r="L131">
        <f t="shared" ref="L131:L194" si="8">AVERAGE(C130:C132)</f>
        <v>266.41323753333336</v>
      </c>
      <c r="M131">
        <f t="shared" ref="M131:M194" si="9">AVERAGE(D130:D132)</f>
        <v>4.6202876559999995</v>
      </c>
      <c r="N131">
        <f t="shared" ref="N131:N194" si="10">AVERAGE(E130:E132)</f>
        <v>611.11947413333326</v>
      </c>
      <c r="O131">
        <f t="shared" ref="O131:O194" si="11">AVERAGE(F130:F132)</f>
        <v>975.24460783333325</v>
      </c>
    </row>
    <row r="132" spans="1:15" x14ac:dyDescent="0.25">
      <c r="A132">
        <v>2001</v>
      </c>
      <c r="B132">
        <v>2</v>
      </c>
      <c r="C132">
        <v>261.94125000000003</v>
      </c>
      <c r="D132">
        <v>4.5503749999999998</v>
      </c>
      <c r="E132">
        <v>601.20000000000005</v>
      </c>
      <c r="F132">
        <v>973.42499999999995</v>
      </c>
      <c r="G132">
        <v>1.2</v>
      </c>
      <c r="H132">
        <v>5.75</v>
      </c>
      <c r="I132">
        <v>2.9</v>
      </c>
      <c r="K132" s="20">
        <f>DATE(Monthly_metal_Prices_and_Economic_Indicators__1[[#This Row],[Year]],Monthly_metal_Prices_and_Economic_Indicators__1[[#This Row],[Month]],10)</f>
        <v>36932</v>
      </c>
      <c r="L132">
        <f t="shared" si="8"/>
        <v>263.60049243333333</v>
      </c>
      <c r="M132">
        <f t="shared" si="9"/>
        <v>4.5376249999999994</v>
      </c>
      <c r="N132">
        <f t="shared" si="10"/>
        <v>602.56666666666661</v>
      </c>
      <c r="O132">
        <f t="shared" si="11"/>
        <v>931.6795454666667</v>
      </c>
    </row>
    <row r="133" spans="1:15" x14ac:dyDescent="0.25">
      <c r="A133">
        <v>2001</v>
      </c>
      <c r="B133">
        <v>3</v>
      </c>
      <c r="C133">
        <v>263.14999999999998</v>
      </c>
      <c r="D133">
        <v>4.3996590910000002</v>
      </c>
      <c r="E133">
        <v>584.98863640000002</v>
      </c>
      <c r="F133">
        <v>780.86363640000002</v>
      </c>
      <c r="G133">
        <v>1.2</v>
      </c>
      <c r="H133">
        <v>5.75</v>
      </c>
      <c r="I133">
        <v>2.9</v>
      </c>
      <c r="K133" s="20">
        <f>DATE(Monthly_metal_Prices_and_Economic_Indicators__1[[#This Row],[Year]],Monthly_metal_Prices_and_Economic_Indicators__1[[#This Row],[Month]],10)</f>
        <v>36960</v>
      </c>
      <c r="L133">
        <f t="shared" si="8"/>
        <v>261.90190789999997</v>
      </c>
      <c r="M133">
        <f t="shared" si="9"/>
        <v>4.4390464513333328</v>
      </c>
      <c r="N133">
        <f t="shared" si="10"/>
        <v>593.68568583333342</v>
      </c>
      <c r="O133">
        <f t="shared" si="11"/>
        <v>817.16638756666669</v>
      </c>
    </row>
    <row r="134" spans="1:15" x14ac:dyDescent="0.25">
      <c r="A134">
        <v>2001</v>
      </c>
      <c r="B134">
        <v>4</v>
      </c>
      <c r="C134">
        <v>260.61447370000002</v>
      </c>
      <c r="D134">
        <v>4.367105263</v>
      </c>
      <c r="E134">
        <v>594.86842109999998</v>
      </c>
      <c r="F134">
        <v>697.21052629999997</v>
      </c>
      <c r="G134">
        <v>1.3</v>
      </c>
      <c r="H134">
        <v>5.5</v>
      </c>
      <c r="I134">
        <v>2.6</v>
      </c>
      <c r="K134" s="20">
        <f>DATE(Monthly_metal_Prices_and_Economic_Indicators__1[[#This Row],[Year]],Monthly_metal_Prices_and_Economic_Indicators__1[[#This Row],[Month]],10)</f>
        <v>36991</v>
      </c>
      <c r="L134">
        <f t="shared" si="8"/>
        <v>265.32347536666668</v>
      </c>
      <c r="M134">
        <f t="shared" si="9"/>
        <v>4.3986039909999999</v>
      </c>
      <c r="N134">
        <f t="shared" si="10"/>
        <v>596.60314616666665</v>
      </c>
      <c r="O134">
        <f t="shared" si="11"/>
        <v>710.9136097999999</v>
      </c>
    </row>
    <row r="135" spans="1:15" x14ac:dyDescent="0.25">
      <c r="A135">
        <v>2001</v>
      </c>
      <c r="B135">
        <v>5</v>
      </c>
      <c r="C135">
        <v>272.2059524</v>
      </c>
      <c r="D135">
        <v>4.4290476190000003</v>
      </c>
      <c r="E135">
        <v>609.95238099999995</v>
      </c>
      <c r="F135">
        <v>654.66666669999995</v>
      </c>
      <c r="G135">
        <v>1.5</v>
      </c>
      <c r="H135">
        <v>5.25</v>
      </c>
      <c r="I135">
        <v>2.6</v>
      </c>
      <c r="K135" s="20">
        <f>DATE(Monthly_metal_Prices_and_Economic_Indicators__1[[#This Row],[Year]],Monthly_metal_Prices_and_Economic_Indicators__1[[#This Row],[Month]],10)</f>
        <v>37021</v>
      </c>
      <c r="L135">
        <f t="shared" si="8"/>
        <v>267.76831663333337</v>
      </c>
      <c r="M135">
        <f t="shared" si="9"/>
        <v>4.3862573100000004</v>
      </c>
      <c r="N135">
        <f t="shared" si="10"/>
        <v>594.74582293333333</v>
      </c>
      <c r="O135">
        <f t="shared" si="11"/>
        <v>655.26461989999996</v>
      </c>
    </row>
    <row r="136" spans="1:15" x14ac:dyDescent="0.25">
      <c r="A136">
        <v>2001</v>
      </c>
      <c r="B136">
        <v>6</v>
      </c>
      <c r="C136">
        <v>270.48452379999998</v>
      </c>
      <c r="D136">
        <v>4.362619048</v>
      </c>
      <c r="E136">
        <v>579.41666669999995</v>
      </c>
      <c r="F136">
        <v>613.91666669999995</v>
      </c>
      <c r="G136">
        <v>1.9</v>
      </c>
      <c r="H136">
        <v>5.25</v>
      </c>
      <c r="I136">
        <v>2.6</v>
      </c>
      <c r="K136" s="20">
        <f>DATE(Monthly_metal_Prices_and_Economic_Indicators__1[[#This Row],[Year]],Monthly_metal_Prices_and_Economic_Indicators__1[[#This Row],[Month]],10)</f>
        <v>37052</v>
      </c>
      <c r="L136">
        <f t="shared" si="8"/>
        <v>270.10424963333327</v>
      </c>
      <c r="M136">
        <f t="shared" si="9"/>
        <v>4.3486616163333336</v>
      </c>
      <c r="N136">
        <f t="shared" si="10"/>
        <v>573.5813492333333</v>
      </c>
      <c r="O136">
        <f t="shared" si="11"/>
        <v>597.9595959666666</v>
      </c>
    </row>
    <row r="137" spans="1:15" x14ac:dyDescent="0.25">
      <c r="A137">
        <v>2001</v>
      </c>
      <c r="B137">
        <v>7</v>
      </c>
      <c r="C137">
        <v>267.6222727</v>
      </c>
      <c r="D137">
        <v>4.2543181819999996</v>
      </c>
      <c r="E137">
        <v>531.375</v>
      </c>
      <c r="F137">
        <v>525.29545450000001</v>
      </c>
      <c r="G137">
        <v>1.9</v>
      </c>
      <c r="H137">
        <v>5.25</v>
      </c>
      <c r="I137">
        <v>2.5</v>
      </c>
      <c r="K137" s="20">
        <f>DATE(Monthly_metal_Prices_and_Economic_Indicators__1[[#This Row],[Year]],Monthly_metal_Prices_and_Economic_Indicators__1[[#This Row],[Month]],10)</f>
        <v>37082</v>
      </c>
      <c r="L137">
        <f t="shared" si="8"/>
        <v>270.20946246666665</v>
      </c>
      <c r="M137">
        <f t="shared" si="9"/>
        <v>4.2723124100000005</v>
      </c>
      <c r="N137">
        <f t="shared" si="10"/>
        <v>520.70138889999998</v>
      </c>
      <c r="O137">
        <f t="shared" si="11"/>
        <v>531.46464646666664</v>
      </c>
    </row>
    <row r="138" spans="1:15" x14ac:dyDescent="0.25">
      <c r="A138">
        <v>2001</v>
      </c>
      <c r="B138">
        <v>8</v>
      </c>
      <c r="C138">
        <v>272.52159089999998</v>
      </c>
      <c r="D138">
        <v>4.2</v>
      </c>
      <c r="E138">
        <v>451.3125</v>
      </c>
      <c r="F138">
        <v>455.18181820000001</v>
      </c>
      <c r="G138">
        <v>1.7</v>
      </c>
      <c r="H138">
        <v>5</v>
      </c>
      <c r="I138">
        <v>2.5</v>
      </c>
      <c r="K138" s="20">
        <f>DATE(Monthly_metal_Prices_and_Economic_Indicators__1[[#This Row],[Year]],Monthly_metal_Prices_and_Economic_Indicators__1[[#This Row],[Month]],10)</f>
        <v>37113</v>
      </c>
      <c r="L138">
        <f t="shared" si="8"/>
        <v>274.3500378666667</v>
      </c>
      <c r="M138">
        <f t="shared" si="9"/>
        <v>4.2686893939999999</v>
      </c>
      <c r="N138">
        <f t="shared" si="10"/>
        <v>480.1541666666667</v>
      </c>
      <c r="O138">
        <f t="shared" si="11"/>
        <v>474.3090909</v>
      </c>
    </row>
    <row r="139" spans="1:15" x14ac:dyDescent="0.25">
      <c r="A139">
        <v>2001</v>
      </c>
      <c r="B139">
        <v>9</v>
      </c>
      <c r="C139">
        <v>282.90625</v>
      </c>
      <c r="D139">
        <v>4.35175</v>
      </c>
      <c r="E139">
        <v>457.77499999999998</v>
      </c>
      <c r="F139">
        <v>442.45</v>
      </c>
      <c r="G139">
        <v>2.1</v>
      </c>
      <c r="H139">
        <v>4.75</v>
      </c>
      <c r="I139">
        <v>2.5</v>
      </c>
      <c r="K139" s="20">
        <f>DATE(Monthly_metal_Prices_and_Economic_Indicators__1[[#This Row],[Year]],Monthly_metal_Prices_and_Economic_Indicators__1[[#This Row],[Month]],10)</f>
        <v>37144</v>
      </c>
      <c r="L139">
        <f t="shared" si="8"/>
        <v>279.52804839999999</v>
      </c>
      <c r="M139">
        <f t="shared" si="9"/>
        <v>4.3176485506666671</v>
      </c>
      <c r="N139">
        <f t="shared" si="10"/>
        <v>446.92047099999996</v>
      </c>
      <c r="O139">
        <f t="shared" si="11"/>
        <v>410.95517130000002</v>
      </c>
    </row>
    <row r="140" spans="1:15" x14ac:dyDescent="0.25">
      <c r="A140">
        <v>2001</v>
      </c>
      <c r="B140">
        <v>10</v>
      </c>
      <c r="C140">
        <v>283.15630429999999</v>
      </c>
      <c r="D140">
        <v>4.4011956520000002</v>
      </c>
      <c r="E140">
        <v>431.67391300000003</v>
      </c>
      <c r="F140">
        <v>335.2336957</v>
      </c>
      <c r="G140">
        <v>1.7</v>
      </c>
      <c r="H140">
        <v>4.5</v>
      </c>
      <c r="I140">
        <v>2.2000000000000002</v>
      </c>
      <c r="K140" s="20">
        <f>DATE(Monthly_metal_Prices_and_Economic_Indicators__1[[#This Row],[Year]],Monthly_metal_Prices_and_Economic_Indicators__1[[#This Row],[Month]],10)</f>
        <v>37174</v>
      </c>
      <c r="L140">
        <f t="shared" si="8"/>
        <v>280.76365446666665</v>
      </c>
      <c r="M140">
        <f t="shared" si="9"/>
        <v>4.2915500656666667</v>
      </c>
      <c r="N140">
        <f t="shared" si="10"/>
        <v>439.67994070000003</v>
      </c>
      <c r="O140">
        <f t="shared" si="11"/>
        <v>368.77714100000003</v>
      </c>
    </row>
    <row r="141" spans="1:15" x14ac:dyDescent="0.25">
      <c r="A141">
        <v>2001</v>
      </c>
      <c r="B141">
        <v>11</v>
      </c>
      <c r="C141">
        <v>276.22840910000002</v>
      </c>
      <c r="D141">
        <v>4.1217045450000001</v>
      </c>
      <c r="E141">
        <v>429.59090909999998</v>
      </c>
      <c r="F141">
        <v>328.64772729999999</v>
      </c>
      <c r="G141">
        <v>1.6</v>
      </c>
      <c r="H141">
        <v>4</v>
      </c>
      <c r="I141">
        <v>2.2000000000000002</v>
      </c>
      <c r="K141" s="20">
        <f>DATE(Monthly_metal_Prices_and_Economic_Indicators__1[[#This Row],[Year]],Monthly_metal_Prices_and_Economic_Indicators__1[[#This Row],[Month]],10)</f>
        <v>37205</v>
      </c>
      <c r="L141">
        <f t="shared" si="8"/>
        <v>278.41304173333333</v>
      </c>
      <c r="M141">
        <f t="shared" si="9"/>
        <v>4.285721634333334</v>
      </c>
      <c r="N141">
        <f t="shared" si="10"/>
        <v>440.69611716666668</v>
      </c>
      <c r="O141">
        <f t="shared" si="11"/>
        <v>353.8722390333333</v>
      </c>
    </row>
    <row r="142" spans="1:15" x14ac:dyDescent="0.25">
      <c r="A142">
        <v>2001</v>
      </c>
      <c r="B142">
        <v>12</v>
      </c>
      <c r="C142">
        <v>275.85441179999998</v>
      </c>
      <c r="D142">
        <v>4.3342647059999999</v>
      </c>
      <c r="E142">
        <v>460.82352939999998</v>
      </c>
      <c r="F142">
        <v>397.73529409999998</v>
      </c>
      <c r="G142">
        <v>1.2</v>
      </c>
      <c r="H142">
        <v>4</v>
      </c>
      <c r="I142">
        <v>2.2000000000000002</v>
      </c>
      <c r="K142" s="20">
        <f>DATE(Monthly_metal_Prices_and_Economic_Indicators__1[[#This Row],[Year]],Monthly_metal_Prices_and_Economic_Indicators__1[[#This Row],[Month]],10)</f>
        <v>37235</v>
      </c>
      <c r="L142">
        <f t="shared" si="8"/>
        <v>277.95552363333331</v>
      </c>
      <c r="M142">
        <f t="shared" si="9"/>
        <v>4.3237814169999993</v>
      </c>
      <c r="N142">
        <f t="shared" si="10"/>
        <v>454.60064616666665</v>
      </c>
      <c r="O142">
        <f t="shared" si="11"/>
        <v>379.21934046666667</v>
      </c>
    </row>
    <row r="143" spans="1:15" x14ac:dyDescent="0.25">
      <c r="A143">
        <v>2002</v>
      </c>
      <c r="B143">
        <v>1</v>
      </c>
      <c r="C143">
        <v>281.78375</v>
      </c>
      <c r="D143">
        <v>4.5153749999999997</v>
      </c>
      <c r="E143">
        <v>473.38749999999999</v>
      </c>
      <c r="F143">
        <v>411.27499999999998</v>
      </c>
      <c r="G143">
        <v>1.4</v>
      </c>
      <c r="H143">
        <v>4</v>
      </c>
      <c r="I143">
        <v>1.6</v>
      </c>
      <c r="K143" s="20">
        <f>DATE(Monthly_metal_Prices_and_Economic_Indicators__1[[#This Row],[Year]],Monthly_metal_Prices_and_Economic_Indicators__1[[#This Row],[Month]],10)</f>
        <v>37266</v>
      </c>
      <c r="L143">
        <f t="shared" si="8"/>
        <v>284.40897060000003</v>
      </c>
      <c r="M143">
        <f t="shared" si="9"/>
        <v>4.4240465686666672</v>
      </c>
      <c r="N143">
        <f t="shared" si="10"/>
        <v>468.48700979999995</v>
      </c>
      <c r="O143">
        <f t="shared" si="11"/>
        <v>394.40343136666667</v>
      </c>
    </row>
    <row r="144" spans="1:15" x14ac:dyDescent="0.25">
      <c r="A144">
        <v>2002</v>
      </c>
      <c r="B144">
        <v>2</v>
      </c>
      <c r="C144">
        <v>295.58875</v>
      </c>
      <c r="D144">
        <v>4.4225000000000003</v>
      </c>
      <c r="E144">
        <v>471.25</v>
      </c>
      <c r="F144">
        <v>374.2</v>
      </c>
      <c r="G144">
        <v>1.8</v>
      </c>
      <c r="H144">
        <v>4</v>
      </c>
      <c r="I144">
        <v>1.6</v>
      </c>
      <c r="K144" s="20">
        <f>DATE(Monthly_metal_Prices_and_Economic_Indicators__1[[#This Row],[Year]],Monthly_metal_Prices_and_Economic_Indicators__1[[#This Row],[Month]],10)</f>
        <v>37297</v>
      </c>
      <c r="L144">
        <f t="shared" si="8"/>
        <v>290.52499999999998</v>
      </c>
      <c r="M144">
        <f t="shared" si="9"/>
        <v>4.4900833333333336</v>
      </c>
      <c r="N144">
        <f t="shared" si="10"/>
        <v>485.5958333333333</v>
      </c>
      <c r="O144">
        <f t="shared" si="11"/>
        <v>386.67499999999995</v>
      </c>
    </row>
    <row r="145" spans="1:15" x14ac:dyDescent="0.25">
      <c r="A145">
        <v>2002</v>
      </c>
      <c r="B145">
        <v>3</v>
      </c>
      <c r="C145">
        <v>294.20249999999999</v>
      </c>
      <c r="D145">
        <v>4.532375</v>
      </c>
      <c r="E145">
        <v>512.15</v>
      </c>
      <c r="F145">
        <v>374.55</v>
      </c>
      <c r="G145">
        <v>1.7</v>
      </c>
      <c r="H145">
        <v>4</v>
      </c>
      <c r="I145">
        <v>1.6</v>
      </c>
      <c r="K145" s="20">
        <f>DATE(Monthly_metal_Prices_and_Economic_Indicators__1[[#This Row],[Year]],Monthly_metal_Prices_and_Economic_Indicators__1[[#This Row],[Month]],10)</f>
        <v>37325</v>
      </c>
      <c r="L145">
        <f t="shared" si="8"/>
        <v>297.52128966666669</v>
      </c>
      <c r="M145">
        <f t="shared" si="9"/>
        <v>4.5086091270000006</v>
      </c>
      <c r="N145">
        <f t="shared" si="10"/>
        <v>508.09365079999998</v>
      </c>
      <c r="O145">
        <f t="shared" si="11"/>
        <v>372.86904763333331</v>
      </c>
    </row>
    <row r="146" spans="1:15" x14ac:dyDescent="0.25">
      <c r="A146">
        <v>2002</v>
      </c>
      <c r="B146">
        <v>4</v>
      </c>
      <c r="C146">
        <v>302.77261900000002</v>
      </c>
      <c r="D146">
        <v>4.5709523809999997</v>
      </c>
      <c r="E146">
        <v>540.88095239999996</v>
      </c>
      <c r="F146">
        <v>369.85714289999999</v>
      </c>
      <c r="G146">
        <v>1.7</v>
      </c>
      <c r="H146">
        <v>4</v>
      </c>
      <c r="I146">
        <v>1.6</v>
      </c>
      <c r="K146" s="20">
        <f>DATE(Monthly_metal_Prices_and_Economic_Indicators__1[[#This Row],[Year]],Monthly_metal_Prices_and_Economic_Indicators__1[[#This Row],[Month]],10)</f>
        <v>37356</v>
      </c>
      <c r="L146">
        <f t="shared" si="8"/>
        <v>303.82049419999998</v>
      </c>
      <c r="M146">
        <f t="shared" si="9"/>
        <v>4.6037227633333329</v>
      </c>
      <c r="N146">
        <f t="shared" si="10"/>
        <v>529.15046896666661</v>
      </c>
      <c r="O146">
        <f t="shared" si="11"/>
        <v>367.02207793333338</v>
      </c>
    </row>
    <row r="147" spans="1:15" x14ac:dyDescent="0.25">
      <c r="A147">
        <v>2002</v>
      </c>
      <c r="B147">
        <v>5</v>
      </c>
      <c r="C147">
        <v>314.4863636</v>
      </c>
      <c r="D147">
        <v>4.7078409089999997</v>
      </c>
      <c r="E147">
        <v>534.42045450000001</v>
      </c>
      <c r="F147">
        <v>356.65909090000002</v>
      </c>
      <c r="G147">
        <v>1.6</v>
      </c>
      <c r="H147">
        <v>4</v>
      </c>
      <c r="I147">
        <v>1.6</v>
      </c>
      <c r="K147" s="20">
        <f>DATE(Monthly_metal_Prices_and_Economic_Indicators__1[[#This Row],[Year]],Monthly_metal_Prices_and_Economic_Indicators__1[[#This Row],[Month]],10)</f>
        <v>37386</v>
      </c>
      <c r="L147">
        <f t="shared" si="8"/>
        <v>312.97211183333337</v>
      </c>
      <c r="M147">
        <f t="shared" si="9"/>
        <v>4.7240585476666661</v>
      </c>
      <c r="N147">
        <f t="shared" si="10"/>
        <v>543.71811603333333</v>
      </c>
      <c r="O147">
        <f t="shared" si="11"/>
        <v>354.24560733333334</v>
      </c>
    </row>
    <row r="148" spans="1:15" x14ac:dyDescent="0.25">
      <c r="A148">
        <v>2002</v>
      </c>
      <c r="B148">
        <v>6</v>
      </c>
      <c r="C148">
        <v>321.65735289999998</v>
      </c>
      <c r="D148">
        <v>4.8933823529999998</v>
      </c>
      <c r="E148">
        <v>555.85294120000003</v>
      </c>
      <c r="F148">
        <v>336.22058820000001</v>
      </c>
      <c r="G148">
        <v>1.2</v>
      </c>
      <c r="H148">
        <v>4</v>
      </c>
      <c r="I148">
        <v>1.6</v>
      </c>
      <c r="K148" s="20">
        <f>DATE(Monthly_metal_Prices_and_Economic_Indicators__1[[#This Row],[Year]],Monthly_metal_Prices_and_Economic_Indicators__1[[#This Row],[Month]],10)</f>
        <v>37417</v>
      </c>
      <c r="L148">
        <f t="shared" si="8"/>
        <v>316.52435476666665</v>
      </c>
      <c r="M148">
        <f t="shared" si="9"/>
        <v>4.8386323916666667</v>
      </c>
      <c r="N148">
        <f t="shared" si="10"/>
        <v>538.83026233333339</v>
      </c>
      <c r="O148">
        <f t="shared" si="11"/>
        <v>338.50337129999997</v>
      </c>
    </row>
    <row r="149" spans="1:15" x14ac:dyDescent="0.25">
      <c r="A149">
        <v>2002</v>
      </c>
      <c r="B149">
        <v>7</v>
      </c>
      <c r="C149">
        <v>313.42934780000002</v>
      </c>
      <c r="D149">
        <v>4.9146739129999997</v>
      </c>
      <c r="E149">
        <v>526.21739130000003</v>
      </c>
      <c r="F149">
        <v>322.63043479999999</v>
      </c>
      <c r="G149">
        <v>1.1000000000000001</v>
      </c>
      <c r="H149">
        <v>4</v>
      </c>
      <c r="I149">
        <v>1.8</v>
      </c>
      <c r="K149" s="20">
        <f>DATE(Monthly_metal_Prices_and_Economic_Indicators__1[[#This Row],[Year]],Monthly_metal_Prices_and_Economic_Indicators__1[[#This Row],[Month]],10)</f>
        <v>37447</v>
      </c>
      <c r="L149">
        <f t="shared" si="8"/>
        <v>315.07890023333329</v>
      </c>
      <c r="M149">
        <f t="shared" si="9"/>
        <v>4.7851060570000001</v>
      </c>
      <c r="N149">
        <f t="shared" si="10"/>
        <v>542.4956664</v>
      </c>
      <c r="O149">
        <f t="shared" si="11"/>
        <v>327.84716639999994</v>
      </c>
    </row>
    <row r="150" spans="1:15" x14ac:dyDescent="0.25">
      <c r="A150">
        <v>2002</v>
      </c>
      <c r="B150">
        <v>8</v>
      </c>
      <c r="C150">
        <v>310.14999999999998</v>
      </c>
      <c r="D150">
        <v>4.547261905</v>
      </c>
      <c r="E150">
        <v>545.41666669999995</v>
      </c>
      <c r="F150">
        <v>324.69047619999998</v>
      </c>
      <c r="G150">
        <v>1.4</v>
      </c>
      <c r="H150">
        <v>4</v>
      </c>
      <c r="I150">
        <v>1.8</v>
      </c>
      <c r="K150" s="20">
        <f>DATE(Monthly_metal_Prices_and_Economic_Indicators__1[[#This Row],[Year]],Monthly_metal_Prices_and_Economic_Indicators__1[[#This Row],[Month]],10)</f>
        <v>37478</v>
      </c>
      <c r="L150">
        <f t="shared" si="8"/>
        <v>314.18081433333333</v>
      </c>
      <c r="M150">
        <f t="shared" si="9"/>
        <v>4.6717563836666676</v>
      </c>
      <c r="N150">
        <f t="shared" si="10"/>
        <v>542.49111456666662</v>
      </c>
      <c r="O150">
        <f t="shared" si="11"/>
        <v>325.01966873333333</v>
      </c>
    </row>
    <row r="151" spans="1:15" x14ac:dyDescent="0.25">
      <c r="A151">
        <v>2002</v>
      </c>
      <c r="B151">
        <v>9</v>
      </c>
      <c r="C151">
        <v>318.9630952</v>
      </c>
      <c r="D151">
        <v>4.5533333330000003</v>
      </c>
      <c r="E151">
        <v>555.8392857</v>
      </c>
      <c r="F151">
        <v>327.73809519999998</v>
      </c>
      <c r="G151">
        <v>1.3</v>
      </c>
      <c r="H151">
        <v>4</v>
      </c>
      <c r="I151">
        <v>1.8</v>
      </c>
      <c r="K151" s="20">
        <f>DATE(Monthly_metal_Prices_and_Economic_Indicators__1[[#This Row],[Year]],Monthly_metal_Prices_and_Economic_Indicators__1[[#This Row],[Month]],10)</f>
        <v>37509</v>
      </c>
      <c r="L151">
        <f t="shared" si="8"/>
        <v>315.25508969999998</v>
      </c>
      <c r="M151">
        <f t="shared" si="9"/>
        <v>4.5011766736666665</v>
      </c>
      <c r="N151">
        <f t="shared" si="10"/>
        <v>560.5998102333333</v>
      </c>
      <c r="O151">
        <f t="shared" si="11"/>
        <v>323.00517596666668</v>
      </c>
    </row>
    <row r="152" spans="1:15" x14ac:dyDescent="0.25">
      <c r="A152">
        <v>2002</v>
      </c>
      <c r="B152">
        <v>10</v>
      </c>
      <c r="C152">
        <v>316.65217389999998</v>
      </c>
      <c r="D152">
        <v>4.4029347830000001</v>
      </c>
      <c r="E152">
        <v>580.54347829999995</v>
      </c>
      <c r="F152">
        <v>316.58695649999999</v>
      </c>
      <c r="G152">
        <v>1.2</v>
      </c>
      <c r="H152">
        <v>4</v>
      </c>
      <c r="I152">
        <v>2.2000000000000002</v>
      </c>
      <c r="K152" s="20">
        <f>DATE(Monthly_metal_Prices_and_Economic_Indicators__1[[#This Row],[Year]],Monthly_metal_Prices_and_Economic_Indicators__1[[#This Row],[Month]],10)</f>
        <v>37539</v>
      </c>
      <c r="L152">
        <f t="shared" si="8"/>
        <v>318.27969286666666</v>
      </c>
      <c r="M152">
        <f t="shared" si="9"/>
        <v>4.4875893719999995</v>
      </c>
      <c r="N152">
        <f t="shared" si="10"/>
        <v>574.861715</v>
      </c>
      <c r="O152">
        <f t="shared" si="11"/>
        <v>309.97342993333331</v>
      </c>
    </row>
    <row r="153" spans="1:15" x14ac:dyDescent="0.25">
      <c r="A153">
        <v>2002</v>
      </c>
      <c r="B153">
        <v>11</v>
      </c>
      <c r="C153">
        <v>319.22380950000002</v>
      </c>
      <c r="D153">
        <v>4.5065</v>
      </c>
      <c r="E153">
        <v>588.20238099999995</v>
      </c>
      <c r="F153">
        <v>285.59523810000002</v>
      </c>
      <c r="G153">
        <v>1.5</v>
      </c>
      <c r="H153">
        <v>4</v>
      </c>
      <c r="I153">
        <v>2.2000000000000002</v>
      </c>
      <c r="K153" s="20">
        <f>DATE(Monthly_metal_Prices_and_Economic_Indicators__1[[#This Row],[Year]],Monthly_metal_Prices_and_Economic_Indicators__1[[#This Row],[Month]],10)</f>
        <v>37570</v>
      </c>
      <c r="L153">
        <f t="shared" si="8"/>
        <v>322.63273520000001</v>
      </c>
      <c r="M153">
        <f t="shared" si="9"/>
        <v>4.5138541869999997</v>
      </c>
      <c r="N153">
        <f t="shared" si="10"/>
        <v>588.4685271666666</v>
      </c>
      <c r="O153">
        <f t="shared" si="11"/>
        <v>281.81073153333335</v>
      </c>
    </row>
    <row r="154" spans="1:15" x14ac:dyDescent="0.25">
      <c r="A154">
        <v>2002</v>
      </c>
      <c r="B154">
        <v>12</v>
      </c>
      <c r="C154">
        <v>332.02222219999999</v>
      </c>
      <c r="D154">
        <v>4.6321277780000001</v>
      </c>
      <c r="E154">
        <v>596.65972220000003</v>
      </c>
      <c r="F154">
        <v>243.25</v>
      </c>
      <c r="G154">
        <v>1.6</v>
      </c>
      <c r="H154">
        <v>4</v>
      </c>
      <c r="I154">
        <v>2.2000000000000002</v>
      </c>
      <c r="K154" s="20">
        <f>DATE(Monthly_metal_Prices_and_Economic_Indicators__1[[#This Row],[Year]],Monthly_metal_Prices_and_Economic_Indicators__1[[#This Row],[Month]],10)</f>
        <v>37600</v>
      </c>
      <c r="L154">
        <f t="shared" si="8"/>
        <v>336.03579843333335</v>
      </c>
      <c r="M154">
        <f t="shared" si="9"/>
        <v>4.6504516836666667</v>
      </c>
      <c r="N154">
        <f t="shared" si="10"/>
        <v>604.82903440000007</v>
      </c>
      <c r="O154">
        <f t="shared" si="11"/>
        <v>262.01659453333332</v>
      </c>
    </row>
    <row r="155" spans="1:15" x14ac:dyDescent="0.25">
      <c r="A155">
        <v>2003</v>
      </c>
      <c r="B155">
        <v>1</v>
      </c>
      <c r="C155">
        <v>356.8613636</v>
      </c>
      <c r="D155">
        <v>4.8127272730000001</v>
      </c>
      <c r="E155">
        <v>629.625</v>
      </c>
      <c r="F155">
        <v>257.20454549999999</v>
      </c>
      <c r="G155">
        <v>1.7</v>
      </c>
      <c r="H155">
        <v>4</v>
      </c>
      <c r="I155">
        <v>2.7</v>
      </c>
      <c r="K155" s="20">
        <f>DATE(Monthly_metal_Prices_and_Economic_Indicators__1[[#This Row],[Year]],Monthly_metal_Prices_and_Economic_Indicators__1[[#This Row],[Month]],10)</f>
        <v>37631</v>
      </c>
      <c r="L155">
        <f t="shared" si="8"/>
        <v>349.38536193333334</v>
      </c>
      <c r="M155">
        <f t="shared" si="9"/>
        <v>4.6990766836666671</v>
      </c>
      <c r="N155">
        <f t="shared" si="10"/>
        <v>636.17824073333338</v>
      </c>
      <c r="O155">
        <f t="shared" si="11"/>
        <v>251.21818183333335</v>
      </c>
    </row>
    <row r="156" spans="1:15" x14ac:dyDescent="0.25">
      <c r="A156">
        <v>2003</v>
      </c>
      <c r="B156">
        <v>2</v>
      </c>
      <c r="C156">
        <v>359.27249999999998</v>
      </c>
      <c r="D156">
        <v>4.6523750000000001</v>
      </c>
      <c r="E156">
        <v>682.25</v>
      </c>
      <c r="F156">
        <v>253.2</v>
      </c>
      <c r="G156">
        <v>1.4</v>
      </c>
      <c r="H156">
        <v>3.75</v>
      </c>
      <c r="I156">
        <v>2.7</v>
      </c>
      <c r="K156" s="20">
        <f>DATE(Monthly_metal_Prices_and_Economic_Indicators__1[[#This Row],[Year]],Monthly_metal_Prices_and_Economic_Indicators__1[[#This Row],[Month]],10)</f>
        <v>37662</v>
      </c>
      <c r="L156">
        <f t="shared" si="8"/>
        <v>352.39462120000002</v>
      </c>
      <c r="M156">
        <f t="shared" si="9"/>
        <v>4.6644785353333331</v>
      </c>
      <c r="N156">
        <f t="shared" si="10"/>
        <v>662.54563493333342</v>
      </c>
      <c r="O156">
        <f t="shared" si="11"/>
        <v>245.08326120000001</v>
      </c>
    </row>
    <row r="157" spans="1:15" x14ac:dyDescent="0.25">
      <c r="A157">
        <v>2003</v>
      </c>
      <c r="B157">
        <v>3</v>
      </c>
      <c r="C157">
        <v>341.05</v>
      </c>
      <c r="D157">
        <v>4.528333333</v>
      </c>
      <c r="E157">
        <v>675.76190480000002</v>
      </c>
      <c r="F157">
        <v>224.84523809999999</v>
      </c>
      <c r="G157">
        <v>1.6</v>
      </c>
      <c r="H157">
        <v>3.75</v>
      </c>
      <c r="I157">
        <v>2.7</v>
      </c>
      <c r="K157" s="20">
        <f>DATE(Monthly_metal_Prices_and_Economic_Indicators__1[[#This Row],[Year]],Monthly_metal_Prices_and_Economic_Indicators__1[[#This Row],[Month]],10)</f>
        <v>37690</v>
      </c>
      <c r="L157">
        <f t="shared" si="8"/>
        <v>342.83875000000006</v>
      </c>
      <c r="M157">
        <f t="shared" si="9"/>
        <v>4.5584027776666671</v>
      </c>
      <c r="N157">
        <f t="shared" si="10"/>
        <v>660.90396826666677</v>
      </c>
      <c r="O157">
        <f t="shared" si="11"/>
        <v>213.59841270000001</v>
      </c>
    </row>
    <row r="158" spans="1:15" x14ac:dyDescent="0.25">
      <c r="A158">
        <v>2003</v>
      </c>
      <c r="B158">
        <v>4</v>
      </c>
      <c r="C158">
        <v>328.19375000000002</v>
      </c>
      <c r="D158">
        <v>4.4945000000000004</v>
      </c>
      <c r="E158">
        <v>624.70000000000005</v>
      </c>
      <c r="F158">
        <v>162.75</v>
      </c>
      <c r="G158">
        <v>1.6</v>
      </c>
      <c r="H158">
        <v>3.75</v>
      </c>
      <c r="I158">
        <v>3.1</v>
      </c>
      <c r="K158" s="20">
        <f>DATE(Monthly_metal_Prices_and_Economic_Indicators__1[[#This Row],[Year]],Monthly_metal_Prices_and_Economic_Indicators__1[[#This Row],[Month]],10)</f>
        <v>37721</v>
      </c>
      <c r="L158">
        <f t="shared" si="8"/>
        <v>341.59750000000003</v>
      </c>
      <c r="M158">
        <f t="shared" si="9"/>
        <v>4.5889861110000005</v>
      </c>
      <c r="N158">
        <f t="shared" si="10"/>
        <v>650.39563493333333</v>
      </c>
      <c r="O158">
        <f t="shared" si="11"/>
        <v>184.89841269999999</v>
      </c>
    </row>
    <row r="159" spans="1:15" x14ac:dyDescent="0.25">
      <c r="A159">
        <v>2003</v>
      </c>
      <c r="B159">
        <v>5</v>
      </c>
      <c r="C159">
        <v>355.54874999999998</v>
      </c>
      <c r="D159">
        <v>4.7441250000000004</v>
      </c>
      <c r="E159">
        <v>650.72500000000002</v>
      </c>
      <c r="F159">
        <v>167.1</v>
      </c>
      <c r="G159">
        <v>1.5</v>
      </c>
      <c r="H159">
        <v>3.75</v>
      </c>
      <c r="I159">
        <v>3.1</v>
      </c>
      <c r="K159" s="20">
        <f>DATE(Monthly_metal_Prices_and_Economic_Indicators__1[[#This Row],[Year]],Monthly_metal_Prices_and_Economic_Indicators__1[[#This Row],[Month]],10)</f>
        <v>37751</v>
      </c>
      <c r="L159">
        <f t="shared" si="8"/>
        <v>346.79154763333332</v>
      </c>
      <c r="M159">
        <f t="shared" si="9"/>
        <v>4.5882718253333339</v>
      </c>
      <c r="N159">
        <f t="shared" si="10"/>
        <v>645.72500000000002</v>
      </c>
      <c r="O159">
        <f t="shared" si="11"/>
        <v>169.77936506666666</v>
      </c>
    </row>
    <row r="160" spans="1:15" x14ac:dyDescent="0.25">
      <c r="A160">
        <v>2003</v>
      </c>
      <c r="B160">
        <v>6</v>
      </c>
      <c r="C160">
        <v>356.63214290000002</v>
      </c>
      <c r="D160">
        <v>4.526190476</v>
      </c>
      <c r="E160">
        <v>661.75</v>
      </c>
      <c r="F160">
        <v>179.4880952</v>
      </c>
      <c r="G160">
        <v>1.3</v>
      </c>
      <c r="H160">
        <v>3.75</v>
      </c>
      <c r="I160">
        <v>3.1</v>
      </c>
      <c r="K160" s="20">
        <f>DATE(Monthly_metal_Prices_and_Economic_Indicators__1[[#This Row],[Year]],Monthly_metal_Prices_and_Economic_Indicators__1[[#This Row],[Month]],10)</f>
        <v>37782</v>
      </c>
      <c r="L160">
        <f t="shared" si="8"/>
        <v>354.35776140000002</v>
      </c>
      <c r="M160">
        <f t="shared" si="9"/>
        <v>4.6890906660000002</v>
      </c>
      <c r="N160">
        <f t="shared" si="10"/>
        <v>664.80326086666662</v>
      </c>
      <c r="O160">
        <f t="shared" si="11"/>
        <v>173.28298826666665</v>
      </c>
    </row>
    <row r="161" spans="1:15" x14ac:dyDescent="0.25">
      <c r="A161">
        <v>2003</v>
      </c>
      <c r="B161">
        <v>7</v>
      </c>
      <c r="C161">
        <v>350.89239129999999</v>
      </c>
      <c r="D161">
        <v>4.7969565220000003</v>
      </c>
      <c r="E161">
        <v>681.93478259999995</v>
      </c>
      <c r="F161">
        <v>173.26086960000001</v>
      </c>
      <c r="G161">
        <v>1.2</v>
      </c>
      <c r="H161">
        <v>3.5</v>
      </c>
      <c r="I161">
        <v>3.4</v>
      </c>
      <c r="K161" s="20">
        <f>DATE(Monthly_metal_Prices_and_Economic_Indicators__1[[#This Row],[Year]],Monthly_metal_Prices_and_Economic_Indicators__1[[#This Row],[Month]],10)</f>
        <v>37812</v>
      </c>
      <c r="L161">
        <f t="shared" si="8"/>
        <v>355.6348447333333</v>
      </c>
      <c r="M161">
        <f t="shared" si="9"/>
        <v>4.7713823326666667</v>
      </c>
      <c r="N161">
        <f t="shared" si="10"/>
        <v>678.68659419999994</v>
      </c>
      <c r="O161">
        <f t="shared" si="11"/>
        <v>178.17048826666667</v>
      </c>
    </row>
    <row r="162" spans="1:15" x14ac:dyDescent="0.25">
      <c r="A162">
        <v>2003</v>
      </c>
      <c r="B162">
        <v>8</v>
      </c>
      <c r="C162">
        <v>359.38</v>
      </c>
      <c r="D162">
        <v>4.9909999999999997</v>
      </c>
      <c r="E162">
        <v>692.375</v>
      </c>
      <c r="F162">
        <v>181.76249999999999</v>
      </c>
      <c r="G162">
        <v>1.3</v>
      </c>
      <c r="H162">
        <v>3.5</v>
      </c>
      <c r="I162">
        <v>3.4</v>
      </c>
      <c r="K162" s="20">
        <f>DATE(Monthly_metal_Prices_and_Economic_Indicators__1[[#This Row],[Year]],Monthly_metal_Prices_and_Economic_Indicators__1[[#This Row],[Month]],10)</f>
        <v>37843</v>
      </c>
      <c r="L162">
        <f t="shared" si="8"/>
        <v>363.05822133333339</v>
      </c>
      <c r="M162">
        <f t="shared" si="9"/>
        <v>4.9862506590000004</v>
      </c>
      <c r="N162">
        <f t="shared" si="10"/>
        <v>693.20174569999983</v>
      </c>
      <c r="O162">
        <f t="shared" si="11"/>
        <v>188.63657773333333</v>
      </c>
    </row>
    <row r="163" spans="1:15" x14ac:dyDescent="0.25">
      <c r="A163">
        <v>2003</v>
      </c>
      <c r="B163">
        <v>9</v>
      </c>
      <c r="C163">
        <v>378.90227270000003</v>
      </c>
      <c r="D163">
        <v>5.1707954550000004</v>
      </c>
      <c r="E163">
        <v>705.29545450000001</v>
      </c>
      <c r="F163">
        <v>210.88636360000001</v>
      </c>
      <c r="G163">
        <v>1.4</v>
      </c>
      <c r="H163">
        <v>3.5</v>
      </c>
      <c r="I163">
        <v>3.4</v>
      </c>
      <c r="K163" s="20">
        <f>DATE(Monthly_metal_Prices_and_Economic_Indicators__1[[#This Row],[Year]],Monthly_metal_Prices_and_Economic_Indicators__1[[#This Row],[Month]],10)</f>
        <v>37874</v>
      </c>
      <c r="L163">
        <f t="shared" si="8"/>
        <v>372.43140973333334</v>
      </c>
      <c r="M163">
        <f t="shared" si="9"/>
        <v>5.054656456</v>
      </c>
      <c r="N163">
        <f t="shared" si="10"/>
        <v>710.0169631</v>
      </c>
      <c r="O163">
        <f t="shared" si="11"/>
        <v>198.01701249999999</v>
      </c>
    </row>
    <row r="164" spans="1:15" x14ac:dyDescent="0.25">
      <c r="A164">
        <v>2003</v>
      </c>
      <c r="B164">
        <v>10</v>
      </c>
      <c r="C164">
        <v>379.0119565</v>
      </c>
      <c r="D164">
        <v>5.002173913</v>
      </c>
      <c r="E164">
        <v>732.38043479999999</v>
      </c>
      <c r="F164">
        <v>201.40217390000001</v>
      </c>
      <c r="G164">
        <v>1.3</v>
      </c>
      <c r="H164">
        <v>3.5</v>
      </c>
      <c r="I164">
        <v>3.4</v>
      </c>
      <c r="K164" s="20">
        <f>DATE(Monthly_metal_Prices_and_Economic_Indicators__1[[#This Row],[Year]],Monthly_metal_Prices_and_Economic_Indicators__1[[#This Row],[Month]],10)</f>
        <v>37904</v>
      </c>
      <c r="L164">
        <f t="shared" si="8"/>
        <v>382.65640973333331</v>
      </c>
      <c r="M164">
        <f t="shared" si="9"/>
        <v>5.1169064559999997</v>
      </c>
      <c r="N164">
        <f t="shared" si="10"/>
        <v>732.5502964333333</v>
      </c>
      <c r="O164">
        <f t="shared" si="11"/>
        <v>203.0961791666667</v>
      </c>
    </row>
    <row r="165" spans="1:15" x14ac:dyDescent="0.25">
      <c r="A165">
        <v>2003</v>
      </c>
      <c r="B165">
        <v>11</v>
      </c>
      <c r="C165">
        <v>390.05500000000001</v>
      </c>
      <c r="D165">
        <v>5.1777499999999996</v>
      </c>
      <c r="E165">
        <v>759.97500000000002</v>
      </c>
      <c r="F165">
        <v>197</v>
      </c>
      <c r="G165">
        <v>1.3</v>
      </c>
      <c r="H165">
        <v>3.75</v>
      </c>
      <c r="I165">
        <v>3.4</v>
      </c>
      <c r="K165" s="20">
        <f>DATE(Monthly_metal_Prices_and_Economic_Indicators__1[[#This Row],[Year]],Monthly_metal_Prices_and_Economic_Indicators__1[[#This Row],[Month]],10)</f>
        <v>37935</v>
      </c>
      <c r="L165">
        <f t="shared" si="8"/>
        <v>392.01530129999998</v>
      </c>
      <c r="M165">
        <f t="shared" si="9"/>
        <v>5.2590097253333328</v>
      </c>
      <c r="N165">
        <f t="shared" si="10"/>
        <v>766.60970633333329</v>
      </c>
      <c r="O165">
        <f t="shared" si="11"/>
        <v>198.89502286666666</v>
      </c>
    </row>
    <row r="166" spans="1:15" x14ac:dyDescent="0.25">
      <c r="A166">
        <v>2003</v>
      </c>
      <c r="B166">
        <v>12</v>
      </c>
      <c r="C166">
        <v>406.97894739999998</v>
      </c>
      <c r="D166">
        <v>5.5971052630000004</v>
      </c>
      <c r="E166">
        <v>807.47368419999998</v>
      </c>
      <c r="F166">
        <v>198.28289470000001</v>
      </c>
      <c r="G166">
        <v>1.3</v>
      </c>
      <c r="H166">
        <v>3.75</v>
      </c>
      <c r="I166">
        <v>3.4</v>
      </c>
      <c r="K166" s="20">
        <f>DATE(Monthly_metal_Prices_and_Economic_Indicators__1[[#This Row],[Year]],Monthly_metal_Prices_and_Economic_Indicators__1[[#This Row],[Month]],10)</f>
        <v>37965</v>
      </c>
      <c r="L166">
        <f t="shared" si="8"/>
        <v>403.72520470000001</v>
      </c>
      <c r="M166">
        <f t="shared" si="9"/>
        <v>5.6970946113333332</v>
      </c>
      <c r="N166">
        <f t="shared" si="10"/>
        <v>806.25670426666659</v>
      </c>
      <c r="O166">
        <f t="shared" si="11"/>
        <v>203.85025060000001</v>
      </c>
    </row>
    <row r="167" spans="1:15" x14ac:dyDescent="0.25">
      <c r="A167">
        <v>2004</v>
      </c>
      <c r="B167">
        <v>1</v>
      </c>
      <c r="C167">
        <v>414.14166669999997</v>
      </c>
      <c r="D167">
        <v>6.3164285710000003</v>
      </c>
      <c r="E167">
        <v>851.32142859999999</v>
      </c>
      <c r="F167">
        <v>216.26785709999999</v>
      </c>
      <c r="G167">
        <v>1.3</v>
      </c>
      <c r="H167">
        <v>3.75</v>
      </c>
      <c r="I167">
        <v>3</v>
      </c>
      <c r="K167" s="20">
        <f>DATE(Monthly_metal_Prices_and_Economic_Indicators__1[[#This Row],[Year]],Monthly_metal_Prices_and_Economic_Indicators__1[[#This Row],[Month]],10)</f>
        <v>37996</v>
      </c>
      <c r="L167">
        <f t="shared" si="8"/>
        <v>408.6414547</v>
      </c>
      <c r="M167">
        <f t="shared" si="9"/>
        <v>6.1180529446666663</v>
      </c>
      <c r="N167">
        <f t="shared" si="10"/>
        <v>835.00253759999998</v>
      </c>
      <c r="O167">
        <f t="shared" si="11"/>
        <v>216.53150059999999</v>
      </c>
    </row>
    <row r="168" spans="1:15" x14ac:dyDescent="0.25">
      <c r="A168">
        <v>2004</v>
      </c>
      <c r="B168">
        <v>2</v>
      </c>
      <c r="C168">
        <v>404.80374999999998</v>
      </c>
      <c r="D168">
        <v>6.4406249999999998</v>
      </c>
      <c r="E168">
        <v>846.21249999999998</v>
      </c>
      <c r="F168">
        <v>235.04374999999999</v>
      </c>
      <c r="G168">
        <v>1.5</v>
      </c>
      <c r="H168">
        <v>4</v>
      </c>
      <c r="I168">
        <v>3</v>
      </c>
      <c r="K168" s="20">
        <f>DATE(Monthly_metal_Prices_and_Economic_Indicators__1[[#This Row],[Year]],Monthly_metal_Prices_and_Economic_Indicators__1[[#This Row],[Month]],10)</f>
        <v>38027</v>
      </c>
      <c r="L168">
        <f t="shared" si="8"/>
        <v>408.42238526666665</v>
      </c>
      <c r="M168">
        <f t="shared" si="9"/>
        <v>6.6608294513333339</v>
      </c>
      <c r="N168">
        <f t="shared" si="10"/>
        <v>865.69246896666664</v>
      </c>
      <c r="O168">
        <f t="shared" si="11"/>
        <v>240.10205743333333</v>
      </c>
    </row>
    <row r="169" spans="1:15" x14ac:dyDescent="0.25">
      <c r="A169">
        <v>2004</v>
      </c>
      <c r="B169">
        <v>3</v>
      </c>
      <c r="C169">
        <v>406.3217391</v>
      </c>
      <c r="D169">
        <v>7.2254347829999999</v>
      </c>
      <c r="E169">
        <v>899.54347829999995</v>
      </c>
      <c r="F169">
        <v>268.99456520000001</v>
      </c>
      <c r="G169">
        <v>1.4</v>
      </c>
      <c r="H169">
        <v>4</v>
      </c>
      <c r="I169">
        <v>3</v>
      </c>
      <c r="K169" s="20">
        <f>DATE(Monthly_metal_Prices_and_Economic_Indicators__1[[#This Row],[Year]],Monthly_metal_Prices_and_Economic_Indicators__1[[#This Row],[Month]],10)</f>
        <v>38056</v>
      </c>
      <c r="L169">
        <f t="shared" si="8"/>
        <v>405.09349636666667</v>
      </c>
      <c r="M169">
        <f t="shared" si="9"/>
        <v>6.9070199276666671</v>
      </c>
      <c r="N169">
        <f t="shared" si="10"/>
        <v>875.69782609999993</v>
      </c>
      <c r="O169">
        <f t="shared" si="11"/>
        <v>266.9044384</v>
      </c>
    </row>
    <row r="170" spans="1:15" x14ac:dyDescent="0.25">
      <c r="A170">
        <v>2004</v>
      </c>
      <c r="B170">
        <v>4</v>
      </c>
      <c r="C170">
        <v>404.15499999999997</v>
      </c>
      <c r="D170">
        <v>7.0549999999999997</v>
      </c>
      <c r="E170">
        <v>881.33749999999998</v>
      </c>
      <c r="F170">
        <v>296.67500000000001</v>
      </c>
      <c r="G170">
        <v>1.2</v>
      </c>
      <c r="H170">
        <v>4</v>
      </c>
      <c r="I170">
        <v>2.7</v>
      </c>
      <c r="K170" s="20">
        <f>DATE(Monthly_metal_Prices_and_Economic_Indicators__1[[#This Row],[Year]],Monthly_metal_Prices_and_Economic_Indicators__1[[#This Row],[Month]],10)</f>
        <v>38087</v>
      </c>
      <c r="L170">
        <f t="shared" si="8"/>
        <v>398.10979023333334</v>
      </c>
      <c r="M170">
        <f t="shared" si="9"/>
        <v>6.7092677346666667</v>
      </c>
      <c r="N170">
        <f t="shared" si="10"/>
        <v>863.43839626666659</v>
      </c>
      <c r="O170">
        <f t="shared" si="11"/>
        <v>270.56704803333338</v>
      </c>
    </row>
    <row r="171" spans="1:15" x14ac:dyDescent="0.25">
      <c r="A171">
        <v>2004</v>
      </c>
      <c r="B171">
        <v>5</v>
      </c>
      <c r="C171">
        <v>383.8526316</v>
      </c>
      <c r="D171">
        <v>5.8473684209999996</v>
      </c>
      <c r="E171">
        <v>809.43421049999995</v>
      </c>
      <c r="F171">
        <v>246.0315789</v>
      </c>
      <c r="G171">
        <v>1.1000000000000001</v>
      </c>
      <c r="H171">
        <v>4.25</v>
      </c>
      <c r="I171">
        <v>2.7</v>
      </c>
      <c r="K171" s="20">
        <f>DATE(Monthly_metal_Prices_and_Economic_Indicators__1[[#This Row],[Year]],Monthly_metal_Prices_and_Economic_Indicators__1[[#This Row],[Month]],10)</f>
        <v>38117</v>
      </c>
      <c r="L171">
        <f t="shared" si="8"/>
        <v>393.35974083333332</v>
      </c>
      <c r="M171">
        <f t="shared" si="9"/>
        <v>6.2547288676666666</v>
      </c>
      <c r="N171">
        <f t="shared" si="10"/>
        <v>832.70420653333338</v>
      </c>
      <c r="O171">
        <f t="shared" si="11"/>
        <v>257.42492023333335</v>
      </c>
    </row>
    <row r="172" spans="1:15" x14ac:dyDescent="0.25">
      <c r="A172">
        <v>2004</v>
      </c>
      <c r="B172">
        <v>6</v>
      </c>
      <c r="C172">
        <v>392.07159089999999</v>
      </c>
      <c r="D172">
        <v>5.8618181820000004</v>
      </c>
      <c r="E172">
        <v>807.34090909999998</v>
      </c>
      <c r="F172">
        <v>229.56818179999999</v>
      </c>
      <c r="G172">
        <v>1.4</v>
      </c>
      <c r="H172">
        <v>4.5</v>
      </c>
      <c r="I172">
        <v>2.7</v>
      </c>
      <c r="K172" s="20">
        <f>DATE(Monthly_metal_Prices_and_Economic_Indicators__1[[#This Row],[Year]],Monthly_metal_Prices_and_Economic_Indicators__1[[#This Row],[Month]],10)</f>
        <v>38148</v>
      </c>
      <c r="L172">
        <f t="shared" si="8"/>
        <v>391.39671053333336</v>
      </c>
      <c r="M172">
        <f t="shared" si="9"/>
        <v>6.0077591706666666</v>
      </c>
      <c r="N172">
        <f t="shared" si="10"/>
        <v>808.70155503333319</v>
      </c>
      <c r="O172">
        <f t="shared" si="11"/>
        <v>231.98969296666667</v>
      </c>
    </row>
    <row r="173" spans="1:15" x14ac:dyDescent="0.25">
      <c r="A173">
        <v>2004</v>
      </c>
      <c r="B173">
        <v>7</v>
      </c>
      <c r="C173">
        <v>398.26590909999999</v>
      </c>
      <c r="D173">
        <v>6.3140909089999999</v>
      </c>
      <c r="E173">
        <v>809.32954549999999</v>
      </c>
      <c r="F173">
        <v>220.36931820000001</v>
      </c>
      <c r="G173">
        <v>1.5</v>
      </c>
      <c r="H173">
        <v>4.5</v>
      </c>
      <c r="I173">
        <v>2.2000000000000002</v>
      </c>
      <c r="K173" s="20">
        <f>DATE(Monthly_metal_Prices_and_Economic_Indicators__1[[#This Row],[Year]],Monthly_metal_Prices_and_Economic_Indicators__1[[#This Row],[Month]],10)</f>
        <v>38178</v>
      </c>
      <c r="L173">
        <f t="shared" si="8"/>
        <v>396.83869046666661</v>
      </c>
      <c r="M173">
        <f t="shared" si="9"/>
        <v>6.2783982683333335</v>
      </c>
      <c r="N173">
        <f t="shared" si="10"/>
        <v>821.35443723333344</v>
      </c>
      <c r="O173">
        <f t="shared" si="11"/>
        <v>221.83035713333334</v>
      </c>
    </row>
    <row r="174" spans="1:15" x14ac:dyDescent="0.25">
      <c r="A174">
        <v>2004</v>
      </c>
      <c r="B174">
        <v>8</v>
      </c>
      <c r="C174">
        <v>400.17857140000001</v>
      </c>
      <c r="D174">
        <v>6.6592857140000001</v>
      </c>
      <c r="E174">
        <v>847.39285710000001</v>
      </c>
      <c r="F174">
        <v>215.55357140000001</v>
      </c>
      <c r="G174">
        <v>1.4</v>
      </c>
      <c r="H174">
        <v>4.75</v>
      </c>
      <c r="I174">
        <v>2.2000000000000002</v>
      </c>
      <c r="K174" s="20">
        <f>DATE(Monthly_metal_Prices_and_Economic_Indicators__1[[#This Row],[Year]],Monthly_metal_Prices_and_Economic_Indicators__1[[#This Row],[Month]],10)</f>
        <v>38209</v>
      </c>
      <c r="L174">
        <f t="shared" si="8"/>
        <v>401.2572510666667</v>
      </c>
      <c r="M174">
        <f t="shared" si="9"/>
        <v>6.4589285713333338</v>
      </c>
      <c r="N174">
        <f t="shared" si="10"/>
        <v>834.96807360000003</v>
      </c>
      <c r="O174">
        <f t="shared" si="11"/>
        <v>215.76217533333332</v>
      </c>
    </row>
    <row r="175" spans="1:15" x14ac:dyDescent="0.25">
      <c r="A175">
        <v>2004</v>
      </c>
      <c r="B175">
        <v>9</v>
      </c>
      <c r="C175">
        <v>405.32727269999998</v>
      </c>
      <c r="D175">
        <v>6.4034090910000003</v>
      </c>
      <c r="E175">
        <v>848.18181819999995</v>
      </c>
      <c r="F175">
        <v>211.36363639999999</v>
      </c>
      <c r="G175">
        <v>1.4</v>
      </c>
      <c r="H175">
        <v>4.75</v>
      </c>
      <c r="I175">
        <v>2.2000000000000002</v>
      </c>
      <c r="K175" s="20">
        <f>DATE(Monthly_metal_Prices_and_Economic_Indicators__1[[#This Row],[Year]],Monthly_metal_Prices_and_Economic_Indicators__1[[#This Row],[Month]],10)</f>
        <v>38240</v>
      </c>
      <c r="L175">
        <f t="shared" si="8"/>
        <v>408.63051946666673</v>
      </c>
      <c r="M175">
        <f t="shared" si="9"/>
        <v>6.7192316016666664</v>
      </c>
      <c r="N175">
        <f t="shared" si="10"/>
        <v>846.13203463333321</v>
      </c>
      <c r="O175">
        <f t="shared" si="11"/>
        <v>214.99422800000002</v>
      </c>
    </row>
    <row r="176" spans="1:15" x14ac:dyDescent="0.25">
      <c r="A176">
        <v>2004</v>
      </c>
      <c r="B176">
        <v>10</v>
      </c>
      <c r="C176">
        <v>420.38571430000002</v>
      </c>
      <c r="D176">
        <v>7.0949999999999998</v>
      </c>
      <c r="E176">
        <v>842.82142859999999</v>
      </c>
      <c r="F176">
        <v>218.06547620000001</v>
      </c>
      <c r="G176">
        <v>1.2</v>
      </c>
      <c r="H176">
        <v>4.75</v>
      </c>
      <c r="I176">
        <v>1.9</v>
      </c>
      <c r="K176" s="20">
        <f>DATE(Monthly_metal_Prices_and_Economic_Indicators__1[[#This Row],[Year]],Monthly_metal_Prices_and_Economic_Indicators__1[[#This Row],[Month]],10)</f>
        <v>38270</v>
      </c>
      <c r="L176">
        <f t="shared" si="8"/>
        <v>421.64523809999997</v>
      </c>
      <c r="M176">
        <f t="shared" si="9"/>
        <v>6.9970075756666672</v>
      </c>
      <c r="N176">
        <f t="shared" si="10"/>
        <v>848.43290043333343</v>
      </c>
      <c r="O176">
        <f t="shared" si="11"/>
        <v>214.42712843333334</v>
      </c>
    </row>
    <row r="177" spans="1:15" x14ac:dyDescent="0.25">
      <c r="A177">
        <v>2004</v>
      </c>
      <c r="B177">
        <v>11</v>
      </c>
      <c r="C177">
        <v>439.22272729999997</v>
      </c>
      <c r="D177">
        <v>7.4926136359999997</v>
      </c>
      <c r="E177">
        <v>854.29545450000001</v>
      </c>
      <c r="F177">
        <v>213.85227269999999</v>
      </c>
      <c r="G177">
        <v>1.3</v>
      </c>
      <c r="H177">
        <v>4.75</v>
      </c>
      <c r="I177">
        <v>1.9</v>
      </c>
      <c r="K177" s="20">
        <f>DATE(Monthly_metal_Prices_and_Economic_Indicators__1[[#This Row],[Year]],Monthly_metal_Prices_and_Economic_Indicators__1[[#This Row],[Month]],10)</f>
        <v>38301</v>
      </c>
      <c r="L177">
        <f t="shared" si="8"/>
        <v>434.09448053333335</v>
      </c>
      <c r="M177">
        <f t="shared" si="9"/>
        <v>7.2394677033333332</v>
      </c>
      <c r="N177">
        <f t="shared" si="10"/>
        <v>848.74510139999995</v>
      </c>
      <c r="O177">
        <f t="shared" si="11"/>
        <v>208.12170576666665</v>
      </c>
    </row>
    <row r="178" spans="1:15" x14ac:dyDescent="0.25">
      <c r="A178">
        <v>2004</v>
      </c>
      <c r="B178">
        <v>12</v>
      </c>
      <c r="C178">
        <v>442.67500000000001</v>
      </c>
      <c r="D178">
        <v>7.1307894740000002</v>
      </c>
      <c r="E178">
        <v>849.11842109999998</v>
      </c>
      <c r="F178">
        <v>192.44736839999999</v>
      </c>
      <c r="G178">
        <v>1.5</v>
      </c>
      <c r="H178">
        <v>4.75</v>
      </c>
      <c r="I178">
        <v>1.9</v>
      </c>
      <c r="K178" s="20">
        <f>DATE(Monthly_metal_Prices_and_Economic_Indicators__1[[#This Row],[Year]],Monthly_metal_Prices_and_Economic_Indicators__1[[#This Row],[Month]],10)</f>
        <v>38331</v>
      </c>
      <c r="L178">
        <f t="shared" si="8"/>
        <v>435.31757576666672</v>
      </c>
      <c r="M178">
        <f t="shared" si="9"/>
        <v>7.0775510366666667</v>
      </c>
      <c r="N178">
        <f t="shared" si="10"/>
        <v>854.0754585333334</v>
      </c>
      <c r="O178">
        <f t="shared" si="11"/>
        <v>197.37071369999998</v>
      </c>
    </row>
    <row r="179" spans="1:15" x14ac:dyDescent="0.25">
      <c r="A179">
        <v>2005</v>
      </c>
      <c r="B179">
        <v>1</v>
      </c>
      <c r="C179">
        <v>424.05500000000001</v>
      </c>
      <c r="D179">
        <v>6.6092500000000003</v>
      </c>
      <c r="E179">
        <v>858.8125</v>
      </c>
      <c r="F179">
        <v>185.8125</v>
      </c>
      <c r="G179">
        <v>1.8</v>
      </c>
      <c r="H179">
        <v>4.75</v>
      </c>
      <c r="I179">
        <v>2.2000000000000002</v>
      </c>
      <c r="K179" s="20">
        <f>DATE(Monthly_metal_Prices_and_Economic_Indicators__1[[#This Row],[Year]],Monthly_metal_Prices_and_Economic_Indicators__1[[#This Row],[Month]],10)</f>
        <v>38362</v>
      </c>
      <c r="L179">
        <f t="shared" si="8"/>
        <v>430.03999999999996</v>
      </c>
      <c r="M179">
        <f t="shared" si="9"/>
        <v>6.9233464913333336</v>
      </c>
      <c r="N179">
        <f t="shared" si="10"/>
        <v>857.50614036666673</v>
      </c>
      <c r="O179">
        <f t="shared" si="11"/>
        <v>186.94912279999997</v>
      </c>
    </row>
    <row r="180" spans="1:15" x14ac:dyDescent="0.25">
      <c r="A180">
        <v>2005</v>
      </c>
      <c r="B180">
        <v>2</v>
      </c>
      <c r="C180">
        <v>423.39</v>
      </c>
      <c r="D180">
        <v>7.03</v>
      </c>
      <c r="E180">
        <v>864.58749999999998</v>
      </c>
      <c r="F180">
        <v>182.58750000000001</v>
      </c>
      <c r="G180">
        <v>1.7</v>
      </c>
      <c r="H180">
        <v>4.75</v>
      </c>
      <c r="I180">
        <v>2.2000000000000002</v>
      </c>
      <c r="K180" s="20">
        <f>DATE(Monthly_metal_Prices_and_Economic_Indicators__1[[#This Row],[Year]],Monthly_metal_Prices_and_Economic_Indicators__1[[#This Row],[Month]],10)</f>
        <v>38393</v>
      </c>
      <c r="L180">
        <f t="shared" si="8"/>
        <v>427.26103173333331</v>
      </c>
      <c r="M180">
        <f t="shared" si="9"/>
        <v>6.965107143</v>
      </c>
      <c r="N180">
        <f t="shared" si="10"/>
        <v>863.71333333333348</v>
      </c>
      <c r="O180">
        <f t="shared" si="11"/>
        <v>188.62738096666666</v>
      </c>
    </row>
    <row r="181" spans="1:15" x14ac:dyDescent="0.25">
      <c r="A181">
        <v>2005</v>
      </c>
      <c r="B181">
        <v>3</v>
      </c>
      <c r="C181">
        <v>434.3380952</v>
      </c>
      <c r="D181">
        <v>7.2560714290000004</v>
      </c>
      <c r="E181">
        <v>867.74</v>
      </c>
      <c r="F181">
        <v>197.48214290000001</v>
      </c>
      <c r="G181">
        <v>1.7</v>
      </c>
      <c r="H181">
        <v>4.75</v>
      </c>
      <c r="I181">
        <v>2.2000000000000002</v>
      </c>
      <c r="K181" s="20">
        <f>DATE(Monthly_metal_Prices_and_Economic_Indicators__1[[#This Row],[Year]],Monthly_metal_Prices_and_Economic_Indicators__1[[#This Row],[Month]],10)</f>
        <v>38421</v>
      </c>
      <c r="L181">
        <f t="shared" si="8"/>
        <v>428.97166666666664</v>
      </c>
      <c r="M181">
        <f t="shared" si="9"/>
        <v>7.1349603176666667</v>
      </c>
      <c r="N181">
        <f t="shared" si="10"/>
        <v>865.87107143333333</v>
      </c>
      <c r="O181">
        <f t="shared" si="11"/>
        <v>192.89821429999998</v>
      </c>
    </row>
    <row r="182" spans="1:15" x14ac:dyDescent="0.25">
      <c r="A182">
        <v>2005</v>
      </c>
      <c r="B182">
        <v>4</v>
      </c>
      <c r="C182">
        <v>429.18690479999998</v>
      </c>
      <c r="D182">
        <v>7.1188095240000004</v>
      </c>
      <c r="E182">
        <v>865.2857143</v>
      </c>
      <c r="F182">
        <v>198.625</v>
      </c>
      <c r="G182">
        <v>2</v>
      </c>
      <c r="H182">
        <v>4.75</v>
      </c>
      <c r="I182">
        <v>2.5</v>
      </c>
      <c r="K182" s="20">
        <f>DATE(Monthly_metal_Prices_and_Economic_Indicators__1[[#This Row],[Year]],Monthly_metal_Prices_and_Economic_Indicators__1[[#This Row],[Month]],10)</f>
        <v>38452</v>
      </c>
      <c r="L182">
        <f t="shared" si="8"/>
        <v>428.63749999999999</v>
      </c>
      <c r="M182">
        <f t="shared" si="9"/>
        <v>7.1306686510000006</v>
      </c>
      <c r="N182">
        <f t="shared" si="10"/>
        <v>866.55857143333333</v>
      </c>
      <c r="O182">
        <f t="shared" si="11"/>
        <v>193.83988096666667</v>
      </c>
    </row>
    <row r="183" spans="1:15" x14ac:dyDescent="0.25">
      <c r="A183">
        <v>2005</v>
      </c>
      <c r="B183">
        <v>5</v>
      </c>
      <c r="C183">
        <v>422.38749999999999</v>
      </c>
      <c r="D183">
        <v>7.0171250000000001</v>
      </c>
      <c r="E183">
        <v>866.65</v>
      </c>
      <c r="F183">
        <v>185.41249999999999</v>
      </c>
      <c r="G183">
        <v>1.9</v>
      </c>
      <c r="H183">
        <v>4.75</v>
      </c>
      <c r="I183">
        <v>2.5</v>
      </c>
      <c r="K183" s="20">
        <f>DATE(Monthly_metal_Prices_and_Economic_Indicators__1[[#This Row],[Year]],Monthly_metal_Prices_and_Economic_Indicators__1[[#This Row],[Month]],10)</f>
        <v>38482</v>
      </c>
      <c r="L183">
        <f t="shared" si="8"/>
        <v>427.33578643333334</v>
      </c>
      <c r="M183">
        <f t="shared" si="9"/>
        <v>7.1487963563333325</v>
      </c>
      <c r="N183">
        <f t="shared" si="10"/>
        <v>870.72099566666657</v>
      </c>
      <c r="O183">
        <f t="shared" si="11"/>
        <v>190.18484850000002</v>
      </c>
    </row>
    <row r="184" spans="1:15" x14ac:dyDescent="0.25">
      <c r="A184">
        <v>2005</v>
      </c>
      <c r="B184">
        <v>6</v>
      </c>
      <c r="C184">
        <v>430.43295449999999</v>
      </c>
      <c r="D184">
        <v>7.3104545449999998</v>
      </c>
      <c r="E184">
        <v>880.22727269999996</v>
      </c>
      <c r="F184">
        <v>186.51704549999999</v>
      </c>
      <c r="G184">
        <v>1.9</v>
      </c>
      <c r="H184">
        <v>4.75</v>
      </c>
      <c r="I184">
        <v>2.5</v>
      </c>
      <c r="K184" s="20">
        <f>DATE(Monthly_metal_Prices_and_Economic_Indicators__1[[#This Row],[Year]],Monthly_metal_Prices_and_Economic_Indicators__1[[#This Row],[Month]],10)</f>
        <v>38513</v>
      </c>
      <c r="L184">
        <f t="shared" si="8"/>
        <v>425.81078643333331</v>
      </c>
      <c r="M184">
        <f t="shared" si="9"/>
        <v>7.114034451666666</v>
      </c>
      <c r="N184">
        <f t="shared" si="10"/>
        <v>873.6297258333334</v>
      </c>
      <c r="O184">
        <f t="shared" si="11"/>
        <v>185.4725469</v>
      </c>
    </row>
    <row r="185" spans="1:15" x14ac:dyDescent="0.25">
      <c r="A185">
        <v>2005</v>
      </c>
      <c r="B185">
        <v>7</v>
      </c>
      <c r="C185">
        <v>424.61190479999999</v>
      </c>
      <c r="D185">
        <v>7.01452381</v>
      </c>
      <c r="E185">
        <v>874.01190480000002</v>
      </c>
      <c r="F185">
        <v>184.4880952</v>
      </c>
      <c r="G185">
        <v>2</v>
      </c>
      <c r="H185">
        <v>4.75</v>
      </c>
      <c r="I185">
        <v>2.9</v>
      </c>
      <c r="K185" s="20">
        <f>DATE(Monthly_metal_Prices_and_Economic_Indicators__1[[#This Row],[Year]],Monthly_metal_Prices_and_Economic_Indicators__1[[#This Row],[Month]],10)</f>
        <v>38543</v>
      </c>
      <c r="L185">
        <f t="shared" si="8"/>
        <v>430.96533189999997</v>
      </c>
      <c r="M185">
        <f t="shared" si="9"/>
        <v>7.122303391</v>
      </c>
      <c r="N185">
        <f t="shared" si="10"/>
        <v>884.50396826666667</v>
      </c>
      <c r="O185">
        <f t="shared" si="11"/>
        <v>185.91080446666663</v>
      </c>
    </row>
    <row r="186" spans="1:15" x14ac:dyDescent="0.25">
      <c r="A186">
        <v>2005</v>
      </c>
      <c r="B186">
        <v>8</v>
      </c>
      <c r="C186">
        <v>437.85113639999997</v>
      </c>
      <c r="D186">
        <v>7.0419318180000001</v>
      </c>
      <c r="E186">
        <v>899.27272730000004</v>
      </c>
      <c r="F186">
        <v>186.72727269999999</v>
      </c>
      <c r="G186">
        <v>2.2999999999999998</v>
      </c>
      <c r="H186">
        <v>4.5</v>
      </c>
      <c r="I186">
        <v>2.9</v>
      </c>
      <c r="K186" s="20">
        <f>DATE(Monthly_metal_Prices_and_Economic_Indicators__1[[#This Row],[Year]],Monthly_metal_Prices_and_Economic_Indicators__1[[#This Row],[Month]],10)</f>
        <v>38574</v>
      </c>
      <c r="L186">
        <f t="shared" si="8"/>
        <v>439.48351373333327</v>
      </c>
      <c r="M186">
        <f t="shared" si="9"/>
        <v>7.0700306639999999</v>
      </c>
      <c r="N186">
        <f t="shared" si="10"/>
        <v>895.96608950000007</v>
      </c>
      <c r="O186">
        <f t="shared" si="11"/>
        <v>186.68542566666667</v>
      </c>
    </row>
    <row r="187" spans="1:15" x14ac:dyDescent="0.25">
      <c r="A187">
        <v>2005</v>
      </c>
      <c r="B187">
        <v>9</v>
      </c>
      <c r="C187">
        <v>455.98750000000001</v>
      </c>
      <c r="D187">
        <v>7.1536363639999996</v>
      </c>
      <c r="E187">
        <v>914.61363640000002</v>
      </c>
      <c r="F187">
        <v>188.8409091</v>
      </c>
      <c r="G187">
        <v>2.4</v>
      </c>
      <c r="H187">
        <v>4.5</v>
      </c>
      <c r="I187">
        <v>2.9</v>
      </c>
      <c r="K187" s="20">
        <f>DATE(Monthly_metal_Prices_and_Economic_Indicators__1[[#This Row],[Year]],Monthly_metal_Prices_and_Economic_Indicators__1[[#This Row],[Month]],10)</f>
        <v>38605</v>
      </c>
      <c r="L187">
        <f t="shared" si="8"/>
        <v>454.61367246666669</v>
      </c>
      <c r="M187">
        <f t="shared" si="9"/>
        <v>7.2886814573333325</v>
      </c>
      <c r="N187">
        <f t="shared" si="10"/>
        <v>914.97402599999998</v>
      </c>
      <c r="O187">
        <f t="shared" si="11"/>
        <v>194.39772726666669</v>
      </c>
    </row>
    <row r="188" spans="1:15" x14ac:dyDescent="0.25">
      <c r="A188">
        <v>2005</v>
      </c>
      <c r="B188">
        <v>10</v>
      </c>
      <c r="C188">
        <v>470.00238100000001</v>
      </c>
      <c r="D188">
        <v>7.6704761899999996</v>
      </c>
      <c r="E188">
        <v>931.0357143</v>
      </c>
      <c r="F188">
        <v>207.625</v>
      </c>
      <c r="G188">
        <v>2.5</v>
      </c>
      <c r="H188">
        <v>4.5</v>
      </c>
      <c r="I188">
        <v>3.3</v>
      </c>
      <c r="K188" s="20">
        <f>DATE(Monthly_metal_Prices_and_Economic_Indicators__1[[#This Row],[Year]],Monthly_metal_Prices_and_Economic_Indicators__1[[#This Row],[Month]],10)</f>
        <v>38635</v>
      </c>
      <c r="L188">
        <f t="shared" si="8"/>
        <v>467.55382396666664</v>
      </c>
      <c r="M188">
        <f t="shared" si="9"/>
        <v>7.5655375179999993</v>
      </c>
      <c r="N188">
        <f t="shared" si="10"/>
        <v>936.17667749999998</v>
      </c>
      <c r="O188">
        <f t="shared" si="11"/>
        <v>214.06060606666665</v>
      </c>
    </row>
    <row r="189" spans="1:15" x14ac:dyDescent="0.25">
      <c r="A189">
        <v>2005</v>
      </c>
      <c r="B189">
        <v>11</v>
      </c>
      <c r="C189">
        <v>476.67159090000001</v>
      </c>
      <c r="D189">
        <v>7.8724999999999996</v>
      </c>
      <c r="E189">
        <v>962.88068180000005</v>
      </c>
      <c r="F189">
        <v>245.7159091</v>
      </c>
      <c r="G189">
        <v>2.4</v>
      </c>
      <c r="H189">
        <v>4.5</v>
      </c>
      <c r="I189">
        <v>3.3</v>
      </c>
      <c r="K189" s="20">
        <f>DATE(Monthly_metal_Prices_and_Economic_Indicators__1[[#This Row],[Year]],Monthly_metal_Prices_and_Economic_Indicators__1[[#This Row],[Month]],10)</f>
        <v>38666</v>
      </c>
      <c r="L189">
        <f t="shared" si="8"/>
        <v>485.49873136666662</v>
      </c>
      <c r="M189">
        <f t="shared" si="9"/>
        <v>8.0599735446666667</v>
      </c>
      <c r="N189">
        <f t="shared" si="10"/>
        <v>957.87953943333332</v>
      </c>
      <c r="O189">
        <f t="shared" si="11"/>
        <v>239.91456230000003</v>
      </c>
    </row>
    <row r="190" spans="1:15" x14ac:dyDescent="0.25">
      <c r="A190">
        <v>2005</v>
      </c>
      <c r="B190">
        <v>12</v>
      </c>
      <c r="C190">
        <v>509.8222222</v>
      </c>
      <c r="D190">
        <v>8.6369444439999992</v>
      </c>
      <c r="E190">
        <v>979.72222220000003</v>
      </c>
      <c r="F190">
        <v>266.40277780000002</v>
      </c>
      <c r="G190">
        <v>2.2000000000000002</v>
      </c>
      <c r="H190">
        <v>4.5</v>
      </c>
      <c r="I190">
        <v>3.3</v>
      </c>
      <c r="K190" s="20">
        <f>DATE(Monthly_metal_Prices_and_Economic_Indicators__1[[#This Row],[Year]],Monthly_metal_Prices_and_Economic_Indicators__1[[#This Row],[Month]],10)</f>
        <v>38696</v>
      </c>
      <c r="L190">
        <f t="shared" si="8"/>
        <v>512.04754086666662</v>
      </c>
      <c r="M190">
        <f t="shared" si="9"/>
        <v>8.5544179893333325</v>
      </c>
      <c r="N190">
        <f t="shared" si="10"/>
        <v>990.542238</v>
      </c>
      <c r="O190">
        <f t="shared" si="11"/>
        <v>261.91654643333339</v>
      </c>
    </row>
    <row r="191" spans="1:15" x14ac:dyDescent="0.25">
      <c r="A191">
        <v>2006</v>
      </c>
      <c r="B191">
        <v>1</v>
      </c>
      <c r="C191">
        <v>549.64880949999997</v>
      </c>
      <c r="D191">
        <v>9.1538095239999997</v>
      </c>
      <c r="E191">
        <v>1029.0238099999999</v>
      </c>
      <c r="F191">
        <v>273.63095240000001</v>
      </c>
      <c r="G191">
        <v>2.1</v>
      </c>
      <c r="H191">
        <v>4.5</v>
      </c>
      <c r="I191">
        <v>3.1</v>
      </c>
      <c r="K191" s="20">
        <f>DATE(Monthly_metal_Prices_and_Economic_Indicators__1[[#This Row],[Year]],Monthly_metal_Prices_and_Economic_Indicators__1[[#This Row],[Month]],10)</f>
        <v>38727</v>
      </c>
      <c r="L191">
        <f t="shared" si="8"/>
        <v>538.24242723333327</v>
      </c>
      <c r="M191">
        <f t="shared" si="9"/>
        <v>9.1085429893333316</v>
      </c>
      <c r="N191">
        <f t="shared" si="10"/>
        <v>1016.7153440666667</v>
      </c>
      <c r="O191">
        <f t="shared" si="11"/>
        <v>276.47791006666665</v>
      </c>
    </row>
    <row r="192" spans="1:15" x14ac:dyDescent="0.25">
      <c r="A192">
        <v>2006</v>
      </c>
      <c r="B192">
        <v>2</v>
      </c>
      <c r="C192">
        <v>555.25625000000002</v>
      </c>
      <c r="D192">
        <v>9.5348749999999995</v>
      </c>
      <c r="E192">
        <v>1041.4000000000001</v>
      </c>
      <c r="F192">
        <v>289.39999999999998</v>
      </c>
      <c r="G192">
        <v>2.2000000000000002</v>
      </c>
      <c r="H192">
        <v>4.5</v>
      </c>
      <c r="I192">
        <v>3.1</v>
      </c>
      <c r="K192" s="20">
        <f>DATE(Monthly_metal_Prices_and_Economic_Indicators__1[[#This Row],[Year]],Monthly_metal_Prices_and_Economic_Indicators__1[[#This Row],[Month]],10)</f>
        <v>38758</v>
      </c>
      <c r="L192">
        <f t="shared" si="8"/>
        <v>554.01980243333321</v>
      </c>
      <c r="M192">
        <f t="shared" si="9"/>
        <v>9.6909745513333334</v>
      </c>
      <c r="N192">
        <f t="shared" si="10"/>
        <v>1037.3151829999999</v>
      </c>
      <c r="O192">
        <f t="shared" si="11"/>
        <v>291.07553486666666</v>
      </c>
    </row>
    <row r="193" spans="1:15" x14ac:dyDescent="0.25">
      <c r="A193">
        <v>2006</v>
      </c>
      <c r="B193">
        <v>3</v>
      </c>
      <c r="C193">
        <v>557.15434779999998</v>
      </c>
      <c r="D193">
        <v>10.384239129999999</v>
      </c>
      <c r="E193">
        <v>1041.521739</v>
      </c>
      <c r="F193">
        <v>310.19565219999998</v>
      </c>
      <c r="G193">
        <v>2.2000000000000002</v>
      </c>
      <c r="H193">
        <v>4.5</v>
      </c>
      <c r="I193">
        <v>3.1</v>
      </c>
      <c r="K193" s="20">
        <f>DATE(Monthly_metal_Prices_and_Economic_Indicators__1[[#This Row],[Year]],Monthly_metal_Prices_and_Economic_Indicators__1[[#This Row],[Month]],10)</f>
        <v>38786</v>
      </c>
      <c r="L193">
        <f t="shared" si="8"/>
        <v>574.55445853333333</v>
      </c>
      <c r="M193">
        <f t="shared" si="9"/>
        <v>10.844658413333333</v>
      </c>
      <c r="N193">
        <f t="shared" si="10"/>
        <v>1061.5016906666667</v>
      </c>
      <c r="O193">
        <f t="shared" si="11"/>
        <v>317.55734703333331</v>
      </c>
    </row>
    <row r="194" spans="1:15" x14ac:dyDescent="0.25">
      <c r="A194">
        <v>2006</v>
      </c>
      <c r="B194">
        <v>4</v>
      </c>
      <c r="C194">
        <v>611.25277779999999</v>
      </c>
      <c r="D194">
        <v>12.61486111</v>
      </c>
      <c r="E194">
        <v>1101.583333</v>
      </c>
      <c r="F194">
        <v>353.07638889999998</v>
      </c>
      <c r="G194">
        <v>2</v>
      </c>
      <c r="H194">
        <v>4.5</v>
      </c>
      <c r="I194">
        <v>2.6</v>
      </c>
      <c r="K194" s="20">
        <f>DATE(Monthly_metal_Prices_and_Economic_Indicators__1[[#This Row],[Year]],Monthly_metal_Prices_and_Economic_Indicators__1[[#This Row],[Month]],10)</f>
        <v>38817</v>
      </c>
      <c r="L194">
        <f t="shared" si="8"/>
        <v>614.83174026666666</v>
      </c>
      <c r="M194">
        <f t="shared" si="9"/>
        <v>12.14922389</v>
      </c>
      <c r="N194">
        <f t="shared" si="10"/>
        <v>1135.8207383333336</v>
      </c>
      <c r="O194">
        <f t="shared" si="11"/>
        <v>344.11448990000002</v>
      </c>
    </row>
    <row r="195" spans="1:15" x14ac:dyDescent="0.25">
      <c r="A195">
        <v>2006</v>
      </c>
      <c r="B195">
        <v>5</v>
      </c>
      <c r="C195">
        <v>676.0880952</v>
      </c>
      <c r="D195">
        <v>13.448571429999999</v>
      </c>
      <c r="E195">
        <v>1264.357143</v>
      </c>
      <c r="F195">
        <v>369.07142859999999</v>
      </c>
      <c r="G195">
        <v>2.2000000000000002</v>
      </c>
      <c r="H195">
        <v>4.5</v>
      </c>
      <c r="I195">
        <v>2.6</v>
      </c>
      <c r="K195" s="20">
        <f>DATE(Monthly_metal_Prices_and_Economic_Indicators__1[[#This Row],[Year]],Monthly_metal_Prices_and_Economic_Indicators__1[[#This Row],[Month]],10)</f>
        <v>38847</v>
      </c>
      <c r="L195">
        <f t="shared" ref="L195:L258" si="12">AVERAGE(C194:C196)</f>
        <v>628.12082129999999</v>
      </c>
      <c r="M195">
        <f t="shared" ref="M195:M258" si="13">AVERAGE(D194:D196)</f>
        <v>12.286598726666668</v>
      </c>
      <c r="N195">
        <f t="shared" ref="N195:N258" si="14">AVERAGE(E194:E196)</f>
        <v>1184.661977</v>
      </c>
      <c r="O195">
        <f t="shared" ref="O195:O258" si="15">AVERAGE(F194:F196)</f>
        <v>346.03412099999997</v>
      </c>
    </row>
    <row r="196" spans="1:15" x14ac:dyDescent="0.25">
      <c r="A196">
        <v>2006</v>
      </c>
      <c r="B196">
        <v>6</v>
      </c>
      <c r="C196">
        <v>597.02159089999998</v>
      </c>
      <c r="D196">
        <v>10.796363639999999</v>
      </c>
      <c r="E196">
        <v>1188.0454549999999</v>
      </c>
      <c r="F196">
        <v>315.95454549999999</v>
      </c>
      <c r="G196">
        <v>2.4</v>
      </c>
      <c r="H196">
        <v>4.5</v>
      </c>
      <c r="I196">
        <v>2.6</v>
      </c>
      <c r="K196" s="20">
        <f>DATE(Monthly_metal_Prices_and_Economic_Indicators__1[[#This Row],[Year]],Monthly_metal_Prices_and_Economic_Indicators__1[[#This Row],[Month]],10)</f>
        <v>38878</v>
      </c>
      <c r="L196">
        <f t="shared" si="12"/>
        <v>635.50759376666667</v>
      </c>
      <c r="M196">
        <f t="shared" si="13"/>
        <v>11.825772006666666</v>
      </c>
      <c r="N196">
        <f t="shared" si="14"/>
        <v>1227.1302309999999</v>
      </c>
      <c r="O196">
        <f t="shared" si="15"/>
        <v>334.40349930000002</v>
      </c>
    </row>
    <row r="197" spans="1:15" x14ac:dyDescent="0.25">
      <c r="A197">
        <v>2006</v>
      </c>
      <c r="B197">
        <v>7</v>
      </c>
      <c r="C197">
        <v>633.41309520000004</v>
      </c>
      <c r="D197">
        <v>11.23238095</v>
      </c>
      <c r="E197">
        <v>1228.9880949999999</v>
      </c>
      <c r="F197">
        <v>318.18452380000002</v>
      </c>
      <c r="G197">
        <v>2.6</v>
      </c>
      <c r="H197">
        <v>4.5</v>
      </c>
      <c r="I197">
        <v>2.1</v>
      </c>
      <c r="K197" s="20">
        <f>DATE(Monthly_metal_Prices_and_Economic_Indicators__1[[#This Row],[Year]],Monthly_metal_Prices_and_Economic_Indicators__1[[#This Row],[Month]],10)</f>
        <v>38908</v>
      </c>
      <c r="L197">
        <f t="shared" si="12"/>
        <v>620.83921353333335</v>
      </c>
      <c r="M197">
        <f t="shared" si="13"/>
        <v>11.402081529999998</v>
      </c>
      <c r="N197">
        <f t="shared" si="14"/>
        <v>1216.9202743333333</v>
      </c>
      <c r="O197">
        <f t="shared" si="15"/>
        <v>321.06529583333332</v>
      </c>
    </row>
    <row r="198" spans="1:15" x14ac:dyDescent="0.25">
      <c r="A198">
        <v>2006</v>
      </c>
      <c r="B198">
        <v>8</v>
      </c>
      <c r="C198">
        <v>632.08295450000003</v>
      </c>
      <c r="D198">
        <v>12.1775</v>
      </c>
      <c r="E198">
        <v>1233.727273</v>
      </c>
      <c r="F198">
        <v>329.05681820000001</v>
      </c>
      <c r="G198">
        <v>2.5</v>
      </c>
      <c r="H198">
        <v>4.75</v>
      </c>
      <c r="I198">
        <v>2.1</v>
      </c>
      <c r="K198" s="20">
        <f>DATE(Monthly_metal_Prices_and_Economic_Indicators__1[[#This Row],[Year]],Monthly_metal_Prices_and_Economic_Indicators__1[[#This Row],[Month]],10)</f>
        <v>38939</v>
      </c>
      <c r="L198">
        <f t="shared" si="12"/>
        <v>621.5546356000001</v>
      </c>
      <c r="M198">
        <f t="shared" si="13"/>
        <v>11.695595236666668</v>
      </c>
      <c r="N198">
        <f t="shared" si="14"/>
        <v>1215.7821066666668</v>
      </c>
      <c r="O198">
        <f t="shared" si="15"/>
        <v>323.50108226666669</v>
      </c>
    </row>
    <row r="199" spans="1:15" x14ac:dyDescent="0.25">
      <c r="A199">
        <v>2006</v>
      </c>
      <c r="B199">
        <v>9</v>
      </c>
      <c r="C199">
        <v>599.16785709999999</v>
      </c>
      <c r="D199">
        <v>11.676904759999999</v>
      </c>
      <c r="E199">
        <v>1184.630952</v>
      </c>
      <c r="F199">
        <v>323.26190480000002</v>
      </c>
      <c r="G199">
        <v>2.6</v>
      </c>
      <c r="H199">
        <v>4.75</v>
      </c>
      <c r="I199">
        <v>2.1</v>
      </c>
      <c r="K199" s="20">
        <f>DATE(Monthly_metal_Prices_and_Economic_Indicators__1[[#This Row],[Year]],Monthly_metal_Prices_and_Economic_Indicators__1[[#This Row],[Month]],10)</f>
        <v>38970</v>
      </c>
      <c r="L199">
        <f t="shared" si="12"/>
        <v>605.82148266666661</v>
      </c>
      <c r="M199">
        <f t="shared" si="13"/>
        <v>11.804347040000001</v>
      </c>
      <c r="N199">
        <f t="shared" si="14"/>
        <v>1167.3997113333332</v>
      </c>
      <c r="O199">
        <f t="shared" si="15"/>
        <v>321.78427130000006</v>
      </c>
    </row>
    <row r="200" spans="1:15" x14ac:dyDescent="0.25">
      <c r="A200">
        <v>2006</v>
      </c>
      <c r="B200">
        <v>10</v>
      </c>
      <c r="C200">
        <v>586.21363640000004</v>
      </c>
      <c r="D200">
        <v>11.558636359999999</v>
      </c>
      <c r="E200">
        <v>1083.840909</v>
      </c>
      <c r="F200">
        <v>313.03409090000002</v>
      </c>
      <c r="G200">
        <v>2.5</v>
      </c>
      <c r="H200">
        <v>4.75</v>
      </c>
      <c r="I200">
        <v>1.7</v>
      </c>
      <c r="K200" s="20">
        <f>DATE(Monthly_metal_Prices_and_Economic_Indicators__1[[#This Row],[Year]],Monthly_metal_Prices_and_Economic_Indicators__1[[#This Row],[Month]],10)</f>
        <v>39000</v>
      </c>
      <c r="L200">
        <f t="shared" si="12"/>
        <v>604.23587663333331</v>
      </c>
      <c r="M200">
        <f t="shared" si="13"/>
        <v>12.055559160000001</v>
      </c>
      <c r="N200">
        <f t="shared" si="14"/>
        <v>1150.3504686666668</v>
      </c>
      <c r="O200">
        <f t="shared" si="15"/>
        <v>320.27669553333334</v>
      </c>
    </row>
    <row r="201" spans="1:15" x14ac:dyDescent="0.25">
      <c r="A201">
        <v>2006</v>
      </c>
      <c r="B201">
        <v>11</v>
      </c>
      <c r="C201">
        <v>627.3261364</v>
      </c>
      <c r="D201">
        <v>12.93113636</v>
      </c>
      <c r="E201">
        <v>1182.5795450000001</v>
      </c>
      <c r="F201">
        <v>324.53409090000002</v>
      </c>
      <c r="G201">
        <v>2.5</v>
      </c>
      <c r="H201">
        <v>5</v>
      </c>
      <c r="I201">
        <v>1.7</v>
      </c>
      <c r="K201" s="20">
        <f>DATE(Monthly_metal_Prices_and_Economic_Indicators__1[[#This Row],[Year]],Monthly_metal_Prices_and_Economic_Indicators__1[[#This Row],[Month]],10)</f>
        <v>39031</v>
      </c>
      <c r="L201">
        <f t="shared" si="12"/>
        <v>614.43139486666666</v>
      </c>
      <c r="M201">
        <f t="shared" si="13"/>
        <v>12.642669336666666</v>
      </c>
      <c r="N201">
        <f t="shared" si="14"/>
        <v>1129.4832886666666</v>
      </c>
      <c r="O201">
        <f t="shared" si="15"/>
        <v>321.19429590000004</v>
      </c>
    </row>
    <row r="202" spans="1:15" x14ac:dyDescent="0.25">
      <c r="A202">
        <v>2006</v>
      </c>
      <c r="B202">
        <v>12</v>
      </c>
      <c r="C202">
        <v>629.75441179999996</v>
      </c>
      <c r="D202">
        <v>13.43823529</v>
      </c>
      <c r="E202">
        <v>1122.0294120000001</v>
      </c>
      <c r="F202">
        <v>326.01470590000002</v>
      </c>
      <c r="G202">
        <v>2.8</v>
      </c>
      <c r="H202">
        <v>5</v>
      </c>
      <c r="I202">
        <v>1.7</v>
      </c>
      <c r="K202" s="20">
        <f>DATE(Monthly_metal_Prices_and_Economic_Indicators__1[[#This Row],[Year]],Monthly_metal_Prices_and_Economic_Indicators__1[[#This Row],[Month]],10)</f>
        <v>39061</v>
      </c>
      <c r="L202">
        <f t="shared" si="12"/>
        <v>629.28745546666676</v>
      </c>
      <c r="M202">
        <f t="shared" si="13"/>
        <v>13.054184489999999</v>
      </c>
      <c r="N202">
        <f t="shared" si="14"/>
        <v>1150.8241976666668</v>
      </c>
      <c r="O202">
        <f t="shared" si="15"/>
        <v>329.13747773333336</v>
      </c>
    </row>
    <row r="203" spans="1:15" x14ac:dyDescent="0.25">
      <c r="A203">
        <v>2007</v>
      </c>
      <c r="B203">
        <v>1</v>
      </c>
      <c r="C203">
        <v>630.78181819999998</v>
      </c>
      <c r="D203">
        <v>12.793181819999999</v>
      </c>
      <c r="E203">
        <v>1147.863636</v>
      </c>
      <c r="F203">
        <v>336.86363640000002</v>
      </c>
      <c r="G203">
        <v>2.9</v>
      </c>
      <c r="H203">
        <v>5.25</v>
      </c>
      <c r="I203">
        <v>2.1</v>
      </c>
      <c r="K203" s="20">
        <f>DATE(Monthly_metal_Prices_and_Economic_Indicators__1[[#This Row],[Year]],Monthly_metal_Prices_and_Economic_Indicators__1[[#This Row],[Month]],10)</f>
        <v>39092</v>
      </c>
      <c r="L203">
        <f t="shared" si="12"/>
        <v>641.8199933333334</v>
      </c>
      <c r="M203">
        <f t="shared" si="13"/>
        <v>13.38047237</v>
      </c>
      <c r="N203">
        <f t="shared" si="14"/>
        <v>1158.2893493333333</v>
      </c>
      <c r="O203">
        <f t="shared" si="15"/>
        <v>334.86986410000003</v>
      </c>
    </row>
    <row r="204" spans="1:15" x14ac:dyDescent="0.25">
      <c r="A204">
        <v>2007</v>
      </c>
      <c r="B204">
        <v>2</v>
      </c>
      <c r="C204">
        <v>664.92375000000004</v>
      </c>
      <c r="D204">
        <v>13.91</v>
      </c>
      <c r="E204">
        <v>1204.9749999999999</v>
      </c>
      <c r="F204">
        <v>341.73124999999999</v>
      </c>
      <c r="G204">
        <v>2.7</v>
      </c>
      <c r="H204">
        <v>5.25</v>
      </c>
      <c r="I204">
        <v>2.1</v>
      </c>
      <c r="K204" s="20">
        <f>DATE(Monthly_metal_Prices_and_Economic_Indicators__1[[#This Row],[Year]],Monthly_metal_Prices_and_Economic_Indicators__1[[#This Row],[Month]],10)</f>
        <v>39123</v>
      </c>
      <c r="L204">
        <f t="shared" si="12"/>
        <v>650.36776516666669</v>
      </c>
      <c r="M204">
        <f t="shared" si="13"/>
        <v>13.295833333333333</v>
      </c>
      <c r="N204">
        <f t="shared" si="14"/>
        <v>1190.6128786666666</v>
      </c>
      <c r="O204">
        <f t="shared" si="15"/>
        <v>342.86306819999999</v>
      </c>
    </row>
    <row r="205" spans="1:15" x14ac:dyDescent="0.25">
      <c r="A205">
        <v>2007</v>
      </c>
      <c r="B205">
        <v>3</v>
      </c>
      <c r="C205">
        <v>655.39772730000004</v>
      </c>
      <c r="D205">
        <v>13.18431818</v>
      </c>
      <c r="E205">
        <v>1219</v>
      </c>
      <c r="F205">
        <v>349.99431820000001</v>
      </c>
      <c r="G205">
        <v>2.7</v>
      </c>
      <c r="H205">
        <v>5.25</v>
      </c>
      <c r="I205">
        <v>2.1</v>
      </c>
      <c r="K205" s="20">
        <f>DATE(Monthly_metal_Prices_and_Economic_Indicators__1[[#This Row],[Year]],Monthly_metal_Prices_and_Economic_Indicators__1[[#This Row],[Month]],10)</f>
        <v>39151</v>
      </c>
      <c r="L205">
        <f t="shared" si="12"/>
        <v>666.66987840000002</v>
      </c>
      <c r="M205">
        <f t="shared" si="13"/>
        <v>13.610913076666668</v>
      </c>
      <c r="N205">
        <f t="shared" si="14"/>
        <v>1234.0881579999998</v>
      </c>
      <c r="O205">
        <f t="shared" si="15"/>
        <v>353.45676833333329</v>
      </c>
    </row>
    <row r="206" spans="1:15" x14ac:dyDescent="0.25">
      <c r="A206">
        <v>2007</v>
      </c>
      <c r="B206">
        <v>4</v>
      </c>
      <c r="C206">
        <v>679.68815789999996</v>
      </c>
      <c r="D206">
        <v>13.738421049999999</v>
      </c>
      <c r="E206">
        <v>1278.2894739999999</v>
      </c>
      <c r="F206">
        <v>368.64473679999998</v>
      </c>
      <c r="G206">
        <v>2.9</v>
      </c>
      <c r="H206">
        <v>5.25</v>
      </c>
      <c r="I206">
        <v>2.5</v>
      </c>
      <c r="K206" s="20">
        <f>DATE(Monthly_metal_Prices_and_Economic_Indicators__1[[#This Row],[Year]],Monthly_metal_Prices_and_Economic_Indicators__1[[#This Row],[Month]],10)</f>
        <v>39182</v>
      </c>
      <c r="L206">
        <f t="shared" si="12"/>
        <v>667.55600936666667</v>
      </c>
      <c r="M206">
        <f t="shared" si="13"/>
        <v>13.356389266666666</v>
      </c>
      <c r="N206">
        <f t="shared" si="14"/>
        <v>1266.5409356666667</v>
      </c>
      <c r="O206">
        <f t="shared" si="15"/>
        <v>362.03762149999994</v>
      </c>
    </row>
    <row r="207" spans="1:15" x14ac:dyDescent="0.25">
      <c r="A207">
        <v>2007</v>
      </c>
      <c r="B207">
        <v>5</v>
      </c>
      <c r="C207">
        <v>667.58214290000001</v>
      </c>
      <c r="D207">
        <v>13.146428569999999</v>
      </c>
      <c r="E207">
        <v>1302.333333</v>
      </c>
      <c r="F207">
        <v>367.47380950000002</v>
      </c>
      <c r="G207">
        <v>2.7</v>
      </c>
      <c r="H207">
        <v>5.5</v>
      </c>
      <c r="I207">
        <v>2.5</v>
      </c>
      <c r="K207" s="20">
        <f>DATE(Monthly_metal_Prices_and_Economic_Indicators__1[[#This Row],[Year]],Monthly_metal_Prices_and_Economic_Indicators__1[[#This Row],[Month]],10)</f>
        <v>39212</v>
      </c>
      <c r="L207">
        <f t="shared" si="12"/>
        <v>667.6218462999999</v>
      </c>
      <c r="M207">
        <f t="shared" si="13"/>
        <v>13.342965746666666</v>
      </c>
      <c r="N207">
        <f t="shared" si="14"/>
        <v>1289.1203006666665</v>
      </c>
      <c r="O207">
        <f t="shared" si="15"/>
        <v>368.24189640000003</v>
      </c>
    </row>
    <row r="208" spans="1:15" x14ac:dyDescent="0.25">
      <c r="A208">
        <v>2007</v>
      </c>
      <c r="B208">
        <v>6</v>
      </c>
      <c r="C208">
        <v>655.59523809999996</v>
      </c>
      <c r="D208">
        <v>13.14404762</v>
      </c>
      <c r="E208">
        <v>1286.7380949999999</v>
      </c>
      <c r="F208">
        <v>368.60714289999999</v>
      </c>
      <c r="G208">
        <v>2.5</v>
      </c>
      <c r="H208">
        <v>5.5</v>
      </c>
      <c r="I208">
        <v>2.5</v>
      </c>
      <c r="K208" s="20">
        <f>DATE(Monthly_metal_Prices_and_Economic_Indicators__1[[#This Row],[Year]],Monthly_metal_Prices_and_Economic_Indicators__1[[#This Row],[Month]],10)</f>
        <v>39243</v>
      </c>
      <c r="L208">
        <f t="shared" si="12"/>
        <v>662.81935426666666</v>
      </c>
      <c r="M208">
        <f t="shared" si="13"/>
        <v>13.066598123333334</v>
      </c>
      <c r="N208">
        <f t="shared" si="14"/>
        <v>1297.5730516666667</v>
      </c>
      <c r="O208">
        <f t="shared" si="15"/>
        <v>367.43796896666663</v>
      </c>
    </row>
    <row r="209" spans="1:15" x14ac:dyDescent="0.25">
      <c r="A209">
        <v>2007</v>
      </c>
      <c r="B209">
        <v>7</v>
      </c>
      <c r="C209">
        <v>665.28068180000002</v>
      </c>
      <c r="D209">
        <v>12.90931818</v>
      </c>
      <c r="E209">
        <v>1303.647727</v>
      </c>
      <c r="F209">
        <v>366.23295450000001</v>
      </c>
      <c r="G209">
        <v>2.5</v>
      </c>
      <c r="H209">
        <v>5.75</v>
      </c>
      <c r="I209">
        <v>2.9</v>
      </c>
      <c r="K209" s="20">
        <f>DATE(Monthly_metal_Prices_and_Economic_Indicators__1[[#This Row],[Year]],Monthly_metal_Prices_and_Economic_Indicators__1[[#This Row],[Month]],10)</f>
        <v>39273</v>
      </c>
      <c r="L209">
        <f t="shared" si="12"/>
        <v>661.94348846666674</v>
      </c>
      <c r="M209">
        <f t="shared" si="13"/>
        <v>12.805515873333334</v>
      </c>
      <c r="N209">
        <f t="shared" si="14"/>
        <v>1284.9354256666668</v>
      </c>
      <c r="O209">
        <f t="shared" si="15"/>
        <v>359.47510823333329</v>
      </c>
    </row>
    <row r="210" spans="1:15" x14ac:dyDescent="0.25">
      <c r="A210">
        <v>2007</v>
      </c>
      <c r="B210">
        <v>8</v>
      </c>
      <c r="C210">
        <v>664.95454549999999</v>
      </c>
      <c r="D210">
        <v>12.363181819999999</v>
      </c>
      <c r="E210">
        <v>1264.4204549999999</v>
      </c>
      <c r="F210">
        <v>343.58522729999999</v>
      </c>
      <c r="G210">
        <v>2</v>
      </c>
      <c r="H210">
        <v>5.75</v>
      </c>
      <c r="I210">
        <v>2.9</v>
      </c>
      <c r="K210" s="20">
        <f>DATE(Monthly_metal_Prices_and_Economic_Indicators__1[[#This Row],[Year]],Monthly_metal_Prices_and_Economic_Indicators__1[[#This Row],[Month]],10)</f>
        <v>39304</v>
      </c>
      <c r="L210">
        <f t="shared" si="12"/>
        <v>680.62799243333336</v>
      </c>
      <c r="M210">
        <f t="shared" si="13"/>
        <v>12.702</v>
      </c>
      <c r="N210">
        <f t="shared" si="14"/>
        <v>1291.7227273333333</v>
      </c>
      <c r="O210">
        <f t="shared" si="15"/>
        <v>348.18731059999999</v>
      </c>
    </row>
    <row r="211" spans="1:15" x14ac:dyDescent="0.25">
      <c r="A211">
        <v>2007</v>
      </c>
      <c r="B211">
        <v>9</v>
      </c>
      <c r="C211">
        <v>711.64874999999995</v>
      </c>
      <c r="D211">
        <v>12.833500000000001</v>
      </c>
      <c r="E211">
        <v>1307.0999999999999</v>
      </c>
      <c r="F211">
        <v>334.74374999999998</v>
      </c>
      <c r="G211">
        <v>2</v>
      </c>
      <c r="H211">
        <v>5.75</v>
      </c>
      <c r="I211">
        <v>2.9</v>
      </c>
      <c r="K211" s="20">
        <f>DATE(Monthly_metal_Prices_and_Economic_Indicators__1[[#This Row],[Year]],Monthly_metal_Prices_and_Economic_Indicators__1[[#This Row],[Month]],10)</f>
        <v>39335</v>
      </c>
      <c r="L211">
        <f t="shared" si="12"/>
        <v>710.38189560000001</v>
      </c>
      <c r="M211">
        <f t="shared" si="13"/>
        <v>12.955705533333335</v>
      </c>
      <c r="N211">
        <f t="shared" si="14"/>
        <v>1327.253195</v>
      </c>
      <c r="O211">
        <f t="shared" si="15"/>
        <v>347.92125329999999</v>
      </c>
    </row>
    <row r="212" spans="1:15" x14ac:dyDescent="0.25">
      <c r="A212">
        <v>2007</v>
      </c>
      <c r="B212">
        <v>10</v>
      </c>
      <c r="C212">
        <v>754.54239129999996</v>
      </c>
      <c r="D212">
        <v>13.670434780000001</v>
      </c>
      <c r="E212">
        <v>1410.2391299999999</v>
      </c>
      <c r="F212">
        <v>365.43478260000001</v>
      </c>
      <c r="G212">
        <v>2</v>
      </c>
      <c r="H212">
        <v>5.75</v>
      </c>
      <c r="I212">
        <v>3</v>
      </c>
      <c r="K212" s="20">
        <f>DATE(Monthly_metal_Prices_and_Economic_Indicators__1[[#This Row],[Year]],Monthly_metal_Prices_and_Economic_Indicators__1[[#This Row],[Month]],10)</f>
        <v>39365</v>
      </c>
      <c r="L212">
        <f t="shared" si="12"/>
        <v>758.27886526666668</v>
      </c>
      <c r="M212">
        <f t="shared" si="13"/>
        <v>13.735175230000001</v>
      </c>
      <c r="N212">
        <f t="shared" si="14"/>
        <v>1388.5978916666666</v>
      </c>
      <c r="O212">
        <f t="shared" si="15"/>
        <v>354.37390479999999</v>
      </c>
    </row>
    <row r="213" spans="1:15" x14ac:dyDescent="0.25">
      <c r="A213">
        <v>2007</v>
      </c>
      <c r="B213">
        <v>11</v>
      </c>
      <c r="C213">
        <v>808.64545450000003</v>
      </c>
      <c r="D213">
        <v>14.70159091</v>
      </c>
      <c r="E213">
        <v>1448.4545450000001</v>
      </c>
      <c r="F213">
        <v>362.94318179999999</v>
      </c>
      <c r="G213">
        <v>2.2999999999999998</v>
      </c>
      <c r="H213">
        <v>5.75</v>
      </c>
      <c r="I213">
        <v>3</v>
      </c>
      <c r="K213" s="20">
        <f>DATE(Monthly_metal_Prices_and_Economic_Indicators__1[[#This Row],[Year]],Monthly_metal_Prices_and_Economic_Indicators__1[[#This Row],[Month]],10)</f>
        <v>39396</v>
      </c>
      <c r="L213">
        <f t="shared" si="12"/>
        <v>788.47879173333331</v>
      </c>
      <c r="M213">
        <f t="shared" si="13"/>
        <v>14.213714446666666</v>
      </c>
      <c r="N213">
        <f t="shared" si="14"/>
        <v>1447.4959310000002</v>
      </c>
      <c r="O213">
        <f t="shared" si="15"/>
        <v>359.60147833333332</v>
      </c>
    </row>
    <row r="214" spans="1:15" x14ac:dyDescent="0.25">
      <c r="A214">
        <v>2007</v>
      </c>
      <c r="B214">
        <v>12</v>
      </c>
      <c r="C214">
        <v>802.24852940000005</v>
      </c>
      <c r="D214">
        <v>14.26911765</v>
      </c>
      <c r="E214">
        <v>1483.794118</v>
      </c>
      <c r="F214">
        <v>350.42647060000002</v>
      </c>
      <c r="G214">
        <v>2.2000000000000002</v>
      </c>
      <c r="H214">
        <v>5.5</v>
      </c>
      <c r="I214">
        <v>3</v>
      </c>
      <c r="K214" s="20">
        <f>DATE(Monthly_metal_Prices_and_Economic_Indicators__1[[#This Row],[Year]],Monthly_metal_Prices_and_Economic_Indicators__1[[#This Row],[Month]],10)</f>
        <v>39426</v>
      </c>
      <c r="L214">
        <f t="shared" si="12"/>
        <v>832.60235969999997</v>
      </c>
      <c r="M214">
        <f t="shared" si="13"/>
        <v>14.964759996666666</v>
      </c>
      <c r="N214">
        <f t="shared" si="14"/>
        <v>1503.5114590000001</v>
      </c>
      <c r="O214">
        <f t="shared" si="15"/>
        <v>362.40099523333333</v>
      </c>
    </row>
    <row r="215" spans="1:15" x14ac:dyDescent="0.25">
      <c r="A215">
        <v>2008</v>
      </c>
      <c r="B215">
        <v>1</v>
      </c>
      <c r="C215">
        <v>886.91309520000004</v>
      </c>
      <c r="D215">
        <v>15.923571430000001</v>
      </c>
      <c r="E215">
        <v>1578.2857140000001</v>
      </c>
      <c r="F215">
        <v>373.83333329999999</v>
      </c>
      <c r="G215">
        <v>2.2999999999999998</v>
      </c>
      <c r="H215">
        <v>5.5</v>
      </c>
      <c r="I215">
        <v>2.5</v>
      </c>
      <c r="K215" s="20">
        <f>DATE(Monthly_metal_Prices_and_Economic_Indicators__1[[#This Row],[Year]],Monthly_metal_Prices_and_Economic_Indicators__1[[#This Row],[Month]],10)</f>
        <v>39457</v>
      </c>
      <c r="L215">
        <f t="shared" si="12"/>
        <v>870.81736693333335</v>
      </c>
      <c r="M215">
        <f t="shared" si="13"/>
        <v>15.920578900000001</v>
      </c>
      <c r="N215">
        <f t="shared" si="14"/>
        <v>1686.4869280000003</v>
      </c>
      <c r="O215">
        <f t="shared" si="15"/>
        <v>397.30088700000005</v>
      </c>
    </row>
    <row r="216" spans="1:15" x14ac:dyDescent="0.25">
      <c r="A216">
        <v>2008</v>
      </c>
      <c r="B216">
        <v>2</v>
      </c>
      <c r="C216">
        <v>923.29047619999994</v>
      </c>
      <c r="D216">
        <v>17.569047619999999</v>
      </c>
      <c r="E216">
        <v>1997.380952</v>
      </c>
      <c r="F216">
        <v>467.64285710000001</v>
      </c>
      <c r="G216">
        <v>2.4</v>
      </c>
      <c r="H216">
        <v>5.25</v>
      </c>
      <c r="I216">
        <v>2.5</v>
      </c>
      <c r="K216" s="20">
        <f>DATE(Monthly_metal_Prices_and_Economic_Indicators__1[[#This Row],[Year]],Monthly_metal_Prices_and_Economic_Indicators__1[[#This Row],[Month]],10)</f>
        <v>39488</v>
      </c>
      <c r="L216">
        <f t="shared" si="12"/>
        <v>926.64505009999993</v>
      </c>
      <c r="M216">
        <f t="shared" si="13"/>
        <v>17.665960736666666</v>
      </c>
      <c r="N216">
        <f t="shared" si="14"/>
        <v>1876.0204676666665</v>
      </c>
      <c r="O216">
        <f t="shared" si="15"/>
        <v>443.67627399999998</v>
      </c>
    </row>
    <row r="217" spans="1:15" x14ac:dyDescent="0.25">
      <c r="A217">
        <v>2008</v>
      </c>
      <c r="B217">
        <v>3</v>
      </c>
      <c r="C217">
        <v>969.73157890000004</v>
      </c>
      <c r="D217">
        <v>19.505263159999998</v>
      </c>
      <c r="E217">
        <v>2052.3947370000001</v>
      </c>
      <c r="F217">
        <v>489.55263159999998</v>
      </c>
      <c r="G217">
        <v>2.6</v>
      </c>
      <c r="H217">
        <v>5.25</v>
      </c>
      <c r="I217">
        <v>2.5</v>
      </c>
      <c r="K217" s="20">
        <f>DATE(Monthly_metal_Prices_and_Economic_Indicators__1[[#This Row],[Year]],Monthly_metal_Prices_and_Economic_Indicators__1[[#This Row],[Month]],10)</f>
        <v>39517</v>
      </c>
      <c r="L217">
        <f t="shared" si="12"/>
        <v>934.32243106666658</v>
      </c>
      <c r="M217">
        <f t="shared" si="13"/>
        <v>18.180643276666668</v>
      </c>
      <c r="N217">
        <f t="shared" si="14"/>
        <v>2012.0918963333334</v>
      </c>
      <c r="O217">
        <f t="shared" si="15"/>
        <v>467.80325813333337</v>
      </c>
    </row>
    <row r="218" spans="1:15" x14ac:dyDescent="0.25">
      <c r="A218">
        <v>2008</v>
      </c>
      <c r="B218">
        <v>4</v>
      </c>
      <c r="C218">
        <v>909.94523809999998</v>
      </c>
      <c r="D218">
        <v>17.46761905</v>
      </c>
      <c r="E218">
        <v>1986.5</v>
      </c>
      <c r="F218">
        <v>446.2142857</v>
      </c>
      <c r="G218">
        <v>2.6</v>
      </c>
      <c r="H218">
        <v>5</v>
      </c>
      <c r="I218">
        <v>1.3</v>
      </c>
      <c r="K218" s="20">
        <f>DATE(Monthly_metal_Prices_and_Economic_Indicators__1[[#This Row],[Year]],Monthly_metal_Prices_and_Economic_Indicators__1[[#This Row],[Month]],10)</f>
        <v>39548</v>
      </c>
      <c r="L218">
        <f t="shared" si="12"/>
        <v>922.21464076666655</v>
      </c>
      <c r="M218">
        <f t="shared" si="13"/>
        <v>17.994644946666664</v>
      </c>
      <c r="N218">
        <f t="shared" si="14"/>
        <v>2028.9473683333333</v>
      </c>
      <c r="O218">
        <f t="shared" si="15"/>
        <v>456.90037593333335</v>
      </c>
    </row>
    <row r="219" spans="1:15" x14ac:dyDescent="0.25">
      <c r="A219">
        <v>2008</v>
      </c>
      <c r="B219">
        <v>5</v>
      </c>
      <c r="C219">
        <v>886.96710529999996</v>
      </c>
      <c r="D219">
        <v>17.011052629999998</v>
      </c>
      <c r="E219">
        <v>2047.9473680000001</v>
      </c>
      <c r="F219">
        <v>434.93421050000001</v>
      </c>
      <c r="G219">
        <v>3</v>
      </c>
      <c r="H219">
        <v>5</v>
      </c>
      <c r="I219">
        <v>1.3</v>
      </c>
      <c r="K219" s="20">
        <f>DATE(Monthly_metal_Prices_and_Economic_Indicators__1[[#This Row],[Year]],Monthly_metal_Prices_and_Economic_Indicators__1[[#This Row],[Month]],10)</f>
        <v>39578</v>
      </c>
      <c r="L219">
        <f t="shared" si="12"/>
        <v>895.47474939999995</v>
      </c>
      <c r="M219">
        <f t="shared" si="13"/>
        <v>17.149239766666668</v>
      </c>
      <c r="N219">
        <f t="shared" si="14"/>
        <v>2024.6253129999998</v>
      </c>
      <c r="O219">
        <f t="shared" si="15"/>
        <v>443.37092729999995</v>
      </c>
    </row>
    <row r="220" spans="1:15" x14ac:dyDescent="0.25">
      <c r="A220">
        <v>2008</v>
      </c>
      <c r="B220">
        <v>6</v>
      </c>
      <c r="C220">
        <v>889.51190480000002</v>
      </c>
      <c r="D220">
        <v>16.969047620000001</v>
      </c>
      <c r="E220">
        <v>2039.4285709999999</v>
      </c>
      <c r="F220">
        <v>448.9642857</v>
      </c>
      <c r="G220">
        <v>3.3</v>
      </c>
      <c r="H220">
        <v>5</v>
      </c>
      <c r="I220">
        <v>1.3</v>
      </c>
      <c r="K220" s="20">
        <f>DATE(Monthly_metal_Prices_and_Economic_Indicators__1[[#This Row],[Year]],Monthly_metal_Prices_and_Economic_Indicators__1[[#This Row],[Month]],10)</f>
        <v>39609</v>
      </c>
      <c r="L220">
        <f t="shared" si="12"/>
        <v>905.64952510000001</v>
      </c>
      <c r="M220">
        <f t="shared" si="13"/>
        <v>17.338004430000002</v>
      </c>
      <c r="N220">
        <f t="shared" si="14"/>
        <v>1999.1977766666666</v>
      </c>
      <c r="O220">
        <f t="shared" si="15"/>
        <v>437.05312193333333</v>
      </c>
    </row>
    <row r="221" spans="1:15" x14ac:dyDescent="0.25">
      <c r="A221">
        <v>2008</v>
      </c>
      <c r="B221">
        <v>7</v>
      </c>
      <c r="C221">
        <v>940.46956520000003</v>
      </c>
      <c r="D221">
        <v>18.033913040000002</v>
      </c>
      <c r="E221">
        <v>1910.2173909999999</v>
      </c>
      <c r="F221">
        <v>427.26086959999998</v>
      </c>
      <c r="G221">
        <v>3.7</v>
      </c>
      <c r="H221">
        <v>5</v>
      </c>
      <c r="I221">
        <v>-1</v>
      </c>
      <c r="K221" s="20">
        <f>DATE(Monthly_metal_Prices_and_Economic_Indicators__1[[#This Row],[Year]],Monthly_metal_Prices_and_Economic_Indicators__1[[#This Row],[Month]],10)</f>
        <v>39639</v>
      </c>
      <c r="L221">
        <f t="shared" si="12"/>
        <v>889.90840666666679</v>
      </c>
      <c r="M221">
        <f t="shared" si="13"/>
        <v>16.562903553333332</v>
      </c>
      <c r="N221">
        <f t="shared" si="14"/>
        <v>1813.2778206666665</v>
      </c>
      <c r="O221">
        <f t="shared" si="15"/>
        <v>397.40005176666665</v>
      </c>
    </row>
    <row r="222" spans="1:15" x14ac:dyDescent="0.25">
      <c r="A222">
        <v>2008</v>
      </c>
      <c r="B222">
        <v>8</v>
      </c>
      <c r="C222">
        <v>839.74374999999998</v>
      </c>
      <c r="D222">
        <v>14.685750000000001</v>
      </c>
      <c r="E222">
        <v>1490.1875</v>
      </c>
      <c r="F222">
        <v>315.97500000000002</v>
      </c>
      <c r="G222">
        <v>4.2</v>
      </c>
      <c r="H222">
        <v>5</v>
      </c>
      <c r="I222">
        <v>-1</v>
      </c>
      <c r="K222" s="20">
        <f>DATE(Monthly_metal_Prices_and_Economic_Indicators__1[[#This Row],[Year]],Monthly_metal_Prices_and_Economic_Indicators__1[[#This Row],[Month]],10)</f>
        <v>39670</v>
      </c>
      <c r="L222">
        <f t="shared" si="12"/>
        <v>869.21315053333331</v>
      </c>
      <c r="M222">
        <f t="shared" si="13"/>
        <v>15.030872530000002</v>
      </c>
      <c r="N222">
        <f t="shared" si="14"/>
        <v>1541.5667819999999</v>
      </c>
      <c r="O222">
        <f t="shared" si="15"/>
        <v>330.71877469999998</v>
      </c>
    </row>
    <row r="223" spans="1:15" x14ac:dyDescent="0.25">
      <c r="A223">
        <v>2008</v>
      </c>
      <c r="B223">
        <v>9</v>
      </c>
      <c r="C223">
        <v>827.42613640000002</v>
      </c>
      <c r="D223">
        <v>12.372954549999999</v>
      </c>
      <c r="E223">
        <v>1224.2954549999999</v>
      </c>
      <c r="F223">
        <v>248.92045450000001</v>
      </c>
      <c r="G223">
        <v>4.4000000000000004</v>
      </c>
      <c r="H223">
        <v>5</v>
      </c>
      <c r="I223">
        <v>-1</v>
      </c>
      <c r="K223" s="20">
        <f>DATE(Monthly_metal_Prices_and_Economic_Indicators__1[[#This Row],[Year]],Monthly_metal_Prices_and_Economic_Indicators__1[[#This Row],[Month]],10)</f>
        <v>39701</v>
      </c>
      <c r="L223">
        <f t="shared" si="12"/>
        <v>825.63271576666659</v>
      </c>
      <c r="M223">
        <f t="shared" si="13"/>
        <v>12.490872529999999</v>
      </c>
      <c r="N223">
        <f t="shared" si="14"/>
        <v>1209.2986661666666</v>
      </c>
      <c r="O223">
        <f t="shared" si="15"/>
        <v>251.91442686666667</v>
      </c>
    </row>
    <row r="224" spans="1:15" x14ac:dyDescent="0.25">
      <c r="A224">
        <v>2008</v>
      </c>
      <c r="B224">
        <v>10</v>
      </c>
      <c r="C224">
        <v>809.72826090000001</v>
      </c>
      <c r="D224">
        <v>10.413913040000001</v>
      </c>
      <c r="E224">
        <v>913.41304349999996</v>
      </c>
      <c r="F224">
        <v>190.84782609999999</v>
      </c>
      <c r="G224">
        <v>4.8</v>
      </c>
      <c r="H224">
        <v>4.5</v>
      </c>
      <c r="I224">
        <v>-3.6</v>
      </c>
      <c r="K224" s="20">
        <f>DATE(Monthly_metal_Prices_and_Economic_Indicators__1[[#This Row],[Year]],Monthly_metal_Prices_and_Economic_Indicators__1[[#This Row],[Month]],10)</f>
        <v>39731</v>
      </c>
      <c r="L224">
        <f t="shared" si="12"/>
        <v>798.83688243333336</v>
      </c>
      <c r="M224">
        <f t="shared" si="13"/>
        <v>10.884039196666668</v>
      </c>
      <c r="N224">
        <f t="shared" si="14"/>
        <v>992.99449950000007</v>
      </c>
      <c r="O224">
        <f t="shared" si="15"/>
        <v>215.63942686666667</v>
      </c>
    </row>
    <row r="225" spans="1:15" x14ac:dyDescent="0.25">
      <c r="A225">
        <v>2008</v>
      </c>
      <c r="B225">
        <v>11</v>
      </c>
      <c r="C225">
        <v>759.35625000000005</v>
      </c>
      <c r="D225">
        <v>9.8652499999999996</v>
      </c>
      <c r="E225">
        <v>841.27499999999998</v>
      </c>
      <c r="F225">
        <v>207.15</v>
      </c>
      <c r="G225">
        <v>4.2</v>
      </c>
      <c r="H225">
        <v>3</v>
      </c>
      <c r="I225">
        <v>-3.6</v>
      </c>
      <c r="K225" s="20">
        <f>DATE(Monthly_metal_Prices_and_Economic_Indicators__1[[#This Row],[Year]],Monthly_metal_Prices_and_Economic_Indicators__1[[#This Row],[Month]],10)</f>
        <v>39762</v>
      </c>
      <c r="L225">
        <f t="shared" si="12"/>
        <v>795.15755626666669</v>
      </c>
      <c r="M225">
        <f t="shared" si="13"/>
        <v>10.179194696666668</v>
      </c>
      <c r="N225">
        <f t="shared" si="14"/>
        <v>864.22057589999986</v>
      </c>
      <c r="O225">
        <f t="shared" si="15"/>
        <v>191.33699466666667</v>
      </c>
    </row>
    <row r="226" spans="1:15" x14ac:dyDescent="0.25">
      <c r="A226">
        <v>2008</v>
      </c>
      <c r="B226">
        <v>12</v>
      </c>
      <c r="C226">
        <v>816.38815790000001</v>
      </c>
      <c r="D226">
        <v>10.258421050000001</v>
      </c>
      <c r="E226">
        <v>837.97368419999998</v>
      </c>
      <c r="F226">
        <v>176.01315790000001</v>
      </c>
      <c r="G226">
        <v>3.8</v>
      </c>
      <c r="H226">
        <v>2</v>
      </c>
      <c r="I226">
        <v>-3.6</v>
      </c>
      <c r="K226" s="20">
        <f>DATE(Monthly_metal_Prices_and_Economic_Indicators__1[[#This Row],[Year]],Monthly_metal_Prices_and_Economic_Indicators__1[[#This Row],[Month]],10)</f>
        <v>39792</v>
      </c>
      <c r="L226">
        <f t="shared" si="12"/>
        <v>811.31758040000011</v>
      </c>
      <c r="M226">
        <f t="shared" si="13"/>
        <v>10.471699873333334</v>
      </c>
      <c r="N226">
        <f t="shared" si="14"/>
        <v>876.86067249999996</v>
      </c>
      <c r="O226">
        <f t="shared" si="15"/>
        <v>190.37978280000002</v>
      </c>
    </row>
    <row r="227" spans="1:15" x14ac:dyDescent="0.25">
      <c r="A227">
        <v>2009</v>
      </c>
      <c r="B227">
        <v>1</v>
      </c>
      <c r="C227">
        <v>858.20833330000005</v>
      </c>
      <c r="D227">
        <v>11.291428570000001</v>
      </c>
      <c r="E227">
        <v>951.33333330000005</v>
      </c>
      <c r="F227">
        <v>187.9761905</v>
      </c>
      <c r="G227">
        <v>3</v>
      </c>
      <c r="H227">
        <v>1.5</v>
      </c>
      <c r="I227">
        <v>-6.1</v>
      </c>
      <c r="K227" s="20">
        <f>DATE(Monthly_metal_Prices_and_Economic_Indicators__1[[#This Row],[Year]],Monthly_metal_Prices_and_Economic_Indicators__1[[#This Row],[Month]],10)</f>
        <v>39823</v>
      </c>
      <c r="L227">
        <f t="shared" si="12"/>
        <v>872.01966373333335</v>
      </c>
      <c r="M227">
        <f t="shared" si="13"/>
        <v>11.654116540000002</v>
      </c>
      <c r="N227">
        <f t="shared" si="14"/>
        <v>942.06900583333334</v>
      </c>
      <c r="O227">
        <f t="shared" si="15"/>
        <v>190.14644946666667</v>
      </c>
    </row>
    <row r="228" spans="1:15" x14ac:dyDescent="0.25">
      <c r="A228">
        <v>2009</v>
      </c>
      <c r="B228">
        <v>2</v>
      </c>
      <c r="C228">
        <v>941.46249999999998</v>
      </c>
      <c r="D228">
        <v>13.4125</v>
      </c>
      <c r="E228">
        <v>1036.9000000000001</v>
      </c>
      <c r="F228">
        <v>206.45</v>
      </c>
      <c r="G228">
        <v>2.9</v>
      </c>
      <c r="H228">
        <v>1</v>
      </c>
      <c r="I228">
        <v>-6.1</v>
      </c>
      <c r="K228" s="20">
        <f>DATE(Monthly_metal_Prices_and_Economic_Indicators__1[[#This Row],[Year]],Monthly_metal_Prices_and_Economic_Indicators__1[[#This Row],[Month]],10)</f>
        <v>39854</v>
      </c>
      <c r="L228">
        <f t="shared" si="12"/>
        <v>908.26717169999995</v>
      </c>
      <c r="M228">
        <f t="shared" si="13"/>
        <v>12.606915583333333</v>
      </c>
      <c r="N228">
        <f t="shared" si="14"/>
        <v>1023.3277777666667</v>
      </c>
      <c r="O228">
        <f t="shared" si="15"/>
        <v>199.00948773333332</v>
      </c>
    </row>
    <row r="229" spans="1:15" x14ac:dyDescent="0.25">
      <c r="A229">
        <v>2009</v>
      </c>
      <c r="B229">
        <v>3</v>
      </c>
      <c r="C229">
        <v>925.13068180000005</v>
      </c>
      <c r="D229">
        <v>13.116818179999999</v>
      </c>
      <c r="E229">
        <v>1081.75</v>
      </c>
      <c r="F229">
        <v>202.60227269999999</v>
      </c>
      <c r="G229">
        <v>3.1</v>
      </c>
      <c r="H229">
        <v>0.5</v>
      </c>
      <c r="I229">
        <v>-6.1</v>
      </c>
      <c r="K229" s="20">
        <f>DATE(Monthly_metal_Prices_and_Economic_Indicators__1[[#This Row],[Year]],Monthly_metal_Prices_and_Economic_Indicators__1[[#This Row],[Month]],10)</f>
        <v>39882</v>
      </c>
      <c r="L229">
        <f t="shared" si="12"/>
        <v>919.34147726666663</v>
      </c>
      <c r="M229">
        <f t="shared" si="13"/>
        <v>13.014689393333333</v>
      </c>
      <c r="N229">
        <f t="shared" si="14"/>
        <v>1094.1499999999999</v>
      </c>
      <c r="O229">
        <f t="shared" si="15"/>
        <v>212.02992423333333</v>
      </c>
    </row>
    <row r="230" spans="1:15" x14ac:dyDescent="0.25">
      <c r="A230">
        <v>2009</v>
      </c>
      <c r="B230">
        <v>4</v>
      </c>
      <c r="C230">
        <v>891.43124999999998</v>
      </c>
      <c r="D230">
        <v>12.514749999999999</v>
      </c>
      <c r="E230">
        <v>1163.8</v>
      </c>
      <c r="F230">
        <v>227.03749999999999</v>
      </c>
      <c r="G230">
        <v>2.8</v>
      </c>
      <c r="H230">
        <v>0.5</v>
      </c>
      <c r="I230">
        <v>-5.9</v>
      </c>
      <c r="K230" s="20">
        <f>DATE(Monthly_metal_Prices_and_Economic_Indicators__1[[#This Row],[Year]],Monthly_metal_Prices_and_Economic_Indicators__1[[#This Row],[Month]],10)</f>
        <v>39913</v>
      </c>
      <c r="L230">
        <f t="shared" si="12"/>
        <v>914.7706439333333</v>
      </c>
      <c r="M230">
        <f t="shared" si="13"/>
        <v>13.22017185</v>
      </c>
      <c r="N230">
        <f t="shared" si="14"/>
        <v>1125.858772</v>
      </c>
      <c r="O230">
        <f t="shared" si="15"/>
        <v>219.82729266666664</v>
      </c>
    </row>
    <row r="231" spans="1:15" x14ac:dyDescent="0.25">
      <c r="A231">
        <v>2009</v>
      </c>
      <c r="B231">
        <v>5</v>
      </c>
      <c r="C231">
        <v>927.75</v>
      </c>
      <c r="D231">
        <v>14.028947369999999</v>
      </c>
      <c r="E231">
        <v>1132.026316</v>
      </c>
      <c r="F231">
        <v>229.84210529999999</v>
      </c>
      <c r="G231">
        <v>2.2999999999999998</v>
      </c>
      <c r="H231">
        <v>0.5</v>
      </c>
      <c r="I231">
        <v>-5.9</v>
      </c>
      <c r="K231" s="20">
        <f>DATE(Monthly_metal_Prices_and_Economic_Indicators__1[[#This Row],[Year]],Monthly_metal_Prices_and_Economic_Indicators__1[[#This Row],[Month]],10)</f>
        <v>39943</v>
      </c>
      <c r="L231">
        <f t="shared" si="12"/>
        <v>921.9581439333333</v>
      </c>
      <c r="M231">
        <f t="shared" si="13"/>
        <v>13.732596093333333</v>
      </c>
      <c r="N231">
        <f t="shared" si="14"/>
        <v>1171.7527113333333</v>
      </c>
      <c r="O231">
        <f t="shared" si="15"/>
        <v>234.23638359999998</v>
      </c>
    </row>
    <row r="232" spans="1:15" x14ac:dyDescent="0.25">
      <c r="A232">
        <v>2009</v>
      </c>
      <c r="B232">
        <v>6</v>
      </c>
      <c r="C232">
        <v>946.69318180000005</v>
      </c>
      <c r="D232">
        <v>14.654090910000001</v>
      </c>
      <c r="E232">
        <v>1219.431818</v>
      </c>
      <c r="F232">
        <v>245.82954549999999</v>
      </c>
      <c r="G232">
        <v>2.1</v>
      </c>
      <c r="H232">
        <v>0.5</v>
      </c>
      <c r="I232">
        <v>-5.9</v>
      </c>
      <c r="K232" s="20">
        <f>DATE(Monthly_metal_Prices_and_Economic_Indicators__1[[#This Row],[Year]],Monthly_metal_Prices_and_Economic_Indicators__1[[#This Row],[Month]],10)</f>
        <v>39974</v>
      </c>
      <c r="L232">
        <f t="shared" si="12"/>
        <v>936.23106060000009</v>
      </c>
      <c r="M232">
        <f t="shared" si="13"/>
        <v>14.014925803333332</v>
      </c>
      <c r="N232">
        <f t="shared" si="14"/>
        <v>1171.0730013333334</v>
      </c>
      <c r="O232">
        <f t="shared" si="15"/>
        <v>241.35431836666666</v>
      </c>
    </row>
    <row r="233" spans="1:15" x14ac:dyDescent="0.25">
      <c r="A233">
        <v>2009</v>
      </c>
      <c r="B233">
        <v>7</v>
      </c>
      <c r="C233">
        <v>934.25</v>
      </c>
      <c r="D233">
        <v>13.36173913</v>
      </c>
      <c r="E233">
        <v>1161.7608700000001</v>
      </c>
      <c r="F233">
        <v>248.3913043</v>
      </c>
      <c r="G233">
        <v>1.7</v>
      </c>
      <c r="H233">
        <v>0.5</v>
      </c>
      <c r="I233">
        <v>-4.4000000000000004</v>
      </c>
      <c r="K233" s="20">
        <f>DATE(Monthly_metal_Prices_and_Economic_Indicators__1[[#This Row],[Year]],Monthly_metal_Prices_and_Economic_Indicators__1[[#This Row],[Month]],10)</f>
        <v>40004</v>
      </c>
      <c r="L233">
        <f t="shared" si="12"/>
        <v>943.4610606</v>
      </c>
      <c r="M233">
        <f t="shared" si="13"/>
        <v>14.121110013333334</v>
      </c>
      <c r="N233">
        <f t="shared" si="14"/>
        <v>1208.605896</v>
      </c>
      <c r="O233">
        <f t="shared" si="15"/>
        <v>256.56528326666665</v>
      </c>
    </row>
    <row r="234" spans="1:15" x14ac:dyDescent="0.25">
      <c r="A234">
        <v>2009</v>
      </c>
      <c r="B234">
        <v>8</v>
      </c>
      <c r="C234">
        <v>949.44</v>
      </c>
      <c r="D234">
        <v>14.3475</v>
      </c>
      <c r="E234">
        <v>1244.625</v>
      </c>
      <c r="F234">
        <v>275.47500000000002</v>
      </c>
      <c r="G234">
        <v>1.6</v>
      </c>
      <c r="H234">
        <v>0.5</v>
      </c>
      <c r="I234">
        <v>-4.4000000000000004</v>
      </c>
      <c r="K234" s="20">
        <f>DATE(Monthly_metal_Prices_and_Economic_Indicators__1[[#This Row],[Year]],Monthly_metal_Prices_and_Economic_Indicators__1[[#This Row],[Month]],10)</f>
        <v>40035</v>
      </c>
      <c r="L234">
        <f t="shared" si="12"/>
        <v>960.06901516666676</v>
      </c>
      <c r="M234">
        <f t="shared" si="13"/>
        <v>14.699594859999999</v>
      </c>
      <c r="N234">
        <f t="shared" si="14"/>
        <v>1231.859684</v>
      </c>
      <c r="O234">
        <f t="shared" si="15"/>
        <v>272.34179840000002</v>
      </c>
    </row>
    <row r="235" spans="1:15" x14ac:dyDescent="0.25">
      <c r="A235">
        <v>2009</v>
      </c>
      <c r="B235">
        <v>9</v>
      </c>
      <c r="C235">
        <v>996.51704549999999</v>
      </c>
      <c r="D235">
        <v>16.38954545</v>
      </c>
      <c r="E235">
        <v>1289.193182</v>
      </c>
      <c r="F235">
        <v>293.15909090000002</v>
      </c>
      <c r="G235">
        <v>1.4</v>
      </c>
      <c r="H235">
        <v>0.5</v>
      </c>
      <c r="I235">
        <v>-4.4000000000000004</v>
      </c>
      <c r="K235" s="20">
        <f>DATE(Monthly_metal_Prices_and_Economic_Indicators__1[[#This Row],[Year]],Monthly_metal_Prices_and_Economic_Indicators__1[[#This Row],[Month]],10)</f>
        <v>40066</v>
      </c>
      <c r="L235">
        <f t="shared" si="12"/>
        <v>996.43075749999991</v>
      </c>
      <c r="M235">
        <f t="shared" si="13"/>
        <v>15.991060603333333</v>
      </c>
      <c r="N235">
        <f t="shared" si="14"/>
        <v>1288.9621213333332</v>
      </c>
      <c r="O235">
        <f t="shared" si="15"/>
        <v>296.80984846666666</v>
      </c>
    </row>
    <row r="236" spans="1:15" x14ac:dyDescent="0.25">
      <c r="A236">
        <v>2009</v>
      </c>
      <c r="B236">
        <v>10</v>
      </c>
      <c r="C236">
        <v>1043.335227</v>
      </c>
      <c r="D236">
        <v>17.23613636</v>
      </c>
      <c r="E236">
        <v>1333.068182</v>
      </c>
      <c r="F236">
        <v>321.79545450000001</v>
      </c>
      <c r="G236">
        <v>1</v>
      </c>
      <c r="H236">
        <v>0.5</v>
      </c>
      <c r="I236">
        <v>-2</v>
      </c>
      <c r="K236" s="20">
        <f>DATE(Monthly_metal_Prices_and_Economic_Indicators__1[[#This Row],[Year]],Monthly_metal_Prices_and_Economic_Indicators__1[[#This Row],[Month]],10)</f>
        <v>40096</v>
      </c>
      <c r="L236">
        <f t="shared" si="12"/>
        <v>1055.4765511666667</v>
      </c>
      <c r="M236">
        <f t="shared" si="13"/>
        <v>17.14899711</v>
      </c>
      <c r="N236">
        <f t="shared" si="14"/>
        <v>1341.2220420000001</v>
      </c>
      <c r="O236">
        <f t="shared" si="15"/>
        <v>322.2308802</v>
      </c>
    </row>
    <row r="237" spans="1:15" x14ac:dyDescent="0.25">
      <c r="A237">
        <v>2009</v>
      </c>
      <c r="B237">
        <v>11</v>
      </c>
      <c r="C237">
        <v>1126.5773810000001</v>
      </c>
      <c r="D237">
        <v>17.82130952</v>
      </c>
      <c r="E237">
        <v>1401.4047619999999</v>
      </c>
      <c r="F237">
        <v>351.73809519999998</v>
      </c>
      <c r="G237">
        <v>1.2</v>
      </c>
      <c r="H237">
        <v>0.5</v>
      </c>
      <c r="I237">
        <v>-2</v>
      </c>
      <c r="K237" s="20">
        <f>DATE(Monthly_metal_Prices_and_Economic_Indicators__1[[#This Row],[Year]],Monthly_metal_Prices_and_Economic_Indicators__1[[#This Row],[Month]],10)</f>
        <v>40127</v>
      </c>
      <c r="L237">
        <f t="shared" si="12"/>
        <v>1102.1331499999999</v>
      </c>
      <c r="M237">
        <f t="shared" si="13"/>
        <v>17.594938100000004</v>
      </c>
      <c r="N237">
        <f t="shared" si="14"/>
        <v>1392.9997533333335</v>
      </c>
      <c r="O237">
        <f t="shared" si="15"/>
        <v>348.60328849999996</v>
      </c>
    </row>
    <row r="238" spans="1:15" x14ac:dyDescent="0.25">
      <c r="A238">
        <v>2009</v>
      </c>
      <c r="B238">
        <v>12</v>
      </c>
      <c r="C238">
        <v>1136.486842</v>
      </c>
      <c r="D238">
        <v>17.727368420000001</v>
      </c>
      <c r="E238">
        <v>1444.526316</v>
      </c>
      <c r="F238">
        <v>372.27631580000002</v>
      </c>
      <c r="G238">
        <v>1.5</v>
      </c>
      <c r="H238">
        <v>0.5</v>
      </c>
      <c r="I238">
        <v>-2</v>
      </c>
      <c r="K238" s="20">
        <f>DATE(Monthly_metal_Prices_and_Economic_Indicators__1[[#This Row],[Year]],Monthly_metal_Prices_and_Economic_Indicators__1[[#This Row],[Month]],10)</f>
        <v>40157</v>
      </c>
      <c r="L238">
        <f t="shared" si="12"/>
        <v>1127.2776576666668</v>
      </c>
      <c r="M238">
        <f t="shared" si="13"/>
        <v>17.778559313333336</v>
      </c>
      <c r="N238">
        <f t="shared" si="14"/>
        <v>1469.735359333333</v>
      </c>
      <c r="O238">
        <f t="shared" si="15"/>
        <v>386.05897033333332</v>
      </c>
    </row>
    <row r="239" spans="1:15" x14ac:dyDescent="0.25">
      <c r="A239">
        <v>2010</v>
      </c>
      <c r="B239">
        <v>1</v>
      </c>
      <c r="C239">
        <v>1118.76875</v>
      </c>
      <c r="D239">
        <v>17.786999999999999</v>
      </c>
      <c r="E239">
        <v>1563.2750000000001</v>
      </c>
      <c r="F239">
        <v>434.16250000000002</v>
      </c>
      <c r="G239">
        <v>2.1</v>
      </c>
      <c r="H239">
        <v>0.5</v>
      </c>
      <c r="I239">
        <v>1</v>
      </c>
      <c r="K239" s="20">
        <f>DATE(Monthly_metal_Prices_and_Economic_Indicators__1[[#This Row],[Year]],Monthly_metal_Prices_and_Economic_Indicators__1[[#This Row],[Month]],10)</f>
        <v>40188</v>
      </c>
      <c r="L239">
        <f t="shared" si="12"/>
        <v>1116.9539473333334</v>
      </c>
      <c r="M239">
        <f t="shared" si="13"/>
        <v>17.129122806666665</v>
      </c>
      <c r="N239">
        <f t="shared" si="14"/>
        <v>1509.4921053333335</v>
      </c>
      <c r="O239">
        <f t="shared" si="15"/>
        <v>410.47127193333336</v>
      </c>
    </row>
    <row r="240" spans="1:15" x14ac:dyDescent="0.25">
      <c r="A240">
        <v>2010</v>
      </c>
      <c r="B240">
        <v>2</v>
      </c>
      <c r="C240">
        <v>1095.60625</v>
      </c>
      <c r="D240">
        <v>15.872999999999999</v>
      </c>
      <c r="E240">
        <v>1520.675</v>
      </c>
      <c r="F240">
        <v>424.97500000000002</v>
      </c>
      <c r="G240">
        <v>2.6</v>
      </c>
      <c r="H240">
        <v>0.5</v>
      </c>
      <c r="I240">
        <v>1</v>
      </c>
      <c r="K240" s="20">
        <f>DATE(Monthly_metal_Prices_and_Economic_Indicators__1[[#This Row],[Year]],Monthly_metal_Prices_and_Economic_Indicators__1[[#This Row],[Month]],10)</f>
        <v>40219</v>
      </c>
      <c r="L240">
        <f t="shared" si="12"/>
        <v>1109.606884</v>
      </c>
      <c r="M240">
        <f t="shared" si="13"/>
        <v>16.922028986666664</v>
      </c>
      <c r="N240">
        <f t="shared" si="14"/>
        <v>1561.2297099999998</v>
      </c>
      <c r="O240">
        <f t="shared" si="15"/>
        <v>440.15452899999997</v>
      </c>
    </row>
    <row r="241" spans="1:15" x14ac:dyDescent="0.25">
      <c r="A241">
        <v>2010</v>
      </c>
      <c r="B241">
        <v>3</v>
      </c>
      <c r="C241">
        <v>1114.4456520000001</v>
      </c>
      <c r="D241">
        <v>17.106086959999999</v>
      </c>
      <c r="E241">
        <v>1599.7391299999999</v>
      </c>
      <c r="F241">
        <v>461.32608699999997</v>
      </c>
      <c r="G241">
        <v>2.1</v>
      </c>
      <c r="H241">
        <v>0.5</v>
      </c>
      <c r="I241">
        <v>1</v>
      </c>
      <c r="K241" s="20">
        <f>DATE(Monthly_metal_Prices_and_Economic_Indicators__1[[#This Row],[Year]],Monthly_metal_Prices_and_Economic_Indicators__1[[#This Row],[Month]],10)</f>
        <v>40247</v>
      </c>
      <c r="L241">
        <f t="shared" si="12"/>
        <v>1119.544384</v>
      </c>
      <c r="M241">
        <f t="shared" si="13"/>
        <v>17.026195653333332</v>
      </c>
      <c r="N241">
        <f t="shared" si="14"/>
        <v>1612.3130433333336</v>
      </c>
      <c r="O241">
        <f t="shared" si="15"/>
        <v>473.26702900000004</v>
      </c>
    </row>
    <row r="242" spans="1:15" x14ac:dyDescent="0.25">
      <c r="A242">
        <v>2010</v>
      </c>
      <c r="B242">
        <v>4</v>
      </c>
      <c r="C242">
        <v>1148.58125</v>
      </c>
      <c r="D242">
        <v>18.099499999999999</v>
      </c>
      <c r="E242">
        <v>1716.5250000000001</v>
      </c>
      <c r="F242">
        <v>533.5</v>
      </c>
      <c r="G242">
        <v>2.4</v>
      </c>
      <c r="H242">
        <v>0.5</v>
      </c>
      <c r="I242">
        <v>2.4</v>
      </c>
      <c r="K242" s="20">
        <f>DATE(Monthly_metal_Prices_and_Economic_Indicators__1[[#This Row],[Year]],Monthly_metal_Prices_and_Economic_Indicators__1[[#This Row],[Month]],10)</f>
        <v>40278</v>
      </c>
      <c r="L242">
        <f t="shared" si="12"/>
        <v>1155.9681780000001</v>
      </c>
      <c r="M242">
        <f t="shared" si="13"/>
        <v>17.874669336666667</v>
      </c>
      <c r="N242">
        <f t="shared" si="14"/>
        <v>1647.5529556666668</v>
      </c>
      <c r="O242">
        <f t="shared" si="15"/>
        <v>494.82799389999997</v>
      </c>
    </row>
    <row r="243" spans="1:15" x14ac:dyDescent="0.25">
      <c r="A243">
        <v>2010</v>
      </c>
      <c r="B243">
        <v>5</v>
      </c>
      <c r="C243">
        <v>1204.8776319999999</v>
      </c>
      <c r="D243">
        <v>18.418421049999999</v>
      </c>
      <c r="E243">
        <v>1626.3947370000001</v>
      </c>
      <c r="F243">
        <v>489.65789469999999</v>
      </c>
      <c r="G243">
        <v>2.7</v>
      </c>
      <c r="H243">
        <v>0.5</v>
      </c>
      <c r="I243">
        <v>2.4</v>
      </c>
      <c r="K243" s="20">
        <f>DATE(Monthly_metal_Prices_and_Economic_Indicators__1[[#This Row],[Year]],Monthly_metal_Prices_and_Economic_Indicators__1[[#This Row],[Month]],10)</f>
        <v>40308</v>
      </c>
      <c r="L243">
        <f t="shared" si="12"/>
        <v>1195.3700059999999</v>
      </c>
      <c r="M243">
        <f t="shared" si="13"/>
        <v>18.324231260000001</v>
      </c>
      <c r="N243">
        <f t="shared" si="14"/>
        <v>1631.9202153333335</v>
      </c>
      <c r="O243">
        <f t="shared" si="15"/>
        <v>494.99960126666673</v>
      </c>
    </row>
    <row r="244" spans="1:15" x14ac:dyDescent="0.25">
      <c r="A244">
        <v>2010</v>
      </c>
      <c r="B244">
        <v>6</v>
      </c>
      <c r="C244">
        <v>1232.651136</v>
      </c>
      <c r="D244">
        <v>18.454772729999998</v>
      </c>
      <c r="E244">
        <v>1552.840909</v>
      </c>
      <c r="F244">
        <v>461.84090909999998</v>
      </c>
      <c r="G244">
        <v>2.5</v>
      </c>
      <c r="H244">
        <v>0.5</v>
      </c>
      <c r="I244">
        <v>2.4</v>
      </c>
      <c r="K244" s="20">
        <f>DATE(Monthly_metal_Prices_and_Economic_Indicators__1[[#This Row],[Year]],Monthly_metal_Prices_and_Economic_Indicators__1[[#This Row],[Month]],10)</f>
        <v>40339</v>
      </c>
      <c r="L244">
        <f t="shared" si="12"/>
        <v>1210.6705743333334</v>
      </c>
      <c r="M244">
        <f t="shared" si="13"/>
        <v>18.277882776666665</v>
      </c>
      <c r="N244">
        <f t="shared" si="14"/>
        <v>1568.4724880000001</v>
      </c>
      <c r="O244">
        <f t="shared" si="15"/>
        <v>469.13217703333333</v>
      </c>
    </row>
    <row r="245" spans="1:15" x14ac:dyDescent="0.25">
      <c r="A245">
        <v>2010</v>
      </c>
      <c r="B245">
        <v>7</v>
      </c>
      <c r="C245">
        <v>1194.4829549999999</v>
      </c>
      <c r="D245">
        <v>17.960454550000001</v>
      </c>
      <c r="E245">
        <v>1526.181818</v>
      </c>
      <c r="F245">
        <v>455.89772729999999</v>
      </c>
      <c r="G245">
        <v>2.4</v>
      </c>
      <c r="H245">
        <v>0.5</v>
      </c>
      <c r="I245">
        <v>2.9</v>
      </c>
      <c r="K245" s="20">
        <f>DATE(Monthly_metal_Prices_and_Economic_Indicators__1[[#This Row],[Year]],Monthly_metal_Prices_and_Economic_Indicators__1[[#This Row],[Month]],10)</f>
        <v>40369</v>
      </c>
      <c r="L245">
        <f t="shared" si="12"/>
        <v>1213.9236653333335</v>
      </c>
      <c r="M245">
        <f t="shared" si="13"/>
        <v>18.25745671333333</v>
      </c>
      <c r="N245">
        <f t="shared" si="14"/>
        <v>1540.0432899999998</v>
      </c>
      <c r="O245">
        <f t="shared" si="15"/>
        <v>468.63510103333329</v>
      </c>
    </row>
    <row r="246" spans="1:15" x14ac:dyDescent="0.25">
      <c r="A246">
        <v>2010</v>
      </c>
      <c r="B246">
        <v>8</v>
      </c>
      <c r="C246">
        <v>1214.6369050000001</v>
      </c>
      <c r="D246">
        <v>18.35714286</v>
      </c>
      <c r="E246">
        <v>1541.107143</v>
      </c>
      <c r="F246">
        <v>488.16666670000001</v>
      </c>
      <c r="G246">
        <v>2.2999999999999998</v>
      </c>
      <c r="H246">
        <v>0.5</v>
      </c>
      <c r="I246">
        <v>2.9</v>
      </c>
      <c r="K246" s="20">
        <f>DATE(Monthly_metal_Prices_and_Economic_Indicators__1[[#This Row],[Year]],Monthly_metal_Prices_and_Economic_Indicators__1[[#This Row],[Month]],10)</f>
        <v>40400</v>
      </c>
      <c r="L246">
        <f t="shared" si="12"/>
        <v>1226.7766956666667</v>
      </c>
      <c r="M246">
        <f t="shared" si="13"/>
        <v>18.955790046666667</v>
      </c>
      <c r="N246">
        <f t="shared" si="14"/>
        <v>1552.9485930000001</v>
      </c>
      <c r="O246">
        <f t="shared" si="15"/>
        <v>494.25252526666668</v>
      </c>
    </row>
    <row r="247" spans="1:15" x14ac:dyDescent="0.25">
      <c r="A247">
        <v>2010</v>
      </c>
      <c r="B247">
        <v>9</v>
      </c>
      <c r="C247">
        <v>1271.210227</v>
      </c>
      <c r="D247">
        <v>20.549772730000001</v>
      </c>
      <c r="E247">
        <v>1591.556818</v>
      </c>
      <c r="F247">
        <v>538.69318180000005</v>
      </c>
      <c r="G247">
        <v>2.4</v>
      </c>
      <c r="H247">
        <v>0.5</v>
      </c>
      <c r="I247">
        <v>2.9</v>
      </c>
      <c r="K247" s="20">
        <f>DATE(Monthly_metal_Prices_and_Economic_Indicators__1[[#This Row],[Year]],Monthly_metal_Prices_and_Economic_Indicators__1[[#This Row],[Month]],10)</f>
        <v>40431</v>
      </c>
      <c r="L247">
        <f t="shared" si="12"/>
        <v>1276.151425</v>
      </c>
      <c r="M247">
        <f t="shared" si="13"/>
        <v>20.76674964</v>
      </c>
      <c r="N247">
        <f t="shared" si="14"/>
        <v>1607.1062410000002</v>
      </c>
      <c r="O247">
        <f t="shared" si="15"/>
        <v>539.53264790000003</v>
      </c>
    </row>
    <row r="248" spans="1:15" x14ac:dyDescent="0.25">
      <c r="A248">
        <v>2010</v>
      </c>
      <c r="B248">
        <v>10</v>
      </c>
      <c r="C248">
        <v>1342.607143</v>
      </c>
      <c r="D248">
        <v>23.393333330000001</v>
      </c>
      <c r="E248">
        <v>1688.6547619999999</v>
      </c>
      <c r="F248">
        <v>591.73809519999998</v>
      </c>
      <c r="G248">
        <v>2.4</v>
      </c>
      <c r="H248">
        <v>0.5</v>
      </c>
      <c r="I248">
        <v>2.7</v>
      </c>
      <c r="K248" s="20">
        <f>DATE(Monthly_metal_Prices_and_Economic_Indicators__1[[#This Row],[Year]],Monthly_metal_Prices_and_Economic_Indicators__1[[#This Row],[Month]],10)</f>
        <v>40461</v>
      </c>
      <c r="L248">
        <f t="shared" si="12"/>
        <v>1328.2175323333333</v>
      </c>
      <c r="M248">
        <f t="shared" si="13"/>
        <v>23.494671716666669</v>
      </c>
      <c r="N248">
        <f t="shared" si="14"/>
        <v>1658.2409813333334</v>
      </c>
      <c r="O248">
        <f t="shared" si="15"/>
        <v>604.49981960000002</v>
      </c>
    </row>
    <row r="249" spans="1:15" x14ac:dyDescent="0.25">
      <c r="A249">
        <v>2010</v>
      </c>
      <c r="B249">
        <v>11</v>
      </c>
      <c r="C249">
        <v>1370.835227</v>
      </c>
      <c r="D249">
        <v>26.54090909</v>
      </c>
      <c r="E249">
        <v>1694.511364</v>
      </c>
      <c r="F249">
        <v>683.06818180000005</v>
      </c>
      <c r="G249">
        <v>2.5</v>
      </c>
      <c r="H249">
        <v>0.5</v>
      </c>
      <c r="I249">
        <v>2.7</v>
      </c>
      <c r="K249" s="20">
        <f>DATE(Monthly_metal_Prices_and_Economic_Indicators__1[[#This Row],[Year]],Monthly_metal_Prices_and_Economic_Indicators__1[[#This Row],[Month]],10)</f>
        <v>40492</v>
      </c>
      <c r="L249">
        <f t="shared" si="12"/>
        <v>1368.4588603333332</v>
      </c>
      <c r="M249">
        <f t="shared" si="13"/>
        <v>26.410186069999998</v>
      </c>
      <c r="N249">
        <f t="shared" si="14"/>
        <v>1697.3623930000001</v>
      </c>
      <c r="O249">
        <f t="shared" si="15"/>
        <v>675.86086426666668</v>
      </c>
    </row>
    <row r="250" spans="1:15" x14ac:dyDescent="0.25">
      <c r="A250">
        <v>2010</v>
      </c>
      <c r="B250">
        <v>12</v>
      </c>
      <c r="C250">
        <v>1391.934211</v>
      </c>
      <c r="D250">
        <v>29.296315790000001</v>
      </c>
      <c r="E250">
        <v>1708.921053</v>
      </c>
      <c r="F250">
        <v>752.77631580000002</v>
      </c>
      <c r="G250">
        <v>2.6</v>
      </c>
      <c r="H250">
        <v>0.5</v>
      </c>
      <c r="I250">
        <v>2.7</v>
      </c>
      <c r="K250" s="20">
        <f>DATE(Monthly_metal_Prices_and_Economic_Indicators__1[[#This Row],[Year]],Monthly_metal_Prices_and_Economic_Indicators__1[[#This Row],[Month]],10)</f>
        <v>40522</v>
      </c>
      <c r="L250">
        <f t="shared" si="12"/>
        <v>1373.7356460000001</v>
      </c>
      <c r="M250">
        <f t="shared" si="13"/>
        <v>28.079908293333332</v>
      </c>
      <c r="N250">
        <f t="shared" si="14"/>
        <v>1730.144139</v>
      </c>
      <c r="O250">
        <f t="shared" si="15"/>
        <v>742.98983253333336</v>
      </c>
    </row>
    <row r="251" spans="1:15" x14ac:dyDescent="0.25">
      <c r="A251">
        <v>2011</v>
      </c>
      <c r="B251">
        <v>1</v>
      </c>
      <c r="C251">
        <v>1358.4375</v>
      </c>
      <c r="D251">
        <v>28.4025</v>
      </c>
      <c r="E251">
        <v>1787</v>
      </c>
      <c r="F251">
        <v>793.125</v>
      </c>
      <c r="G251">
        <v>3.1</v>
      </c>
      <c r="H251">
        <v>0.5</v>
      </c>
      <c r="I251">
        <v>2</v>
      </c>
      <c r="K251" s="20">
        <f>DATE(Monthly_metal_Prices_and_Economic_Indicators__1[[#This Row],[Year]],Monthly_metal_Prices_and_Economic_Indicators__1[[#This Row],[Month]],10)</f>
        <v>40553</v>
      </c>
      <c r="L251">
        <f t="shared" si="12"/>
        <v>1374.1301536666667</v>
      </c>
      <c r="M251">
        <f t="shared" si="13"/>
        <v>29.49243859666667</v>
      </c>
      <c r="N251">
        <f t="shared" si="14"/>
        <v>1773.9570176666666</v>
      </c>
      <c r="O251">
        <f t="shared" si="15"/>
        <v>788.95877193333342</v>
      </c>
    </row>
    <row r="252" spans="1:15" x14ac:dyDescent="0.25">
      <c r="A252">
        <v>2011</v>
      </c>
      <c r="B252">
        <v>2</v>
      </c>
      <c r="C252">
        <v>1372.01875</v>
      </c>
      <c r="D252">
        <v>30.778500000000001</v>
      </c>
      <c r="E252">
        <v>1825.95</v>
      </c>
      <c r="F252">
        <v>820.97500000000002</v>
      </c>
      <c r="G252">
        <v>3.4</v>
      </c>
      <c r="H252">
        <v>0.5</v>
      </c>
      <c r="I252">
        <v>2</v>
      </c>
      <c r="K252" s="20">
        <f>DATE(Monthly_metal_Prices_and_Economic_Indicators__1[[#This Row],[Year]],Monthly_metal_Prices_and_Economic_Indicators__1[[#This Row],[Month]],10)</f>
        <v>40584</v>
      </c>
      <c r="L252">
        <f t="shared" si="12"/>
        <v>1384.6285326666666</v>
      </c>
      <c r="M252">
        <f t="shared" si="13"/>
        <v>31.664826086666665</v>
      </c>
      <c r="N252">
        <f t="shared" si="14"/>
        <v>1794.0086956666667</v>
      </c>
      <c r="O252">
        <f t="shared" si="15"/>
        <v>791.98260870000001</v>
      </c>
    </row>
    <row r="253" spans="1:15" x14ac:dyDescent="0.25">
      <c r="A253">
        <v>2011</v>
      </c>
      <c r="B253">
        <v>3</v>
      </c>
      <c r="C253">
        <v>1423.4293479999999</v>
      </c>
      <c r="D253">
        <v>35.813478259999997</v>
      </c>
      <c r="E253">
        <v>1769.0760869999999</v>
      </c>
      <c r="F253">
        <v>761.84782610000002</v>
      </c>
      <c r="G253">
        <v>3.7</v>
      </c>
      <c r="H253">
        <v>0.5</v>
      </c>
      <c r="I253">
        <v>2</v>
      </c>
      <c r="K253" s="20">
        <f>DATE(Monthly_metal_Prices_and_Economic_Indicators__1[[#This Row],[Year]],Monthly_metal_Prices_and_Economic_Indicators__1[[#This Row],[Month]],10)</f>
        <v>40612</v>
      </c>
      <c r="L253">
        <f t="shared" si="12"/>
        <v>1423.1887180000001</v>
      </c>
      <c r="M253">
        <f t="shared" si="13"/>
        <v>36.185844606666663</v>
      </c>
      <c r="N253">
        <f t="shared" si="14"/>
        <v>1796.4253623333334</v>
      </c>
      <c r="O253">
        <f t="shared" si="15"/>
        <v>784.68168276666665</v>
      </c>
    </row>
    <row r="254" spans="1:15" x14ac:dyDescent="0.25">
      <c r="A254">
        <v>2011</v>
      </c>
      <c r="B254">
        <v>4</v>
      </c>
      <c r="C254">
        <v>1474.118056</v>
      </c>
      <c r="D254">
        <v>41.965555559999999</v>
      </c>
      <c r="E254">
        <v>1794.25</v>
      </c>
      <c r="F254">
        <v>771.22222220000003</v>
      </c>
      <c r="G254">
        <v>3.5</v>
      </c>
      <c r="H254">
        <v>0.5</v>
      </c>
      <c r="I254">
        <v>1</v>
      </c>
      <c r="K254" s="20">
        <f>DATE(Monthly_metal_Prices_and_Economic_Indicators__1[[#This Row],[Year]],Monthly_metal_Prices_and_Economic_Indicators__1[[#This Row],[Month]],10)</f>
        <v>40643</v>
      </c>
      <c r="L254">
        <f t="shared" si="12"/>
        <v>1469.619968</v>
      </c>
      <c r="M254">
        <f t="shared" si="13"/>
        <v>38.176344606666667</v>
      </c>
      <c r="N254">
        <f t="shared" si="14"/>
        <v>1783.0753623333333</v>
      </c>
      <c r="O254">
        <f t="shared" si="15"/>
        <v>756.38168276666659</v>
      </c>
    </row>
    <row r="255" spans="1:15" x14ac:dyDescent="0.25">
      <c r="A255">
        <v>2011</v>
      </c>
      <c r="B255">
        <v>5</v>
      </c>
      <c r="C255">
        <v>1511.3125</v>
      </c>
      <c r="D255">
        <v>36.75</v>
      </c>
      <c r="E255">
        <v>1785.9</v>
      </c>
      <c r="F255">
        <v>736.07500000000005</v>
      </c>
      <c r="G255">
        <v>3.8</v>
      </c>
      <c r="H255">
        <v>0.5</v>
      </c>
      <c r="I255">
        <v>1</v>
      </c>
      <c r="K255" s="20">
        <f>DATE(Monthly_metal_Prices_and_Economic_Indicators__1[[#This Row],[Year]],Monthly_metal_Prices_and_Economic_Indicators__1[[#This Row],[Month]],10)</f>
        <v>40673</v>
      </c>
      <c r="L255">
        <f t="shared" si="12"/>
        <v>1504.649958</v>
      </c>
      <c r="M255">
        <f t="shared" si="13"/>
        <v>38.170185186666664</v>
      </c>
      <c r="N255">
        <f t="shared" si="14"/>
        <v>1783.390909</v>
      </c>
      <c r="O255">
        <f t="shared" si="15"/>
        <v>759.34528620000003</v>
      </c>
    </row>
    <row r="256" spans="1:15" x14ac:dyDescent="0.25">
      <c r="A256">
        <v>2011</v>
      </c>
      <c r="B256">
        <v>6</v>
      </c>
      <c r="C256">
        <v>1528.5193180000001</v>
      </c>
      <c r="D256">
        <v>35.795000000000002</v>
      </c>
      <c r="E256">
        <v>1770.022727</v>
      </c>
      <c r="F256">
        <v>770.73863640000002</v>
      </c>
      <c r="G256">
        <v>3.8</v>
      </c>
      <c r="H256">
        <v>0.5</v>
      </c>
      <c r="I256">
        <v>1</v>
      </c>
      <c r="K256" s="20">
        <f>DATE(Monthly_metal_Prices_and_Economic_Indicators__1[[#This Row],[Year]],Monthly_metal_Prices_and_Economic_Indicators__1[[#This Row],[Month]],10)</f>
        <v>40704</v>
      </c>
      <c r="L256">
        <f t="shared" si="12"/>
        <v>1536.8332250000001</v>
      </c>
      <c r="M256">
        <f t="shared" si="13"/>
        <v>36.820714286666664</v>
      </c>
      <c r="N256">
        <f t="shared" si="14"/>
        <v>1771.4663056666668</v>
      </c>
      <c r="O256">
        <f t="shared" si="15"/>
        <v>764.98152960000004</v>
      </c>
    </row>
    <row r="257" spans="1:15" x14ac:dyDescent="0.25">
      <c r="A257">
        <v>2011</v>
      </c>
      <c r="B257">
        <v>7</v>
      </c>
      <c r="C257">
        <v>1570.6678569999999</v>
      </c>
      <c r="D257">
        <v>37.917142859999998</v>
      </c>
      <c r="E257">
        <v>1758.4761900000001</v>
      </c>
      <c r="F257">
        <v>788.13095239999996</v>
      </c>
      <c r="G257">
        <v>3.6</v>
      </c>
      <c r="H257">
        <v>0.5</v>
      </c>
      <c r="I257">
        <v>0.8</v>
      </c>
      <c r="K257" s="20">
        <f>DATE(Monthly_metal_Prices_and_Economic_Indicators__1[[#This Row],[Year]],Monthly_metal_Prices_and_Economic_Indicators__1[[#This Row],[Month]],10)</f>
        <v>40734</v>
      </c>
      <c r="L257">
        <f t="shared" si="12"/>
        <v>1618.9468613333331</v>
      </c>
      <c r="M257">
        <f t="shared" si="13"/>
        <v>38.003441559999999</v>
      </c>
      <c r="N257">
        <f t="shared" si="14"/>
        <v>1777.8822146666669</v>
      </c>
      <c r="O257">
        <f t="shared" si="15"/>
        <v>774.09289323333326</v>
      </c>
    </row>
    <row r="258" spans="1:15" x14ac:dyDescent="0.25">
      <c r="A258">
        <v>2011</v>
      </c>
      <c r="B258">
        <v>8</v>
      </c>
      <c r="C258">
        <v>1757.653409</v>
      </c>
      <c r="D258">
        <v>40.298181820000003</v>
      </c>
      <c r="E258">
        <v>1805.147727</v>
      </c>
      <c r="F258">
        <v>763.40909090000002</v>
      </c>
      <c r="G258">
        <v>3.8</v>
      </c>
      <c r="H258">
        <v>0.5</v>
      </c>
      <c r="I258">
        <v>0.8</v>
      </c>
      <c r="K258" s="20">
        <f>DATE(Monthly_metal_Prices_and_Economic_Indicators__1[[#This Row],[Year]],Monthly_metal_Prices_and_Economic_Indicators__1[[#This Row],[Month]],10)</f>
        <v>40765</v>
      </c>
      <c r="L258">
        <f t="shared" si="12"/>
        <v>1701.5218613333334</v>
      </c>
      <c r="M258">
        <f t="shared" si="13"/>
        <v>38.789956710000006</v>
      </c>
      <c r="N258">
        <f t="shared" si="14"/>
        <v>1771.8481240000001</v>
      </c>
      <c r="O258">
        <f t="shared" si="15"/>
        <v>754.12698413333328</v>
      </c>
    </row>
    <row r="259" spans="1:15" x14ac:dyDescent="0.25">
      <c r="A259">
        <v>2011</v>
      </c>
      <c r="B259">
        <v>9</v>
      </c>
      <c r="C259">
        <v>1776.244318</v>
      </c>
      <c r="D259">
        <v>38.154545450000001</v>
      </c>
      <c r="E259">
        <v>1751.9204549999999</v>
      </c>
      <c r="F259">
        <v>710.84090909999998</v>
      </c>
      <c r="G259">
        <v>3.9</v>
      </c>
      <c r="H259">
        <v>0.5</v>
      </c>
      <c r="I259">
        <v>0.8</v>
      </c>
      <c r="K259" s="20">
        <f>DATE(Monthly_metal_Prices_and_Economic_Indicators__1[[#This Row],[Year]],Monthly_metal_Prices_and_Economic_Indicators__1[[#This Row],[Month]],10)</f>
        <v>40796</v>
      </c>
      <c r="L259">
        <f t="shared" ref="L259:L322" si="16">AVERAGE(C258:C260)</f>
        <v>1733.4837660000001</v>
      </c>
      <c r="M259">
        <f t="shared" ref="M259:M322" si="17">AVERAGE(D258:D260)</f>
        <v>36.809163056666669</v>
      </c>
      <c r="N259">
        <f t="shared" ref="N259:N322" si="18">AVERAGE(E258:E260)</f>
        <v>1697.5862193333332</v>
      </c>
      <c r="O259">
        <f t="shared" ref="O259:O322" si="19">AVERAGE(F258:F260)</f>
        <v>696.88174603333334</v>
      </c>
    </row>
    <row r="260" spans="1:15" x14ac:dyDescent="0.25">
      <c r="A260">
        <v>2011</v>
      </c>
      <c r="B260">
        <v>10</v>
      </c>
      <c r="C260">
        <v>1666.5535709999999</v>
      </c>
      <c r="D260">
        <v>31.974761900000001</v>
      </c>
      <c r="E260">
        <v>1535.690476</v>
      </c>
      <c r="F260">
        <v>616.39523810000003</v>
      </c>
      <c r="G260">
        <v>4.5</v>
      </c>
      <c r="H260">
        <v>0.5</v>
      </c>
      <c r="I260">
        <v>0.8</v>
      </c>
      <c r="K260" s="20">
        <f>DATE(Monthly_metal_Prices_and_Economic_Indicators__1[[#This Row],[Year]],Monthly_metal_Prices_and_Economic_Indicators__1[[#This Row],[Month]],10)</f>
        <v>40826</v>
      </c>
      <c r="L260">
        <f t="shared" si="16"/>
        <v>1726.7583873333333</v>
      </c>
      <c r="M260">
        <f t="shared" si="17"/>
        <v>34.403708510000001</v>
      </c>
      <c r="N260">
        <f t="shared" si="18"/>
        <v>1628.040765</v>
      </c>
      <c r="O260">
        <f t="shared" si="19"/>
        <v>651.43477633333339</v>
      </c>
    </row>
    <row r="261" spans="1:15" x14ac:dyDescent="0.25">
      <c r="A261">
        <v>2011</v>
      </c>
      <c r="B261">
        <v>11</v>
      </c>
      <c r="C261">
        <v>1737.477273</v>
      </c>
      <c r="D261">
        <v>33.081818179999999</v>
      </c>
      <c r="E261">
        <v>1596.511364</v>
      </c>
      <c r="F261">
        <v>627.06818180000005</v>
      </c>
      <c r="G261">
        <v>4.3</v>
      </c>
      <c r="H261">
        <v>0.5</v>
      </c>
      <c r="I261">
        <v>0.8</v>
      </c>
      <c r="K261" s="20">
        <f>DATE(Monthly_metal_Prices_and_Economic_Indicators__1[[#This Row],[Year]],Monthly_metal_Prices_and_Economic_Indicators__1[[#This Row],[Month]],10)</f>
        <v>40857</v>
      </c>
      <c r="L261">
        <f t="shared" si="16"/>
        <v>1686.6584293333333</v>
      </c>
      <c r="M261">
        <f t="shared" si="17"/>
        <v>31.886082250000001</v>
      </c>
      <c r="N261">
        <f t="shared" si="18"/>
        <v>1533.794132</v>
      </c>
      <c r="O261">
        <f t="shared" si="19"/>
        <v>628.80725106666671</v>
      </c>
    </row>
    <row r="262" spans="1:15" x14ac:dyDescent="0.25">
      <c r="A262">
        <v>2011</v>
      </c>
      <c r="B262">
        <v>12</v>
      </c>
      <c r="C262">
        <v>1655.944444</v>
      </c>
      <c r="D262">
        <v>30.60166667</v>
      </c>
      <c r="E262">
        <v>1469.180556</v>
      </c>
      <c r="F262">
        <v>642.95833330000005</v>
      </c>
      <c r="G262">
        <v>4.0999999999999996</v>
      </c>
      <c r="H262">
        <v>0.5</v>
      </c>
      <c r="I262">
        <v>0.8</v>
      </c>
      <c r="K262" s="20">
        <f>DATE(Monthly_metal_Prices_and_Economic_Indicators__1[[#This Row],[Year]],Monthly_metal_Prices_and_Economic_Indicators__1[[#This Row],[Month]],10)</f>
        <v>40887</v>
      </c>
      <c r="L262">
        <f t="shared" si="16"/>
        <v>1683.1762866666668</v>
      </c>
      <c r="M262">
        <f t="shared" si="17"/>
        <v>31.484018759999998</v>
      </c>
      <c r="N262">
        <f t="shared" si="18"/>
        <v>1524.1750843333332</v>
      </c>
      <c r="O262">
        <f t="shared" si="19"/>
        <v>642.98899710000012</v>
      </c>
    </row>
    <row r="263" spans="1:15" x14ac:dyDescent="0.25">
      <c r="A263">
        <v>2012</v>
      </c>
      <c r="B263">
        <v>1</v>
      </c>
      <c r="C263">
        <v>1656.107143</v>
      </c>
      <c r="D263">
        <v>30.768571430000001</v>
      </c>
      <c r="E263">
        <v>1506.833333</v>
      </c>
      <c r="F263">
        <v>658.94047620000003</v>
      </c>
      <c r="G263">
        <v>3.7</v>
      </c>
      <c r="H263">
        <v>0.5</v>
      </c>
      <c r="I263">
        <v>1.4</v>
      </c>
      <c r="K263" s="20">
        <f>DATE(Monthly_metal_Prices_and_Economic_Indicators__1[[#This Row],[Year]],Monthly_metal_Prices_and_Economic_Indicators__1[[#This Row],[Month]],10)</f>
        <v>40918</v>
      </c>
      <c r="L263">
        <f t="shared" si="16"/>
        <v>1684.9695766666666</v>
      </c>
      <c r="M263">
        <f t="shared" si="17"/>
        <v>31.836904763333337</v>
      </c>
      <c r="N263">
        <f t="shared" si="18"/>
        <v>1544.6951059999999</v>
      </c>
      <c r="O263">
        <f t="shared" si="19"/>
        <v>663.90277776666665</v>
      </c>
    </row>
    <row r="264" spans="1:15" x14ac:dyDescent="0.25">
      <c r="A264">
        <v>2012</v>
      </c>
      <c r="B264">
        <v>2</v>
      </c>
      <c r="C264">
        <v>1742.857143</v>
      </c>
      <c r="D264">
        <v>34.140476190000001</v>
      </c>
      <c r="E264">
        <v>1658.0714290000001</v>
      </c>
      <c r="F264">
        <v>689.80952379999997</v>
      </c>
      <c r="G264">
        <v>3.2</v>
      </c>
      <c r="H264">
        <v>0.5</v>
      </c>
      <c r="I264">
        <v>1.4</v>
      </c>
      <c r="K264" s="20">
        <f>DATE(Monthly_metal_Prices_and_Economic_Indicators__1[[#This Row],[Year]],Monthly_metal_Prices_and_Economic_Indicators__1[[#This Row],[Month]],10)</f>
        <v>40949</v>
      </c>
      <c r="L264">
        <f t="shared" si="16"/>
        <v>1691.1263529999999</v>
      </c>
      <c r="M264">
        <f t="shared" si="17"/>
        <v>32.620743146666662</v>
      </c>
      <c r="N264">
        <f t="shared" si="18"/>
        <v>1607.1879509999999</v>
      </c>
      <c r="O264">
        <f t="shared" si="19"/>
        <v>677.8787878666667</v>
      </c>
    </row>
    <row r="265" spans="1:15" x14ac:dyDescent="0.25">
      <c r="A265">
        <v>2012</v>
      </c>
      <c r="B265">
        <v>3</v>
      </c>
      <c r="C265">
        <v>1674.414773</v>
      </c>
      <c r="D265">
        <v>32.953181819999998</v>
      </c>
      <c r="E265">
        <v>1656.659091</v>
      </c>
      <c r="F265">
        <v>684.88636359999998</v>
      </c>
      <c r="G265">
        <v>3.1</v>
      </c>
      <c r="H265">
        <v>0.5</v>
      </c>
      <c r="I265">
        <v>1.4</v>
      </c>
      <c r="K265" s="20">
        <f>DATE(Monthly_metal_Prices_and_Economic_Indicators__1[[#This Row],[Year]],Monthly_metal_Prices_and_Economic_Indicators__1[[#This Row],[Month]],10)</f>
        <v>40978</v>
      </c>
      <c r="L265">
        <f t="shared" si="16"/>
        <v>1688.8581826666666</v>
      </c>
      <c r="M265">
        <f t="shared" si="17"/>
        <v>32.882008810000002</v>
      </c>
      <c r="N265">
        <f t="shared" si="18"/>
        <v>1633.9803486666667</v>
      </c>
      <c r="O265">
        <f t="shared" si="19"/>
        <v>676.94248876666666</v>
      </c>
    </row>
    <row r="266" spans="1:15" x14ac:dyDescent="0.25">
      <c r="A266">
        <v>2012</v>
      </c>
      <c r="B266">
        <v>4</v>
      </c>
      <c r="C266">
        <v>1649.3026319999999</v>
      </c>
      <c r="D266">
        <v>31.552368420000001</v>
      </c>
      <c r="E266">
        <v>1587.2105260000001</v>
      </c>
      <c r="F266">
        <v>656.13157890000002</v>
      </c>
      <c r="G266">
        <v>3.1</v>
      </c>
      <c r="H266">
        <v>0.5</v>
      </c>
      <c r="I266">
        <v>1.2</v>
      </c>
      <c r="K266" s="20">
        <f>DATE(Monthly_metal_Prices_and_Economic_Indicators__1[[#This Row],[Year]],Monthly_metal_Prices_and_Economic_Indicators__1[[#This Row],[Month]],10)</f>
        <v>41009</v>
      </c>
      <c r="L266">
        <f t="shared" si="16"/>
        <v>1636.3421653333335</v>
      </c>
      <c r="M266">
        <f t="shared" si="17"/>
        <v>31.057153109999998</v>
      </c>
      <c r="N266">
        <f t="shared" si="18"/>
        <v>1570.8656300000002</v>
      </c>
      <c r="O266">
        <f t="shared" si="19"/>
        <v>652.78249600000004</v>
      </c>
    </row>
    <row r="267" spans="1:15" x14ac:dyDescent="0.25">
      <c r="A267">
        <v>2012</v>
      </c>
      <c r="B267">
        <v>5</v>
      </c>
      <c r="C267">
        <v>1585.3090910000001</v>
      </c>
      <c r="D267">
        <v>28.66590909</v>
      </c>
      <c r="E267">
        <v>1468.727273</v>
      </c>
      <c r="F267">
        <v>617.32954549999999</v>
      </c>
      <c r="G267">
        <v>2.8</v>
      </c>
      <c r="H267">
        <v>0.5</v>
      </c>
      <c r="I267">
        <v>1.2</v>
      </c>
      <c r="K267" s="20">
        <f>DATE(Monthly_metal_Prices_and_Economic_Indicators__1[[#This Row],[Year]],Monthly_metal_Prices_and_Economic_Indicators__1[[#This Row],[Month]],10)</f>
        <v>41039</v>
      </c>
      <c r="L267">
        <f t="shared" si="16"/>
        <v>1610.2587323333335</v>
      </c>
      <c r="M267">
        <f t="shared" si="17"/>
        <v>29.421794256666669</v>
      </c>
      <c r="N267">
        <f t="shared" si="18"/>
        <v>1501.023126</v>
      </c>
      <c r="O267">
        <f t="shared" si="19"/>
        <v>628.72826953333333</v>
      </c>
    </row>
    <row r="268" spans="1:15" x14ac:dyDescent="0.25">
      <c r="A268">
        <v>2012</v>
      </c>
      <c r="B268">
        <v>6</v>
      </c>
      <c r="C268">
        <v>1596.1644739999999</v>
      </c>
      <c r="D268">
        <v>28.047105259999999</v>
      </c>
      <c r="E268">
        <v>1447.1315790000001</v>
      </c>
      <c r="F268">
        <v>612.72368419999998</v>
      </c>
      <c r="G268">
        <v>2.5</v>
      </c>
      <c r="H268">
        <v>0.5</v>
      </c>
      <c r="I268">
        <v>1.2</v>
      </c>
      <c r="K268" s="20">
        <f>DATE(Monthly_metal_Prices_and_Economic_Indicators__1[[#This Row],[Year]],Monthly_metal_Prices_and_Economic_Indicators__1[[#This Row],[Month]],10)</f>
        <v>41070</v>
      </c>
      <c r="L268">
        <f t="shared" si="16"/>
        <v>1591.6067186666667</v>
      </c>
      <c r="M268">
        <f t="shared" si="17"/>
        <v>28.048277510000002</v>
      </c>
      <c r="N268">
        <f t="shared" si="18"/>
        <v>1447.422647666667</v>
      </c>
      <c r="O268">
        <f t="shared" si="19"/>
        <v>603.13137959999995</v>
      </c>
    </row>
    <row r="269" spans="1:15" x14ac:dyDescent="0.25">
      <c r="A269">
        <v>2012</v>
      </c>
      <c r="B269">
        <v>7</v>
      </c>
      <c r="C269">
        <v>1593.346591</v>
      </c>
      <c r="D269">
        <v>27.43181818</v>
      </c>
      <c r="E269">
        <v>1426.409091</v>
      </c>
      <c r="F269">
        <v>579.34090909999998</v>
      </c>
      <c r="G269">
        <v>2.2999999999999998</v>
      </c>
      <c r="H269">
        <v>0.5</v>
      </c>
      <c r="I269">
        <v>1.8</v>
      </c>
      <c r="K269" s="20">
        <f>DATE(Monthly_metal_Prices_and_Economic_Indicators__1[[#This Row],[Year]],Monthly_metal_Prices_and_Economic_Indicators__1[[#This Row],[Month]],10)</f>
        <v>41100</v>
      </c>
      <c r="L269">
        <f t="shared" si="16"/>
        <v>1605.1230066666667</v>
      </c>
      <c r="M269">
        <f t="shared" si="17"/>
        <v>28.058580539999998</v>
      </c>
      <c r="N269">
        <f t="shared" si="18"/>
        <v>1441.225678</v>
      </c>
      <c r="O269">
        <f t="shared" si="19"/>
        <v>597.40031896666676</v>
      </c>
    </row>
    <row r="270" spans="1:15" x14ac:dyDescent="0.25">
      <c r="A270">
        <v>2012</v>
      </c>
      <c r="B270">
        <v>8</v>
      </c>
      <c r="C270">
        <v>1625.8579549999999</v>
      </c>
      <c r="D270">
        <v>28.696818180000001</v>
      </c>
      <c r="E270">
        <v>1450.136364</v>
      </c>
      <c r="F270">
        <v>600.13636359999998</v>
      </c>
      <c r="G270">
        <v>2.4</v>
      </c>
      <c r="H270">
        <v>0.5</v>
      </c>
      <c r="I270">
        <v>1.8</v>
      </c>
      <c r="K270" s="20">
        <f>DATE(Monthly_metal_Prices_and_Economic_Indicators__1[[#This Row],[Year]],Monthly_metal_Prices_and_Economic_Indicators__1[[#This Row],[Month]],10)</f>
        <v>41131</v>
      </c>
      <c r="L270">
        <f t="shared" si="16"/>
        <v>1654.130682</v>
      </c>
      <c r="M270">
        <f t="shared" si="17"/>
        <v>29.912378786666665</v>
      </c>
      <c r="N270">
        <f t="shared" si="18"/>
        <v>1499.1068183333334</v>
      </c>
      <c r="O270">
        <f t="shared" si="19"/>
        <v>612.33409089999998</v>
      </c>
    </row>
    <row r="271" spans="1:15" x14ac:dyDescent="0.25">
      <c r="A271">
        <v>2012</v>
      </c>
      <c r="B271">
        <v>9</v>
      </c>
      <c r="C271">
        <v>1743.1875</v>
      </c>
      <c r="D271">
        <v>33.608499999999999</v>
      </c>
      <c r="E271">
        <v>1620.7750000000001</v>
      </c>
      <c r="F271">
        <v>657.52499999999998</v>
      </c>
      <c r="G271">
        <v>2.2999999999999998</v>
      </c>
      <c r="H271">
        <v>0.5</v>
      </c>
      <c r="I271">
        <v>1.8</v>
      </c>
      <c r="K271" s="20">
        <f>DATE(Monthly_metal_Prices_and_Economic_Indicators__1[[#This Row],[Year]],Monthly_metal_Prices_and_Economic_Indicators__1[[#This Row],[Month]],10)</f>
        <v>41162</v>
      </c>
      <c r="L271">
        <f t="shared" si="16"/>
        <v>1705.2633400000002</v>
      </c>
      <c r="M271">
        <f t="shared" si="17"/>
        <v>31.823077073333334</v>
      </c>
      <c r="N271">
        <f t="shared" si="18"/>
        <v>1568.9849473333334</v>
      </c>
      <c r="O271">
        <f t="shared" si="19"/>
        <v>626.05016466666666</v>
      </c>
    </row>
    <row r="272" spans="1:15" x14ac:dyDescent="0.25">
      <c r="A272">
        <v>2012</v>
      </c>
      <c r="B272">
        <v>10</v>
      </c>
      <c r="C272">
        <v>1746.744565</v>
      </c>
      <c r="D272">
        <v>33.163913039999997</v>
      </c>
      <c r="E272">
        <v>1636.0434780000001</v>
      </c>
      <c r="F272">
        <v>620.48913040000002</v>
      </c>
      <c r="G272">
        <v>2.1</v>
      </c>
      <c r="H272">
        <v>0.5</v>
      </c>
      <c r="I272">
        <v>1.6</v>
      </c>
      <c r="K272" s="20">
        <f>DATE(Monthly_metal_Prices_and_Economic_Indicators__1[[#This Row],[Year]],Monthly_metal_Prices_and_Economic_Indicators__1[[#This Row],[Month]],10)</f>
        <v>41192</v>
      </c>
      <c r="L272">
        <f t="shared" si="16"/>
        <v>1737.5758400000002</v>
      </c>
      <c r="M272">
        <f t="shared" si="17"/>
        <v>33.181864953333331</v>
      </c>
      <c r="N272">
        <f t="shared" si="18"/>
        <v>1611.1137350000001</v>
      </c>
      <c r="O272">
        <f t="shared" si="19"/>
        <v>637.88349800000003</v>
      </c>
    </row>
    <row r="273" spans="1:15" x14ac:dyDescent="0.25">
      <c r="A273">
        <v>2012</v>
      </c>
      <c r="B273">
        <v>11</v>
      </c>
      <c r="C273">
        <v>1722.7954549999999</v>
      </c>
      <c r="D273">
        <v>32.773181819999998</v>
      </c>
      <c r="E273">
        <v>1576.522727</v>
      </c>
      <c r="F273">
        <v>635.63636359999998</v>
      </c>
      <c r="G273">
        <v>2.4</v>
      </c>
      <c r="H273">
        <v>0.5</v>
      </c>
      <c r="I273">
        <v>1.6</v>
      </c>
      <c r="K273" s="20">
        <f>DATE(Monthly_metal_Prices_and_Economic_Indicators__1[[#This Row],[Year]],Monthly_metal_Prices_and_Economic_Indicators__1[[#This Row],[Month]],10)</f>
        <v>41223</v>
      </c>
      <c r="L273">
        <f t="shared" si="16"/>
        <v>1718.6898106666667</v>
      </c>
      <c r="M273">
        <f t="shared" si="17"/>
        <v>32.707659069999998</v>
      </c>
      <c r="N273">
        <f t="shared" si="18"/>
        <v>1601.5710879999999</v>
      </c>
      <c r="O273">
        <f t="shared" si="19"/>
        <v>649.11045879999995</v>
      </c>
    </row>
    <row r="274" spans="1:15" x14ac:dyDescent="0.25">
      <c r="A274">
        <v>2012</v>
      </c>
      <c r="B274">
        <v>12</v>
      </c>
      <c r="C274">
        <v>1686.5294120000001</v>
      </c>
      <c r="D274">
        <v>32.18588235</v>
      </c>
      <c r="E274">
        <v>1592.1470589999999</v>
      </c>
      <c r="F274">
        <v>691.20588239999995</v>
      </c>
      <c r="G274">
        <v>2.4</v>
      </c>
      <c r="H274">
        <v>0.5</v>
      </c>
      <c r="I274">
        <v>1.6</v>
      </c>
      <c r="K274" s="20">
        <f>DATE(Monthly_metal_Prices_and_Economic_Indicators__1[[#This Row],[Year]],Monthly_metal_Prices_and_Economic_Indicators__1[[#This Row],[Month]],10)</f>
        <v>41253</v>
      </c>
      <c r="L274">
        <f t="shared" si="16"/>
        <v>1693.5817740000002</v>
      </c>
      <c r="M274">
        <f t="shared" si="17"/>
        <v>32.023778966666669</v>
      </c>
      <c r="N274">
        <f t="shared" si="18"/>
        <v>1604.0982620000002</v>
      </c>
      <c r="O274">
        <f t="shared" si="19"/>
        <v>679.78453653333327</v>
      </c>
    </row>
    <row r="275" spans="1:15" x14ac:dyDescent="0.25">
      <c r="A275">
        <v>2013</v>
      </c>
      <c r="B275">
        <v>1</v>
      </c>
      <c r="C275">
        <v>1671.4204549999999</v>
      </c>
      <c r="D275">
        <v>31.112272730000001</v>
      </c>
      <c r="E275">
        <v>1643.625</v>
      </c>
      <c r="F275">
        <v>712.51136359999998</v>
      </c>
      <c r="G275">
        <v>2.4</v>
      </c>
      <c r="H275">
        <v>0.5</v>
      </c>
      <c r="I275">
        <v>1</v>
      </c>
      <c r="K275" s="20">
        <f>DATE(Monthly_metal_Prices_and_Economic_Indicators__1[[#This Row],[Year]],Monthly_metal_Prices_and_Economic_Indicators__1[[#This Row],[Month]],10)</f>
        <v>41284</v>
      </c>
      <c r="L275">
        <f t="shared" si="16"/>
        <v>1662.3624556666666</v>
      </c>
      <c r="M275">
        <f t="shared" si="17"/>
        <v>31.20896836</v>
      </c>
      <c r="N275">
        <f t="shared" si="18"/>
        <v>1636.8406863333332</v>
      </c>
      <c r="O275">
        <f t="shared" si="19"/>
        <v>718.47241533333329</v>
      </c>
    </row>
    <row r="276" spans="1:15" x14ac:dyDescent="0.25">
      <c r="A276">
        <v>2013</v>
      </c>
      <c r="B276">
        <v>2</v>
      </c>
      <c r="C276">
        <v>1629.1375</v>
      </c>
      <c r="D276">
        <v>30.328749999999999</v>
      </c>
      <c r="E276">
        <v>1674.75</v>
      </c>
      <c r="F276">
        <v>751.7</v>
      </c>
      <c r="G276">
        <v>2.4</v>
      </c>
      <c r="H276">
        <v>0.5</v>
      </c>
      <c r="I276">
        <v>1</v>
      </c>
      <c r="K276" s="20">
        <f>DATE(Monthly_metal_Prices_and_Economic_Indicators__1[[#This Row],[Year]],Monthly_metal_Prices_and_Economic_Indicators__1[[#This Row],[Month]],10)</f>
        <v>41315</v>
      </c>
      <c r="L276">
        <f t="shared" si="16"/>
        <v>1630.8318183333333</v>
      </c>
      <c r="M276">
        <f t="shared" si="17"/>
        <v>30.079840910000001</v>
      </c>
      <c r="N276">
        <f t="shared" si="18"/>
        <v>1633.8083333333334</v>
      </c>
      <c r="O276">
        <f t="shared" si="19"/>
        <v>739.76628786666663</v>
      </c>
    </row>
    <row r="277" spans="1:15" x14ac:dyDescent="0.25">
      <c r="A277">
        <v>2013</v>
      </c>
      <c r="B277">
        <v>3</v>
      </c>
      <c r="C277">
        <v>1591.9375</v>
      </c>
      <c r="D277">
        <v>28.798500000000001</v>
      </c>
      <c r="E277">
        <v>1583.05</v>
      </c>
      <c r="F277">
        <v>755.08749999999998</v>
      </c>
      <c r="G277">
        <v>2.5</v>
      </c>
      <c r="H277">
        <v>0.5</v>
      </c>
      <c r="I277">
        <v>1</v>
      </c>
      <c r="K277" s="20">
        <f>DATE(Monthly_metal_Prices_and_Economic_Indicators__1[[#This Row],[Year]],Monthly_metal_Prices_and_Economic_Indicators__1[[#This Row],[Month]],10)</f>
        <v>41343</v>
      </c>
      <c r="L277">
        <f t="shared" si="16"/>
        <v>1568.8563493333331</v>
      </c>
      <c r="M277">
        <f t="shared" si="17"/>
        <v>28.108607143333334</v>
      </c>
      <c r="N277">
        <f t="shared" si="18"/>
        <v>1582.2865080000001</v>
      </c>
      <c r="O277">
        <f t="shared" si="19"/>
        <v>736.62757936666674</v>
      </c>
    </row>
    <row r="278" spans="1:15" x14ac:dyDescent="0.25">
      <c r="A278">
        <v>2013</v>
      </c>
      <c r="B278">
        <v>4</v>
      </c>
      <c r="C278">
        <v>1485.494048</v>
      </c>
      <c r="D278">
        <v>25.198571430000001</v>
      </c>
      <c r="E278">
        <v>1489.059524</v>
      </c>
      <c r="F278">
        <v>703.09523809999996</v>
      </c>
      <c r="G278">
        <v>2.5</v>
      </c>
      <c r="H278">
        <v>0.5</v>
      </c>
      <c r="I278">
        <v>1.9</v>
      </c>
      <c r="K278" s="20">
        <f>DATE(Monthly_metal_Prices_and_Economic_Indicators__1[[#This Row],[Year]],Monthly_metal_Prices_and_Economic_Indicators__1[[#This Row],[Month]],10)</f>
        <v>41374</v>
      </c>
      <c r="L278">
        <f t="shared" si="16"/>
        <v>1497.481151</v>
      </c>
      <c r="M278">
        <f t="shared" si="17"/>
        <v>25.669658729999998</v>
      </c>
      <c r="N278">
        <f t="shared" si="18"/>
        <v>1516.195238</v>
      </c>
      <c r="O278">
        <f t="shared" si="19"/>
        <v>726.37837303333333</v>
      </c>
    </row>
    <row r="279" spans="1:15" x14ac:dyDescent="0.25">
      <c r="A279">
        <v>2013</v>
      </c>
      <c r="B279">
        <v>5</v>
      </c>
      <c r="C279">
        <v>1415.0119050000001</v>
      </c>
      <c r="D279">
        <v>23.01190476</v>
      </c>
      <c r="E279">
        <v>1476.4761900000001</v>
      </c>
      <c r="F279">
        <v>720.95238099999995</v>
      </c>
      <c r="G279">
        <v>2.2000000000000002</v>
      </c>
      <c r="H279">
        <v>0.5</v>
      </c>
      <c r="I279">
        <v>1.9</v>
      </c>
      <c r="K279" s="20">
        <f>DATE(Monthly_metal_Prices_and_Economic_Indicators__1[[#This Row],[Year]],Monthly_metal_Prices_and_Economic_Indicators__1[[#This Row],[Month]],10)</f>
        <v>41404</v>
      </c>
      <c r="L279">
        <f t="shared" si="16"/>
        <v>1414.3457343333332</v>
      </c>
      <c r="M279">
        <f t="shared" si="17"/>
        <v>23.106492063333334</v>
      </c>
      <c r="N279">
        <f t="shared" si="18"/>
        <v>1465.5035713333334</v>
      </c>
      <c r="O279">
        <f t="shared" si="19"/>
        <v>712.70753969999987</v>
      </c>
    </row>
    <row r="280" spans="1:15" x14ac:dyDescent="0.25">
      <c r="A280">
        <v>2013</v>
      </c>
      <c r="B280">
        <v>6</v>
      </c>
      <c r="C280">
        <v>1342.53125</v>
      </c>
      <c r="D280">
        <v>21.109000000000002</v>
      </c>
      <c r="E280">
        <v>1430.9749999999999</v>
      </c>
      <c r="F280">
        <v>714.07500000000005</v>
      </c>
      <c r="G280">
        <v>2.4</v>
      </c>
      <c r="H280">
        <v>0.5</v>
      </c>
      <c r="I280">
        <v>1.9</v>
      </c>
      <c r="K280" s="20">
        <f>DATE(Monthly_metal_Prices_and_Economic_Indicators__1[[#This Row],[Year]],Monthly_metal_Prices_and_Economic_Indicators__1[[#This Row],[Month]],10)</f>
        <v>41435</v>
      </c>
      <c r="L280">
        <f t="shared" si="16"/>
        <v>1347.6930083333334</v>
      </c>
      <c r="M280">
        <f t="shared" si="17"/>
        <v>21.277040716666665</v>
      </c>
      <c r="N280">
        <f t="shared" si="18"/>
        <v>1436.0489473333334</v>
      </c>
      <c r="O280">
        <f t="shared" si="19"/>
        <v>717.3895617666667</v>
      </c>
    </row>
    <row r="281" spans="1:15" x14ac:dyDescent="0.25">
      <c r="A281">
        <v>2013</v>
      </c>
      <c r="B281">
        <v>7</v>
      </c>
      <c r="C281">
        <v>1285.5358699999999</v>
      </c>
      <c r="D281">
        <v>19.71021739</v>
      </c>
      <c r="E281">
        <v>1400.6956520000001</v>
      </c>
      <c r="F281">
        <v>717.1413043</v>
      </c>
      <c r="G281">
        <v>2.6</v>
      </c>
      <c r="H281">
        <v>0.5</v>
      </c>
      <c r="I281">
        <v>1.7</v>
      </c>
      <c r="K281" s="20">
        <f>DATE(Monthly_metal_Prices_and_Economic_Indicators__1[[#This Row],[Year]],Monthly_metal_Prices_and_Economic_Indicators__1[[#This Row],[Month]],10)</f>
        <v>41465</v>
      </c>
      <c r="L281">
        <f t="shared" si="16"/>
        <v>1324.7128496666667</v>
      </c>
      <c r="M281">
        <f t="shared" si="17"/>
        <v>20.88585024</v>
      </c>
      <c r="N281">
        <f t="shared" si="18"/>
        <v>1441.6997409999997</v>
      </c>
      <c r="O281">
        <f t="shared" si="19"/>
        <v>723.82606970000006</v>
      </c>
    </row>
    <row r="282" spans="1:15" x14ac:dyDescent="0.25">
      <c r="A282">
        <v>2013</v>
      </c>
      <c r="B282">
        <v>8</v>
      </c>
      <c r="C282">
        <v>1346.0714290000001</v>
      </c>
      <c r="D282">
        <v>21.838333330000001</v>
      </c>
      <c r="E282">
        <v>1493.4285709999999</v>
      </c>
      <c r="F282">
        <v>740.26190480000002</v>
      </c>
      <c r="G282">
        <v>2.5</v>
      </c>
      <c r="H282">
        <v>0.5</v>
      </c>
      <c r="I282">
        <v>1.7</v>
      </c>
      <c r="K282" s="20">
        <f>DATE(Monthly_metal_Prices_and_Economic_Indicators__1[[#This Row],[Year]],Monthly_metal_Prices_and_Economic_Indicators__1[[#This Row],[Month]],10)</f>
        <v>41496</v>
      </c>
      <c r="L282">
        <f t="shared" si="16"/>
        <v>1326.7460836666667</v>
      </c>
      <c r="M282">
        <f t="shared" si="17"/>
        <v>21.370786746666667</v>
      </c>
      <c r="N282">
        <f t="shared" si="18"/>
        <v>1451.1763283333332</v>
      </c>
      <c r="O282">
        <f t="shared" si="19"/>
        <v>722.11059349999994</v>
      </c>
    </row>
    <row r="283" spans="1:15" x14ac:dyDescent="0.25">
      <c r="A283">
        <v>2013</v>
      </c>
      <c r="B283">
        <v>9</v>
      </c>
      <c r="C283">
        <v>1348.630952</v>
      </c>
      <c r="D283">
        <v>22.56380952</v>
      </c>
      <c r="E283">
        <v>1459.4047619999999</v>
      </c>
      <c r="F283">
        <v>708.92857140000001</v>
      </c>
      <c r="G283">
        <v>2.4</v>
      </c>
      <c r="H283">
        <v>0.5</v>
      </c>
      <c r="I283">
        <v>1.7</v>
      </c>
      <c r="K283" s="20">
        <f>DATE(Monthly_metal_Prices_and_Economic_Indicators__1[[#This Row],[Year]],Monthly_metal_Prices_and_Economic_Indicators__1[[#This Row],[Month]],10)</f>
        <v>41527</v>
      </c>
      <c r="L283">
        <f t="shared" si="16"/>
        <v>1336.6652863333334</v>
      </c>
      <c r="M283">
        <f t="shared" si="17"/>
        <v>22.106366456666667</v>
      </c>
      <c r="N283">
        <f t="shared" si="18"/>
        <v>1455.4516906666665</v>
      </c>
      <c r="O283">
        <f t="shared" si="19"/>
        <v>724.56349206666664</v>
      </c>
    </row>
    <row r="284" spans="1:15" x14ac:dyDescent="0.25">
      <c r="A284">
        <v>2013</v>
      </c>
      <c r="B284">
        <v>10</v>
      </c>
      <c r="C284">
        <v>1315.2934780000001</v>
      </c>
      <c r="D284">
        <v>21.916956519999999</v>
      </c>
      <c r="E284">
        <v>1413.521739</v>
      </c>
      <c r="F284">
        <v>724.5</v>
      </c>
      <c r="G284">
        <v>2.4</v>
      </c>
      <c r="H284">
        <v>0.5</v>
      </c>
      <c r="I284">
        <v>2.6</v>
      </c>
      <c r="K284" s="20">
        <f>DATE(Monthly_metal_Prices_and_Economic_Indicators__1[[#This Row],[Year]],Monthly_metal_Prices_and_Economic_Indicators__1[[#This Row],[Month]],10)</f>
        <v>41557</v>
      </c>
      <c r="L284">
        <f t="shared" si="16"/>
        <v>1313.5144926666667</v>
      </c>
      <c r="M284">
        <f t="shared" si="17"/>
        <v>21.74612836333333</v>
      </c>
      <c r="N284">
        <f t="shared" si="18"/>
        <v>1431.3881986666665</v>
      </c>
      <c r="O284">
        <f t="shared" si="19"/>
        <v>722.35317459999999</v>
      </c>
    </row>
    <row r="285" spans="1:15" x14ac:dyDescent="0.25">
      <c r="A285">
        <v>2013</v>
      </c>
      <c r="B285">
        <v>11</v>
      </c>
      <c r="C285">
        <v>1276.619048</v>
      </c>
      <c r="D285">
        <v>20.757619049999999</v>
      </c>
      <c r="E285">
        <v>1421.2380949999999</v>
      </c>
      <c r="F285">
        <v>733.63095239999996</v>
      </c>
      <c r="G285">
        <v>2</v>
      </c>
      <c r="H285">
        <v>0.5</v>
      </c>
      <c r="I285">
        <v>2.6</v>
      </c>
      <c r="K285" s="20">
        <f>DATE(Monthly_metal_Prices_and_Economic_Indicators__1[[#This Row],[Year]],Monthly_metal_Prices_and_Economic_Indicators__1[[#This Row],[Month]],10)</f>
        <v>41588</v>
      </c>
      <c r="L285">
        <f t="shared" si="16"/>
        <v>1272.2208419999999</v>
      </c>
      <c r="M285">
        <f t="shared" si="17"/>
        <v>20.767080746666668</v>
      </c>
      <c r="N285">
        <f t="shared" si="18"/>
        <v>1397.8643890000001</v>
      </c>
      <c r="O285">
        <f t="shared" si="19"/>
        <v>725.65476189999993</v>
      </c>
    </row>
    <row r="286" spans="1:15" x14ac:dyDescent="0.25">
      <c r="A286">
        <v>2013</v>
      </c>
      <c r="B286">
        <v>12</v>
      </c>
      <c r="C286">
        <v>1224.75</v>
      </c>
      <c r="D286">
        <v>19.626666669999999</v>
      </c>
      <c r="E286">
        <v>1358.833333</v>
      </c>
      <c r="F286">
        <v>718.83333330000005</v>
      </c>
      <c r="G286">
        <v>1.9</v>
      </c>
      <c r="H286">
        <v>0.5</v>
      </c>
      <c r="I286">
        <v>2.6</v>
      </c>
      <c r="K286" s="20">
        <f>DATE(Monthly_metal_Prices_and_Economic_Indicators__1[[#This Row],[Year]],Monthly_metal_Prices_and_Economic_Indicators__1[[#This Row],[Month]],10)</f>
        <v>41618</v>
      </c>
      <c r="L286">
        <f t="shared" si="16"/>
        <v>1248.433622</v>
      </c>
      <c r="M286">
        <f t="shared" si="17"/>
        <v>20.096883119999998</v>
      </c>
      <c r="N286">
        <f t="shared" si="18"/>
        <v>1400.8722943333335</v>
      </c>
      <c r="O286">
        <f t="shared" si="19"/>
        <v>728.76082250000002</v>
      </c>
    </row>
    <row r="287" spans="1:15" x14ac:dyDescent="0.25">
      <c r="A287">
        <v>2014</v>
      </c>
      <c r="B287">
        <v>1</v>
      </c>
      <c r="C287">
        <v>1243.931818</v>
      </c>
      <c r="D287">
        <v>19.906363639999999</v>
      </c>
      <c r="E287">
        <v>1422.5454549999999</v>
      </c>
      <c r="F287">
        <v>733.81818180000005</v>
      </c>
      <c r="G287">
        <v>1.9</v>
      </c>
      <c r="H287">
        <v>0.5</v>
      </c>
      <c r="I287">
        <v>3.1</v>
      </c>
      <c r="K287" s="20">
        <f>DATE(Monthly_metal_Prices_and_Economic_Indicators__1[[#This Row],[Year]],Monthly_metal_Prices_and_Economic_Indicators__1[[#This Row],[Month]],10)</f>
        <v>41649</v>
      </c>
      <c r="L287">
        <f t="shared" si="16"/>
        <v>1256.1751893333333</v>
      </c>
      <c r="M287">
        <f t="shared" si="17"/>
        <v>20.120260103333333</v>
      </c>
      <c r="N287">
        <f t="shared" si="18"/>
        <v>1396.9679293333331</v>
      </c>
      <c r="O287">
        <f t="shared" si="19"/>
        <v>726.73383836666665</v>
      </c>
    </row>
    <row r="288" spans="1:15" x14ac:dyDescent="0.25">
      <c r="A288">
        <v>2014</v>
      </c>
      <c r="B288">
        <v>2</v>
      </c>
      <c r="C288">
        <v>1299.84375</v>
      </c>
      <c r="D288">
        <v>20.827750000000002</v>
      </c>
      <c r="E288">
        <v>1409.5250000000001</v>
      </c>
      <c r="F288">
        <v>727.55</v>
      </c>
      <c r="G288">
        <v>1.8</v>
      </c>
      <c r="H288">
        <v>0.5</v>
      </c>
      <c r="I288">
        <v>3.1</v>
      </c>
      <c r="K288" s="20">
        <f>DATE(Monthly_metal_Prices_and_Economic_Indicators__1[[#This Row],[Year]],Monthly_metal_Prices_and_Economic_Indicators__1[[#This Row],[Month]],10)</f>
        <v>41680</v>
      </c>
      <c r="L288">
        <f t="shared" si="16"/>
        <v>1293.3656656666667</v>
      </c>
      <c r="M288">
        <f t="shared" si="17"/>
        <v>20.489942643333336</v>
      </c>
      <c r="N288">
        <f t="shared" si="18"/>
        <v>1427.7298343333332</v>
      </c>
      <c r="O288">
        <f t="shared" si="19"/>
        <v>744.50367963333338</v>
      </c>
    </row>
    <row r="289" spans="1:15" x14ac:dyDescent="0.25">
      <c r="A289">
        <v>2014</v>
      </c>
      <c r="B289">
        <v>3</v>
      </c>
      <c r="C289">
        <v>1336.3214290000001</v>
      </c>
      <c r="D289">
        <v>20.735714290000001</v>
      </c>
      <c r="E289">
        <v>1451.119048</v>
      </c>
      <c r="F289">
        <v>772.14285710000001</v>
      </c>
      <c r="G289">
        <v>1.6</v>
      </c>
      <c r="H289">
        <v>0.5</v>
      </c>
      <c r="I289">
        <v>3.1</v>
      </c>
      <c r="K289" s="20">
        <f>DATE(Monthly_metal_Prices_and_Economic_Indicators__1[[#This Row],[Year]],Monthly_metal_Prices_and_Economic_Indicators__1[[#This Row],[Month]],10)</f>
        <v>41708</v>
      </c>
      <c r="L289">
        <f t="shared" si="16"/>
        <v>1311.7508930000001</v>
      </c>
      <c r="M289">
        <f t="shared" si="17"/>
        <v>20.424321429999999</v>
      </c>
      <c r="N289">
        <f t="shared" si="18"/>
        <v>1430.6563493333333</v>
      </c>
      <c r="O289">
        <f t="shared" si="19"/>
        <v>763.57678569999996</v>
      </c>
    </row>
    <row r="290" spans="1:15" x14ac:dyDescent="0.25">
      <c r="A290">
        <v>2014</v>
      </c>
      <c r="B290">
        <v>4</v>
      </c>
      <c r="C290">
        <v>1299.0875000000001</v>
      </c>
      <c r="D290">
        <v>19.709499999999998</v>
      </c>
      <c r="E290">
        <v>1431.325</v>
      </c>
      <c r="F290">
        <v>791.03750000000002</v>
      </c>
      <c r="G290">
        <v>1.5</v>
      </c>
      <c r="H290">
        <v>0.5</v>
      </c>
      <c r="I290">
        <v>3.3</v>
      </c>
      <c r="K290" s="20">
        <f>DATE(Monthly_metal_Prices_and_Economic_Indicators__1[[#This Row],[Year]],Monthly_metal_Prices_and_Economic_Indicators__1[[#This Row],[Month]],10)</f>
        <v>41739</v>
      </c>
      <c r="L290">
        <f t="shared" si="16"/>
        <v>1307.8758930000001</v>
      </c>
      <c r="M290">
        <f t="shared" si="17"/>
        <v>19.935154763333333</v>
      </c>
      <c r="N290">
        <f t="shared" si="18"/>
        <v>1446.1813493333332</v>
      </c>
      <c r="O290">
        <f t="shared" si="19"/>
        <v>794.51011903333335</v>
      </c>
    </row>
    <row r="291" spans="1:15" x14ac:dyDescent="0.25">
      <c r="A291">
        <v>2014</v>
      </c>
      <c r="B291">
        <v>5</v>
      </c>
      <c r="C291">
        <v>1288.21875</v>
      </c>
      <c r="D291">
        <v>19.360250000000001</v>
      </c>
      <c r="E291">
        <v>1456.1</v>
      </c>
      <c r="F291">
        <v>820.35</v>
      </c>
      <c r="G291">
        <v>1.7</v>
      </c>
      <c r="H291">
        <v>0.5</v>
      </c>
      <c r="I291">
        <v>3.3</v>
      </c>
      <c r="K291" s="20">
        <f>DATE(Monthly_metal_Prices_and_Economic_Indicators__1[[#This Row],[Year]],Monthly_metal_Prices_and_Economic_Indicators__1[[#This Row],[Month]],10)</f>
        <v>41769</v>
      </c>
      <c r="L291">
        <f t="shared" si="16"/>
        <v>1288.5941466666666</v>
      </c>
      <c r="M291">
        <f t="shared" si="17"/>
        <v>19.616900793333333</v>
      </c>
      <c r="N291">
        <f t="shared" si="18"/>
        <v>1446.6734126666668</v>
      </c>
      <c r="O291">
        <f t="shared" si="19"/>
        <v>814.54980160000002</v>
      </c>
    </row>
    <row r="292" spans="1:15" x14ac:dyDescent="0.25">
      <c r="A292">
        <v>2014</v>
      </c>
      <c r="B292">
        <v>6</v>
      </c>
      <c r="C292">
        <v>1278.4761900000001</v>
      </c>
      <c r="D292">
        <v>19.780952379999999</v>
      </c>
      <c r="E292">
        <v>1452.5952380000001</v>
      </c>
      <c r="F292">
        <v>832.26190480000002</v>
      </c>
      <c r="G292">
        <v>1.5</v>
      </c>
      <c r="H292">
        <v>0.5</v>
      </c>
      <c r="I292">
        <v>3.3</v>
      </c>
      <c r="K292" s="20">
        <f>DATE(Monthly_metal_Prices_and_Economic_Indicators__1[[#This Row],[Year]],Monthly_metal_Prices_and_Economic_Indicators__1[[#This Row],[Month]],10)</f>
        <v>41800</v>
      </c>
      <c r="L292">
        <f t="shared" si="16"/>
        <v>1292.8910670000002</v>
      </c>
      <c r="M292">
        <f t="shared" si="17"/>
        <v>20.021922533333335</v>
      </c>
      <c r="N292">
        <f t="shared" si="18"/>
        <v>1466.8984126666667</v>
      </c>
      <c r="O292">
        <f t="shared" si="19"/>
        <v>841.3054175333333</v>
      </c>
    </row>
    <row r="293" spans="1:15" x14ac:dyDescent="0.25">
      <c r="A293">
        <v>2014</v>
      </c>
      <c r="B293">
        <v>7</v>
      </c>
      <c r="C293">
        <v>1311.978261</v>
      </c>
      <c r="D293">
        <v>20.924565220000002</v>
      </c>
      <c r="E293">
        <v>1492</v>
      </c>
      <c r="F293">
        <v>871.30434779999996</v>
      </c>
      <c r="G293">
        <v>1.8</v>
      </c>
      <c r="H293">
        <v>0.5</v>
      </c>
      <c r="I293">
        <v>3.2</v>
      </c>
      <c r="K293" s="20">
        <f>DATE(Monthly_metal_Prices_and_Economic_Indicators__1[[#This Row],[Year]],Monthly_metal_Prices_and_Economic_Indicators__1[[#This Row],[Month]],10)</f>
        <v>41830</v>
      </c>
      <c r="L293">
        <f t="shared" si="16"/>
        <v>1295.6502336666665</v>
      </c>
      <c r="M293">
        <f t="shared" si="17"/>
        <v>20.168672533333332</v>
      </c>
      <c r="N293">
        <f t="shared" si="18"/>
        <v>1464.5734126666666</v>
      </c>
      <c r="O293">
        <f t="shared" si="19"/>
        <v>859.78875086666665</v>
      </c>
    </row>
    <row r="294" spans="1:15" x14ac:dyDescent="0.25">
      <c r="A294">
        <v>2014</v>
      </c>
      <c r="B294">
        <v>8</v>
      </c>
      <c r="C294">
        <v>1296.4962499999999</v>
      </c>
      <c r="D294">
        <v>19.8005</v>
      </c>
      <c r="E294">
        <v>1449.125</v>
      </c>
      <c r="F294">
        <v>875.8</v>
      </c>
      <c r="G294">
        <v>1.6</v>
      </c>
      <c r="H294">
        <v>0.5</v>
      </c>
      <c r="I294">
        <v>3.2</v>
      </c>
      <c r="K294" s="20">
        <f>DATE(Monthly_metal_Prices_and_Economic_Indicators__1[[#This Row],[Year]],Monthly_metal_Prices_and_Economic_Indicators__1[[#This Row],[Month]],10)</f>
        <v>41861</v>
      </c>
      <c r="L294">
        <f t="shared" si="16"/>
        <v>1282.8494583333334</v>
      </c>
      <c r="M294">
        <f t="shared" si="17"/>
        <v>19.738809620000001</v>
      </c>
      <c r="N294">
        <f t="shared" si="18"/>
        <v>1434.9810606666667</v>
      </c>
      <c r="O294">
        <f t="shared" si="19"/>
        <v>863.36054016666674</v>
      </c>
    </row>
    <row r="295" spans="1:15" x14ac:dyDescent="0.25">
      <c r="A295">
        <v>2014</v>
      </c>
      <c r="B295">
        <v>9</v>
      </c>
      <c r="C295">
        <v>1240.073864</v>
      </c>
      <c r="D295">
        <v>18.491363639999999</v>
      </c>
      <c r="E295">
        <v>1363.818182</v>
      </c>
      <c r="F295">
        <v>842.97727269999996</v>
      </c>
      <c r="G295">
        <v>1.5</v>
      </c>
      <c r="H295">
        <v>0.5</v>
      </c>
      <c r="I295">
        <v>3.2</v>
      </c>
      <c r="K295" s="20">
        <f>DATE(Monthly_metal_Prices_and_Economic_Indicators__1[[#This Row],[Year]],Monthly_metal_Prices_and_Economic_Indicators__1[[#This Row],[Month]],10)</f>
        <v>41892</v>
      </c>
      <c r="L295">
        <f t="shared" si="16"/>
        <v>1253.1990960000001</v>
      </c>
      <c r="M295">
        <f t="shared" si="17"/>
        <v>18.493954546666668</v>
      </c>
      <c r="N295">
        <f t="shared" si="18"/>
        <v>1357.774539</v>
      </c>
      <c r="O295">
        <f t="shared" si="19"/>
        <v>832.25184453333338</v>
      </c>
    </row>
    <row r="296" spans="1:15" x14ac:dyDescent="0.25">
      <c r="A296">
        <v>2014</v>
      </c>
      <c r="B296">
        <v>10</v>
      </c>
      <c r="C296">
        <v>1223.0271740000001</v>
      </c>
      <c r="D296">
        <v>17.190000000000001</v>
      </c>
      <c r="E296">
        <v>1260.380435</v>
      </c>
      <c r="F296">
        <v>777.97826090000001</v>
      </c>
      <c r="G296">
        <v>1.3</v>
      </c>
      <c r="H296">
        <v>0.5</v>
      </c>
      <c r="I296">
        <v>3.2</v>
      </c>
      <c r="K296" s="20">
        <f>DATE(Monthly_metal_Prices_and_Economic_Indicators__1[[#This Row],[Year]],Monthly_metal_Prices_and_Economic_Indicators__1[[#This Row],[Month]],10)</f>
        <v>41922</v>
      </c>
      <c r="L296">
        <f t="shared" si="16"/>
        <v>1213.1524293333332</v>
      </c>
      <c r="M296">
        <f t="shared" si="17"/>
        <v>17.218121213333333</v>
      </c>
      <c r="N296">
        <f t="shared" si="18"/>
        <v>1277.8328723333334</v>
      </c>
      <c r="O296">
        <f t="shared" si="19"/>
        <v>800.13517786666671</v>
      </c>
    </row>
    <row r="297" spans="1:15" x14ac:dyDescent="0.25">
      <c r="A297">
        <v>2014</v>
      </c>
      <c r="B297">
        <v>11</v>
      </c>
      <c r="C297">
        <v>1176.35625</v>
      </c>
      <c r="D297">
        <v>15.973000000000001</v>
      </c>
      <c r="E297">
        <v>1209.3</v>
      </c>
      <c r="F297">
        <v>779.45</v>
      </c>
      <c r="G297">
        <v>1.3</v>
      </c>
      <c r="H297">
        <v>0.5</v>
      </c>
      <c r="I297">
        <v>3.2</v>
      </c>
      <c r="K297" s="20">
        <f>DATE(Monthly_metal_Prices_and_Economic_Indicators__1[[#This Row],[Year]],Monthly_metal_Prices_and_Economic_Indicators__1[[#This Row],[Month]],10)</f>
        <v>41953</v>
      </c>
      <c r="L297">
        <f t="shared" si="16"/>
        <v>1200.4655273333335</v>
      </c>
      <c r="M297">
        <f t="shared" si="17"/>
        <v>16.480649123333336</v>
      </c>
      <c r="N297">
        <f t="shared" si="18"/>
        <v>1229.2004960000002</v>
      </c>
      <c r="O297">
        <f t="shared" si="19"/>
        <v>787.51994660000003</v>
      </c>
    </row>
    <row r="298" spans="1:15" x14ac:dyDescent="0.25">
      <c r="A298">
        <v>2014</v>
      </c>
      <c r="B298">
        <v>12</v>
      </c>
      <c r="C298">
        <v>1202.013158</v>
      </c>
      <c r="D298">
        <v>16.278947370000001</v>
      </c>
      <c r="E298">
        <v>1217.921053</v>
      </c>
      <c r="F298">
        <v>805.13157890000002</v>
      </c>
      <c r="G298">
        <v>1.1000000000000001</v>
      </c>
      <c r="H298">
        <v>0.5</v>
      </c>
      <c r="I298">
        <v>3.2</v>
      </c>
      <c r="K298" s="20">
        <f>DATE(Monthly_metal_Prices_and_Economic_Indicators__1[[#This Row],[Year]],Monthly_metal_Prices_and_Economic_Indicators__1[[#This Row],[Month]],10)</f>
        <v>41983</v>
      </c>
      <c r="L298">
        <f t="shared" si="16"/>
        <v>1209.6528980000001</v>
      </c>
      <c r="M298">
        <f t="shared" si="17"/>
        <v>16.450014203333335</v>
      </c>
      <c r="N298">
        <f t="shared" si="18"/>
        <v>1223.5101923333334</v>
      </c>
      <c r="O298">
        <f t="shared" si="19"/>
        <v>789.72560566666664</v>
      </c>
    </row>
    <row r="299" spans="1:15" x14ac:dyDescent="0.25">
      <c r="A299">
        <v>2015</v>
      </c>
      <c r="B299">
        <v>1</v>
      </c>
      <c r="C299">
        <v>1250.5892859999999</v>
      </c>
      <c r="D299">
        <v>17.098095239999999</v>
      </c>
      <c r="E299">
        <v>1243.309524</v>
      </c>
      <c r="F299">
        <v>784.59523809999996</v>
      </c>
      <c r="G299">
        <v>0.7</v>
      </c>
      <c r="H299">
        <v>0.5</v>
      </c>
      <c r="I299">
        <v>2.7</v>
      </c>
      <c r="K299" s="20">
        <f>DATE(Monthly_metal_Prices_and_Economic_Indicators__1[[#This Row],[Year]],Monthly_metal_Prices_and_Economic_Indicators__1[[#This Row],[Month]],10)</f>
        <v>42014</v>
      </c>
      <c r="L299">
        <f t="shared" si="16"/>
        <v>1227.2487313333334</v>
      </c>
      <c r="M299">
        <f t="shared" si="17"/>
        <v>16.739847536666669</v>
      </c>
      <c r="N299">
        <f t="shared" si="18"/>
        <v>1220.1018590000001</v>
      </c>
      <c r="O299">
        <f t="shared" si="19"/>
        <v>791.84227233333331</v>
      </c>
    </row>
    <row r="300" spans="1:15" x14ac:dyDescent="0.25">
      <c r="A300">
        <v>2015</v>
      </c>
      <c r="B300">
        <v>2</v>
      </c>
      <c r="C300">
        <v>1229.14375</v>
      </c>
      <c r="D300">
        <v>16.842500000000001</v>
      </c>
      <c r="E300">
        <v>1199.075</v>
      </c>
      <c r="F300">
        <v>785.8</v>
      </c>
      <c r="G300">
        <v>0.5</v>
      </c>
      <c r="H300">
        <v>0.5</v>
      </c>
      <c r="I300">
        <v>2.7</v>
      </c>
      <c r="K300" s="20">
        <f>DATE(Monthly_metal_Prices_and_Economic_Indicators__1[[#This Row],[Year]],Monthly_metal_Prices_and_Economic_Indicators__1[[#This Row],[Month]],10)</f>
        <v>42045</v>
      </c>
      <c r="L300">
        <f t="shared" si="16"/>
        <v>1219.7886636666665</v>
      </c>
      <c r="M300">
        <f t="shared" si="17"/>
        <v>16.72095599</v>
      </c>
      <c r="N300">
        <f t="shared" si="18"/>
        <v>1193.9918110000001</v>
      </c>
      <c r="O300">
        <f t="shared" si="19"/>
        <v>785.82113996666669</v>
      </c>
    </row>
    <row r="301" spans="1:15" x14ac:dyDescent="0.25">
      <c r="A301">
        <v>2015</v>
      </c>
      <c r="B301">
        <v>3</v>
      </c>
      <c r="C301">
        <v>1179.632955</v>
      </c>
      <c r="D301">
        <v>16.22227273</v>
      </c>
      <c r="E301">
        <v>1139.590909</v>
      </c>
      <c r="F301">
        <v>787.06818180000005</v>
      </c>
      <c r="G301">
        <v>0.4</v>
      </c>
      <c r="H301">
        <v>0.5</v>
      </c>
      <c r="I301">
        <v>2.7</v>
      </c>
      <c r="K301" s="20">
        <f>DATE(Monthly_metal_Prices_and_Economic_Indicators__1[[#This Row],[Year]],Monthly_metal_Prices_and_Economic_Indicators__1[[#This Row],[Month]],10)</f>
        <v>42073</v>
      </c>
      <c r="L301">
        <f t="shared" si="16"/>
        <v>1202.2859850000002</v>
      </c>
      <c r="M301">
        <f t="shared" si="17"/>
        <v>16.461257576666668</v>
      </c>
      <c r="N301">
        <f t="shared" si="18"/>
        <v>1163.0969696666668</v>
      </c>
      <c r="O301">
        <f t="shared" si="19"/>
        <v>780.28939393333337</v>
      </c>
    </row>
    <row r="302" spans="1:15" x14ac:dyDescent="0.25">
      <c r="A302">
        <v>2015</v>
      </c>
      <c r="B302">
        <v>4</v>
      </c>
      <c r="C302">
        <v>1198.08125</v>
      </c>
      <c r="D302">
        <v>16.318999999999999</v>
      </c>
      <c r="E302">
        <v>1150.625</v>
      </c>
      <c r="F302">
        <v>768</v>
      </c>
      <c r="G302">
        <v>0.3</v>
      </c>
      <c r="H302">
        <v>0.5</v>
      </c>
      <c r="I302">
        <v>2.4</v>
      </c>
      <c r="K302" s="20">
        <f>DATE(Monthly_metal_Prices_and_Economic_Indicators__1[[#This Row],[Year]],Monthly_metal_Prices_and_Economic_Indicators__1[[#This Row],[Month]],10)</f>
        <v>42104</v>
      </c>
      <c r="L302">
        <f t="shared" si="16"/>
        <v>1192.027542</v>
      </c>
      <c r="M302">
        <f t="shared" si="17"/>
        <v>16.447266350000003</v>
      </c>
      <c r="N302">
        <f t="shared" si="18"/>
        <v>1143.7912679999999</v>
      </c>
      <c r="O302">
        <f t="shared" si="19"/>
        <v>779.89114833333326</v>
      </c>
    </row>
    <row r="303" spans="1:15" x14ac:dyDescent="0.25">
      <c r="A303">
        <v>2015</v>
      </c>
      <c r="B303">
        <v>5</v>
      </c>
      <c r="C303">
        <v>1198.3684209999999</v>
      </c>
      <c r="D303">
        <v>16.800526319999999</v>
      </c>
      <c r="E303">
        <v>1141.1578950000001</v>
      </c>
      <c r="F303">
        <v>784.60526319999997</v>
      </c>
      <c r="G303">
        <v>0.3</v>
      </c>
      <c r="H303">
        <v>0.5</v>
      </c>
      <c r="I303">
        <v>2.4</v>
      </c>
      <c r="K303" s="20">
        <f>DATE(Monthly_metal_Prices_and_Economic_Indicators__1[[#This Row],[Year]],Monthly_metal_Prices_and_Economic_Indicators__1[[#This Row],[Month]],10)</f>
        <v>42134</v>
      </c>
      <c r="L303">
        <f t="shared" si="16"/>
        <v>1192.775269</v>
      </c>
      <c r="M303">
        <f t="shared" si="17"/>
        <v>16.405296653333334</v>
      </c>
      <c r="N303">
        <f t="shared" si="18"/>
        <v>1127.2609650000002</v>
      </c>
      <c r="O303">
        <f t="shared" si="19"/>
        <v>760.06539076666661</v>
      </c>
    </row>
    <row r="304" spans="1:15" x14ac:dyDescent="0.25">
      <c r="A304">
        <v>2015</v>
      </c>
      <c r="B304">
        <v>6</v>
      </c>
      <c r="C304">
        <v>1181.8761360000001</v>
      </c>
      <c r="D304">
        <v>16.09636364</v>
      </c>
      <c r="E304">
        <v>1090</v>
      </c>
      <c r="F304">
        <v>727.59090909999998</v>
      </c>
      <c r="G304">
        <v>0.4</v>
      </c>
      <c r="H304">
        <v>0.5</v>
      </c>
      <c r="I304">
        <v>2.4</v>
      </c>
      <c r="K304" s="20">
        <f>DATE(Monthly_metal_Prices_and_Economic_Indicators__1[[#This Row],[Year]],Monthly_metal_Prices_and_Economic_Indicators__1[[#This Row],[Month]],10)</f>
        <v>42165</v>
      </c>
      <c r="L304">
        <f t="shared" si="16"/>
        <v>1170.3510843333333</v>
      </c>
      <c r="M304">
        <f t="shared" si="17"/>
        <v>15.989687956666666</v>
      </c>
      <c r="N304">
        <f t="shared" si="18"/>
        <v>1081.8424866666667</v>
      </c>
      <c r="O304">
        <f t="shared" si="19"/>
        <v>718.40597046666664</v>
      </c>
    </row>
    <row r="305" spans="1:15" x14ac:dyDescent="0.25">
      <c r="A305">
        <v>2015</v>
      </c>
      <c r="B305">
        <v>7</v>
      </c>
      <c r="C305">
        <v>1130.8086960000001</v>
      </c>
      <c r="D305">
        <v>15.07217391</v>
      </c>
      <c r="E305">
        <v>1014.369565</v>
      </c>
      <c r="F305">
        <v>643.02173909999999</v>
      </c>
      <c r="G305">
        <v>0.3</v>
      </c>
      <c r="H305">
        <v>0.5</v>
      </c>
      <c r="I305">
        <v>2</v>
      </c>
      <c r="K305" s="20">
        <f>DATE(Monthly_metal_Prices_and_Economic_Indicators__1[[#This Row],[Year]],Monthly_metal_Prices_and_Economic_Indicators__1[[#This Row],[Month]],10)</f>
        <v>42195</v>
      </c>
      <c r="L305">
        <f t="shared" si="16"/>
        <v>1143.3949439999999</v>
      </c>
      <c r="M305">
        <f t="shared" si="17"/>
        <v>15.368679183333333</v>
      </c>
      <c r="N305">
        <f t="shared" si="18"/>
        <v>1029.4065216666665</v>
      </c>
      <c r="O305">
        <f t="shared" si="19"/>
        <v>655.09588273333327</v>
      </c>
    </row>
    <row r="306" spans="1:15" x14ac:dyDescent="0.25">
      <c r="A306">
        <v>2015</v>
      </c>
      <c r="B306">
        <v>8</v>
      </c>
      <c r="C306">
        <v>1117.5</v>
      </c>
      <c r="D306">
        <v>14.9375</v>
      </c>
      <c r="E306">
        <v>983.85</v>
      </c>
      <c r="F306">
        <v>594.67499999999995</v>
      </c>
      <c r="G306">
        <v>0.5</v>
      </c>
      <c r="H306">
        <v>0.5</v>
      </c>
      <c r="I306">
        <v>2</v>
      </c>
      <c r="K306" s="20">
        <f>DATE(Monthly_metal_Prices_and_Economic_Indicators__1[[#This Row],[Year]],Monthly_metal_Prices_and_Economic_Indicators__1[[#This Row],[Month]],10)</f>
        <v>42226</v>
      </c>
      <c r="L306">
        <f t="shared" si="16"/>
        <v>1124.3422926666667</v>
      </c>
      <c r="M306">
        <f t="shared" si="17"/>
        <v>14.909285243333334</v>
      </c>
      <c r="N306">
        <f t="shared" si="18"/>
        <v>988.48227923333332</v>
      </c>
      <c r="O306">
        <f t="shared" si="19"/>
        <v>614.97467059999997</v>
      </c>
    </row>
    <row r="307" spans="1:15" x14ac:dyDescent="0.25">
      <c r="A307">
        <v>2015</v>
      </c>
      <c r="B307">
        <v>9</v>
      </c>
      <c r="C307">
        <v>1124.7181820000001</v>
      </c>
      <c r="D307">
        <v>14.71818182</v>
      </c>
      <c r="E307">
        <v>967.22727269999996</v>
      </c>
      <c r="F307">
        <v>607.22727269999996</v>
      </c>
      <c r="G307">
        <v>0.4</v>
      </c>
      <c r="H307">
        <v>0.5</v>
      </c>
      <c r="I307">
        <v>2</v>
      </c>
      <c r="K307" s="20">
        <f>DATE(Monthly_metal_Prices_and_Economic_Indicators__1[[#This Row],[Year]],Monthly_metal_Prices_and_Economic_Indicators__1[[#This Row],[Month]],10)</f>
        <v>42257</v>
      </c>
      <c r="L307">
        <f t="shared" si="16"/>
        <v>1133.4674243333334</v>
      </c>
      <c r="M307">
        <f t="shared" si="17"/>
        <v>15.120833333333332</v>
      </c>
      <c r="N307">
        <f t="shared" si="18"/>
        <v>975.77575756666658</v>
      </c>
      <c r="O307">
        <f t="shared" si="19"/>
        <v>630.77803029999995</v>
      </c>
    </row>
    <row r="308" spans="1:15" x14ac:dyDescent="0.25">
      <c r="A308">
        <v>2015</v>
      </c>
      <c r="B308">
        <v>10</v>
      </c>
      <c r="C308">
        <v>1158.1840910000001</v>
      </c>
      <c r="D308">
        <v>15.706818180000001</v>
      </c>
      <c r="E308">
        <v>976.25</v>
      </c>
      <c r="F308">
        <v>690.43181819999995</v>
      </c>
      <c r="G308">
        <v>0.2</v>
      </c>
      <c r="H308">
        <v>0.5</v>
      </c>
      <c r="I308">
        <v>1.9</v>
      </c>
      <c r="K308" s="20">
        <f>DATE(Monthly_metal_Prices_and_Economic_Indicators__1[[#This Row],[Year]],Monthly_metal_Prices_and_Economic_Indicators__1[[#This Row],[Month]],10)</f>
        <v>42287</v>
      </c>
      <c r="L308">
        <f t="shared" si="16"/>
        <v>1123.3158370000001</v>
      </c>
      <c r="M308">
        <f t="shared" si="17"/>
        <v>14.977222223333333</v>
      </c>
      <c r="N308">
        <f t="shared" si="18"/>
        <v>943.32575756666665</v>
      </c>
      <c r="O308">
        <f t="shared" si="19"/>
        <v>624.46176046666665</v>
      </c>
    </row>
    <row r="309" spans="1:15" x14ac:dyDescent="0.25">
      <c r="A309">
        <v>2015</v>
      </c>
      <c r="B309">
        <v>11</v>
      </c>
      <c r="C309">
        <v>1087.0452379999999</v>
      </c>
      <c r="D309">
        <v>14.50666667</v>
      </c>
      <c r="E309">
        <v>886.5</v>
      </c>
      <c r="F309">
        <v>575.72619050000003</v>
      </c>
      <c r="G309">
        <v>0.2</v>
      </c>
      <c r="H309">
        <v>0.5</v>
      </c>
      <c r="I309">
        <v>1.9</v>
      </c>
      <c r="K309" s="20">
        <f>DATE(Monthly_metal_Prices_and_Economic_Indicators__1[[#This Row],[Year]],Monthly_metal_Prices_and_Economic_Indicators__1[[#This Row],[Month]],10)</f>
        <v>42318</v>
      </c>
      <c r="L309">
        <f t="shared" si="16"/>
        <v>1104.526443</v>
      </c>
      <c r="M309">
        <f t="shared" si="17"/>
        <v>14.757301966666667</v>
      </c>
      <c r="N309">
        <f t="shared" si="18"/>
        <v>907.14473683333335</v>
      </c>
      <c r="O309">
        <f t="shared" si="19"/>
        <v>605.86845903333335</v>
      </c>
    </row>
    <row r="310" spans="1:15" x14ac:dyDescent="0.25">
      <c r="A310">
        <v>2015</v>
      </c>
      <c r="B310">
        <v>12</v>
      </c>
      <c r="C310">
        <v>1068.3499999999999</v>
      </c>
      <c r="D310">
        <v>14.05842105</v>
      </c>
      <c r="E310">
        <v>858.68421049999995</v>
      </c>
      <c r="F310">
        <v>551.44736839999996</v>
      </c>
      <c r="G310">
        <v>0.4</v>
      </c>
      <c r="H310">
        <v>0.5</v>
      </c>
      <c r="I310">
        <v>1.9</v>
      </c>
      <c r="K310" s="20">
        <f>DATE(Monthly_metal_Prices_and_Economic_Indicators__1[[#This Row],[Year]],Monthly_metal_Prices_and_Economic_Indicators__1[[#This Row],[Month]],10)</f>
        <v>42348</v>
      </c>
      <c r="L310">
        <f t="shared" si="16"/>
        <v>1083.9700793333334</v>
      </c>
      <c r="M310">
        <f t="shared" si="17"/>
        <v>14.193612573333334</v>
      </c>
      <c r="N310">
        <f t="shared" si="18"/>
        <v>866.31973683333342</v>
      </c>
      <c r="O310">
        <f t="shared" si="19"/>
        <v>542.07451963333335</v>
      </c>
    </row>
    <row r="311" spans="1:15" x14ac:dyDescent="0.25">
      <c r="A311">
        <v>2016</v>
      </c>
      <c r="B311">
        <v>1</v>
      </c>
      <c r="C311">
        <v>1096.5150000000001</v>
      </c>
      <c r="D311">
        <v>14.015750000000001</v>
      </c>
      <c r="E311">
        <v>853.77499999999998</v>
      </c>
      <c r="F311">
        <v>499.05</v>
      </c>
      <c r="G311">
        <v>0.5</v>
      </c>
      <c r="H311">
        <v>0.5</v>
      </c>
      <c r="I311">
        <v>1.9</v>
      </c>
      <c r="K311" s="20">
        <f>DATE(Monthly_metal_Prices_and_Economic_Indicators__1[[#This Row],[Year]],Monthly_metal_Prices_and_Economic_Indicators__1[[#This Row],[Month]],10)</f>
        <v>42379</v>
      </c>
      <c r="L311">
        <f t="shared" si="16"/>
        <v>1120.7557936666665</v>
      </c>
      <c r="M311">
        <f t="shared" si="17"/>
        <v>14.380755430000001</v>
      </c>
      <c r="N311">
        <f t="shared" si="18"/>
        <v>877.31180033333328</v>
      </c>
      <c r="O311">
        <f t="shared" si="19"/>
        <v>518.49912280000001</v>
      </c>
    </row>
    <row r="312" spans="1:15" x14ac:dyDescent="0.25">
      <c r="A312">
        <v>2016</v>
      </c>
      <c r="B312">
        <v>2</v>
      </c>
      <c r="C312">
        <v>1197.4023810000001</v>
      </c>
      <c r="D312">
        <v>15.06809524</v>
      </c>
      <c r="E312">
        <v>919.47619050000003</v>
      </c>
      <c r="F312">
        <v>505</v>
      </c>
      <c r="G312">
        <v>0.6</v>
      </c>
      <c r="H312">
        <v>0.5</v>
      </c>
      <c r="I312">
        <v>1.9</v>
      </c>
      <c r="K312" s="20">
        <f>DATE(Monthly_metal_Prices_and_Economic_Indicators__1[[#This Row],[Year]],Monthly_metal_Prices_and_Economic_Indicators__1[[#This Row],[Month]],10)</f>
        <v>42410</v>
      </c>
      <c r="L312">
        <f t="shared" si="16"/>
        <v>1180.0807936666668</v>
      </c>
      <c r="M312">
        <f t="shared" si="17"/>
        <v>14.834773810000002</v>
      </c>
      <c r="N312">
        <f t="shared" si="18"/>
        <v>913.75833333333333</v>
      </c>
      <c r="O312">
        <f t="shared" si="19"/>
        <v>523.2150793666666</v>
      </c>
    </row>
    <row r="313" spans="1:15" x14ac:dyDescent="0.25">
      <c r="A313">
        <v>2016</v>
      </c>
      <c r="B313">
        <v>3</v>
      </c>
      <c r="C313">
        <v>1246.325</v>
      </c>
      <c r="D313">
        <v>15.42047619</v>
      </c>
      <c r="E313">
        <v>968.02380949999997</v>
      </c>
      <c r="F313">
        <v>565.59523809999996</v>
      </c>
      <c r="G313">
        <v>0.6</v>
      </c>
      <c r="H313">
        <v>0.5</v>
      </c>
      <c r="I313">
        <v>1.9</v>
      </c>
      <c r="K313" s="20">
        <f>DATE(Monthly_metal_Prices_and_Economic_Indicators__1[[#This Row],[Year]],Monthly_metal_Prices_and_Economic_Indicators__1[[#This Row],[Month]],10)</f>
        <v>42439</v>
      </c>
      <c r="L313">
        <f t="shared" si="16"/>
        <v>1228.5281746666667</v>
      </c>
      <c r="M313">
        <f t="shared" si="17"/>
        <v>15.582460316666667</v>
      </c>
      <c r="N313">
        <f t="shared" si="18"/>
        <v>960.33333333333337</v>
      </c>
      <c r="O313">
        <f t="shared" si="19"/>
        <v>548</v>
      </c>
    </row>
    <row r="314" spans="1:15" x14ac:dyDescent="0.25">
      <c r="A314">
        <v>2016</v>
      </c>
      <c r="B314">
        <v>4</v>
      </c>
      <c r="C314">
        <v>1241.857143</v>
      </c>
      <c r="D314">
        <v>16.25880952</v>
      </c>
      <c r="E314">
        <v>993.5</v>
      </c>
      <c r="F314">
        <v>573.40476190000004</v>
      </c>
      <c r="G314">
        <v>0.8</v>
      </c>
      <c r="H314">
        <v>0.5</v>
      </c>
      <c r="I314">
        <v>1.9</v>
      </c>
      <c r="K314" s="20">
        <f>DATE(Monthly_metal_Prices_and_Economic_Indicators__1[[#This Row],[Year]],Monthly_metal_Prices_and_Economic_Indicators__1[[#This Row],[Month]],10)</f>
        <v>42470</v>
      </c>
      <c r="L314">
        <f t="shared" si="16"/>
        <v>1249.2527976666668</v>
      </c>
      <c r="M314">
        <f t="shared" si="17"/>
        <v>16.189345236666668</v>
      </c>
      <c r="N314">
        <f t="shared" si="18"/>
        <v>998.76626983333335</v>
      </c>
      <c r="O314">
        <f t="shared" si="19"/>
        <v>572.04166666666663</v>
      </c>
    </row>
    <row r="315" spans="1:15" x14ac:dyDescent="0.25">
      <c r="A315">
        <v>2016</v>
      </c>
      <c r="B315">
        <v>5</v>
      </c>
      <c r="C315">
        <v>1259.5762500000001</v>
      </c>
      <c r="D315">
        <v>16.888750000000002</v>
      </c>
      <c r="E315">
        <v>1034.7750000000001</v>
      </c>
      <c r="F315">
        <v>577.125</v>
      </c>
      <c r="G315">
        <v>0.7</v>
      </c>
      <c r="H315">
        <v>0.5</v>
      </c>
      <c r="I315">
        <v>1.9</v>
      </c>
      <c r="K315" s="20">
        <f>DATE(Monthly_metal_Prices_and_Economic_Indicators__1[[#This Row],[Year]],Monthly_metal_Prices_and_Economic_Indicators__1[[#This Row],[Month]],10)</f>
        <v>42500</v>
      </c>
      <c r="L315">
        <f t="shared" si="16"/>
        <v>1258.8084793333335</v>
      </c>
      <c r="M315">
        <f t="shared" si="17"/>
        <v>16.77623196</v>
      </c>
      <c r="N315">
        <f t="shared" si="18"/>
        <v>1004.1674242333333</v>
      </c>
      <c r="O315">
        <f t="shared" si="19"/>
        <v>567.57810246666668</v>
      </c>
    </row>
    <row r="316" spans="1:15" x14ac:dyDescent="0.25">
      <c r="A316">
        <v>2016</v>
      </c>
      <c r="B316">
        <v>6</v>
      </c>
      <c r="C316">
        <v>1274.992045</v>
      </c>
      <c r="D316">
        <v>17.18113636</v>
      </c>
      <c r="E316">
        <v>984.22727269999996</v>
      </c>
      <c r="F316">
        <v>552.20454549999999</v>
      </c>
      <c r="G316">
        <v>0.7</v>
      </c>
      <c r="H316">
        <v>0.5</v>
      </c>
      <c r="I316">
        <v>1.9</v>
      </c>
      <c r="K316" s="20">
        <f>DATE(Monthly_metal_Prices_and_Economic_Indicators__1[[#This Row],[Year]],Monthly_metal_Prices_and_Economic_Indicators__1[[#This Row],[Month]],10)</f>
        <v>42531</v>
      </c>
      <c r="L316">
        <f t="shared" si="16"/>
        <v>1290.6485586666668</v>
      </c>
      <c r="M316">
        <f t="shared" si="17"/>
        <v>17.999485930000002</v>
      </c>
      <c r="N316">
        <f t="shared" si="18"/>
        <v>1035.1198052333332</v>
      </c>
      <c r="O316">
        <f t="shared" si="19"/>
        <v>591.15746753333326</v>
      </c>
    </row>
    <row r="317" spans="1:15" x14ac:dyDescent="0.25">
      <c r="A317">
        <v>2016</v>
      </c>
      <c r="B317">
        <v>7</v>
      </c>
      <c r="C317">
        <v>1337.377381</v>
      </c>
      <c r="D317">
        <v>19.928571430000002</v>
      </c>
      <c r="E317">
        <v>1086.357143</v>
      </c>
      <c r="F317">
        <v>644.14285710000001</v>
      </c>
      <c r="G317">
        <v>0.8</v>
      </c>
      <c r="H317">
        <v>0.5</v>
      </c>
      <c r="I317">
        <v>1.9</v>
      </c>
      <c r="K317" s="20">
        <f>DATE(Monthly_metal_Prices_and_Economic_Indicators__1[[#This Row],[Year]],Monthly_metal_Prices_and_Economic_Indicators__1[[#This Row],[Month]],10)</f>
        <v>42561</v>
      </c>
      <c r="L317">
        <f t="shared" si="16"/>
        <v>1317.7814753333334</v>
      </c>
      <c r="M317">
        <f t="shared" si="17"/>
        <v>18.916645020000001</v>
      </c>
      <c r="N317">
        <f t="shared" si="18"/>
        <v>1065.3463202333335</v>
      </c>
      <c r="O317">
        <f t="shared" si="19"/>
        <v>632.10822509999991</v>
      </c>
    </row>
    <row r="318" spans="1:15" x14ac:dyDescent="0.25">
      <c r="A318">
        <v>2016</v>
      </c>
      <c r="B318">
        <v>8</v>
      </c>
      <c r="C318">
        <v>1340.9749999999999</v>
      </c>
      <c r="D318">
        <v>19.64022727</v>
      </c>
      <c r="E318">
        <v>1125.4545450000001</v>
      </c>
      <c r="F318">
        <v>699.97727269999996</v>
      </c>
      <c r="G318">
        <v>0.9</v>
      </c>
      <c r="H318">
        <v>0.25</v>
      </c>
      <c r="I318">
        <v>1.9</v>
      </c>
      <c r="K318" s="20">
        <f>DATE(Monthly_metal_Prices_and_Economic_Indicators__1[[#This Row],[Year]],Monthly_metal_Prices_and_Economic_Indicators__1[[#This Row],[Month]],10)</f>
        <v>42592</v>
      </c>
      <c r="L318">
        <f t="shared" si="16"/>
        <v>1334.8996573333332</v>
      </c>
      <c r="M318">
        <f t="shared" si="17"/>
        <v>19.617857143333335</v>
      </c>
      <c r="N318">
        <f t="shared" si="18"/>
        <v>1086.3538959999998</v>
      </c>
      <c r="O318">
        <f t="shared" si="19"/>
        <v>675.4642857</v>
      </c>
    </row>
    <row r="319" spans="1:15" x14ac:dyDescent="0.25">
      <c r="A319">
        <v>2016</v>
      </c>
      <c r="B319">
        <v>9</v>
      </c>
      <c r="C319">
        <v>1326.346591</v>
      </c>
      <c r="D319">
        <v>19.28477273</v>
      </c>
      <c r="E319">
        <v>1047.25</v>
      </c>
      <c r="F319">
        <v>682.27272730000004</v>
      </c>
      <c r="G319">
        <v>1</v>
      </c>
      <c r="H319">
        <v>0.25</v>
      </c>
      <c r="I319">
        <v>1.9</v>
      </c>
      <c r="K319" s="20">
        <f>DATE(Monthly_metal_Prices_and_Economic_Indicators__1[[#This Row],[Year]],Monthly_metal_Prices_and_Economic_Indicators__1[[#This Row],[Month]],10)</f>
        <v>42623</v>
      </c>
      <c r="L319">
        <f t="shared" si="16"/>
        <v>1311.6901336666667</v>
      </c>
      <c r="M319">
        <f t="shared" si="17"/>
        <v>18.887380953333331</v>
      </c>
      <c r="N319">
        <f t="shared" si="18"/>
        <v>1044.1634197666667</v>
      </c>
      <c r="O319">
        <f t="shared" si="19"/>
        <v>677.25</v>
      </c>
    </row>
    <row r="320" spans="1:15" x14ac:dyDescent="0.25">
      <c r="A320">
        <v>2016</v>
      </c>
      <c r="B320">
        <v>10</v>
      </c>
      <c r="C320">
        <v>1267.74881</v>
      </c>
      <c r="D320">
        <v>17.737142859999999</v>
      </c>
      <c r="E320">
        <v>959.7857143</v>
      </c>
      <c r="F320">
        <v>649.5</v>
      </c>
      <c r="G320">
        <v>1.3</v>
      </c>
      <c r="H320">
        <v>0.25</v>
      </c>
      <c r="I320">
        <v>1.9</v>
      </c>
      <c r="K320" s="20">
        <f>DATE(Monthly_metal_Prices_and_Economic_Indicators__1[[#This Row],[Year]],Monthly_metal_Prices_and_Economic_Indicators__1[[#This Row],[Month]],10)</f>
        <v>42653</v>
      </c>
      <c r="L320">
        <f t="shared" si="16"/>
        <v>1277.4105883333334</v>
      </c>
      <c r="M320">
        <f t="shared" si="17"/>
        <v>18.145790046666665</v>
      </c>
      <c r="N320">
        <f t="shared" si="18"/>
        <v>986.93614720000005</v>
      </c>
      <c r="O320">
        <f t="shared" si="19"/>
        <v>675.46969696666667</v>
      </c>
    </row>
    <row r="321" spans="1:15" x14ac:dyDescent="0.25">
      <c r="A321">
        <v>2016</v>
      </c>
      <c r="B321">
        <v>11</v>
      </c>
      <c r="C321">
        <v>1238.136364</v>
      </c>
      <c r="D321">
        <v>17.41545455</v>
      </c>
      <c r="E321">
        <v>953.77272730000004</v>
      </c>
      <c r="F321">
        <v>694.63636359999998</v>
      </c>
      <c r="G321">
        <v>1.3</v>
      </c>
      <c r="H321">
        <v>0.25</v>
      </c>
      <c r="I321">
        <v>1.9</v>
      </c>
      <c r="K321" s="20">
        <f>DATE(Monthly_metal_Prices_and_Economic_Indicators__1[[#This Row],[Year]],Monthly_metal_Prices_and_Economic_Indicators__1[[#This Row],[Month]],10)</f>
        <v>42684</v>
      </c>
      <c r="L321">
        <f t="shared" si="16"/>
        <v>1219.3547803333333</v>
      </c>
      <c r="M321">
        <f t="shared" si="17"/>
        <v>17.190495433333336</v>
      </c>
      <c r="N321">
        <f t="shared" si="18"/>
        <v>944.72318423333343</v>
      </c>
      <c r="O321">
        <f t="shared" si="19"/>
        <v>685.36489896666671</v>
      </c>
    </row>
    <row r="322" spans="1:15" x14ac:dyDescent="0.25">
      <c r="A322">
        <v>2016</v>
      </c>
      <c r="B322">
        <v>12</v>
      </c>
      <c r="C322">
        <v>1152.179167</v>
      </c>
      <c r="D322">
        <v>16.418888890000002</v>
      </c>
      <c r="E322">
        <v>920.61111110000002</v>
      </c>
      <c r="F322">
        <v>711.95833330000005</v>
      </c>
      <c r="G322">
        <v>1.5</v>
      </c>
      <c r="H322">
        <v>0.25</v>
      </c>
      <c r="I322">
        <v>1.9</v>
      </c>
      <c r="K322" s="20">
        <f>DATE(Monthly_metal_Prices_and_Economic_Indicators__1[[#This Row],[Year]],Monthly_metal_Prices_and_Economic_Indicators__1[[#This Row],[Month]],10)</f>
        <v>42714</v>
      </c>
      <c r="L322">
        <f t="shared" si="16"/>
        <v>1194.3158913333334</v>
      </c>
      <c r="M322">
        <f t="shared" si="17"/>
        <v>16.880654163333332</v>
      </c>
      <c r="N322">
        <f t="shared" si="18"/>
        <v>948.57239056666674</v>
      </c>
      <c r="O322">
        <f t="shared" si="19"/>
        <v>717.9918831</v>
      </c>
    </row>
    <row r="323" spans="1:15" x14ac:dyDescent="0.25">
      <c r="A323">
        <v>2017</v>
      </c>
      <c r="B323">
        <v>1</v>
      </c>
      <c r="C323">
        <v>1192.632143</v>
      </c>
      <c r="D323">
        <v>16.80761905</v>
      </c>
      <c r="E323">
        <v>971.33333330000005</v>
      </c>
      <c r="F323">
        <v>747.38095239999996</v>
      </c>
      <c r="G323">
        <v>1.8</v>
      </c>
      <c r="H323">
        <v>0.25</v>
      </c>
      <c r="I323">
        <v>2.4</v>
      </c>
      <c r="K323" s="20">
        <f>DATE(Monthly_metal_Prices_and_Economic_Indicators__1[[#This Row],[Year]],Monthly_metal_Prices_and_Economic_Indicators__1[[#This Row],[Month]],10)</f>
        <v>42745</v>
      </c>
      <c r="L323">
        <f t="shared" ref="L323:L386" si="20">AVERAGE(C322:C324)</f>
        <v>1192.8950199999999</v>
      </c>
      <c r="M323">
        <f t="shared" ref="M323:M386" si="21">AVERAGE(D322:D324)</f>
        <v>17.033585980000002</v>
      </c>
      <c r="N323">
        <f t="shared" ref="N323:N386" si="22">AVERAGE(E322:E324)</f>
        <v>966.27314813333339</v>
      </c>
      <c r="O323">
        <f t="shared" ref="O323:O386" si="23">AVERAGE(F322:F324)</f>
        <v>744.41309523333337</v>
      </c>
    </row>
    <row r="324" spans="1:15" x14ac:dyDescent="0.25">
      <c r="A324">
        <v>2017</v>
      </c>
      <c r="B324">
        <v>2</v>
      </c>
      <c r="C324">
        <v>1233.87375</v>
      </c>
      <c r="D324">
        <v>17.87425</v>
      </c>
      <c r="E324">
        <v>1006.875</v>
      </c>
      <c r="F324">
        <v>773.9</v>
      </c>
      <c r="G324">
        <v>1.9</v>
      </c>
      <c r="H324">
        <v>0.25</v>
      </c>
      <c r="I324">
        <v>2.4</v>
      </c>
      <c r="K324" s="20">
        <f>DATE(Monthly_metal_Prices_and_Economic_Indicators__1[[#This Row],[Year]],Monthly_metal_Prices_and_Economic_Indicators__1[[#This Row],[Month]],10)</f>
        <v>42776</v>
      </c>
      <c r="L324">
        <f t="shared" si="20"/>
        <v>1219.194718</v>
      </c>
      <c r="M324">
        <f t="shared" si="21"/>
        <v>17.423231713333333</v>
      </c>
      <c r="N324">
        <f t="shared" si="22"/>
        <v>980.50422703333334</v>
      </c>
      <c r="O324">
        <f t="shared" si="23"/>
        <v>765.65162180000004</v>
      </c>
    </row>
    <row r="325" spans="1:15" x14ac:dyDescent="0.25">
      <c r="A325">
        <v>2017</v>
      </c>
      <c r="B325">
        <v>3</v>
      </c>
      <c r="C325">
        <v>1231.0782610000001</v>
      </c>
      <c r="D325">
        <v>17.58782609</v>
      </c>
      <c r="E325">
        <v>963.30434779999996</v>
      </c>
      <c r="F325">
        <v>775.67391299999997</v>
      </c>
      <c r="G325">
        <v>2.2999999999999998</v>
      </c>
      <c r="H325">
        <v>0.25</v>
      </c>
      <c r="I325">
        <v>2.4</v>
      </c>
      <c r="K325" s="20">
        <f>DATE(Monthly_metal_Prices_and_Economic_Indicators__1[[#This Row],[Year]],Monthly_metal_Prices_and_Economic_Indicators__1[[#This Row],[Month]],10)</f>
        <v>42804</v>
      </c>
      <c r="L325">
        <f t="shared" si="20"/>
        <v>1243.7803000000001</v>
      </c>
      <c r="M325">
        <f t="shared" si="21"/>
        <v>17.840136473333331</v>
      </c>
      <c r="N325">
        <f t="shared" si="22"/>
        <v>976.90237519999994</v>
      </c>
      <c r="O325">
        <f t="shared" si="23"/>
        <v>783.03389693333338</v>
      </c>
    </row>
    <row r="326" spans="1:15" x14ac:dyDescent="0.25">
      <c r="A326">
        <v>2017</v>
      </c>
      <c r="B326">
        <v>4</v>
      </c>
      <c r="C326">
        <v>1266.3888890000001</v>
      </c>
      <c r="D326">
        <v>18.05833333</v>
      </c>
      <c r="E326">
        <v>960.52777779999997</v>
      </c>
      <c r="F326">
        <v>799.52777779999997</v>
      </c>
      <c r="G326">
        <v>2.2999999999999998</v>
      </c>
      <c r="H326">
        <v>0.25</v>
      </c>
      <c r="I326">
        <v>2.5</v>
      </c>
      <c r="K326" s="20">
        <f>DATE(Monthly_metal_Prices_and_Economic_Indicators__1[[#This Row],[Year]],Monthly_metal_Prices_and_Economic_Indicators__1[[#This Row],[Month]],10)</f>
        <v>42835</v>
      </c>
      <c r="L326">
        <f t="shared" si="20"/>
        <v>1247.5315103333335</v>
      </c>
      <c r="M326">
        <f t="shared" si="21"/>
        <v>17.470307106666667</v>
      </c>
      <c r="N326">
        <f t="shared" si="22"/>
        <v>950.91229583333336</v>
      </c>
      <c r="O326">
        <f t="shared" si="23"/>
        <v>789.4878652000001</v>
      </c>
    </row>
    <row r="327" spans="1:15" x14ac:dyDescent="0.25">
      <c r="A327">
        <v>2017</v>
      </c>
      <c r="B327">
        <v>5</v>
      </c>
      <c r="C327">
        <v>1245.127381</v>
      </c>
      <c r="D327">
        <v>16.7647619</v>
      </c>
      <c r="E327">
        <v>928.90476190000004</v>
      </c>
      <c r="F327">
        <v>793.26190480000002</v>
      </c>
      <c r="G327">
        <v>2.6</v>
      </c>
      <c r="H327">
        <v>0.25</v>
      </c>
      <c r="I327">
        <v>2.5</v>
      </c>
      <c r="K327" s="20">
        <f>DATE(Monthly_metal_Prices_and_Economic_Indicators__1[[#This Row],[Year]],Monthly_metal_Prices_and_Economic_Indicators__1[[#This Row],[Month]],10)</f>
        <v>42865</v>
      </c>
      <c r="L327">
        <f t="shared" si="20"/>
        <v>1257.4277716666668</v>
      </c>
      <c r="M327">
        <f t="shared" si="21"/>
        <v>17.256334773333332</v>
      </c>
      <c r="N327">
        <f t="shared" si="22"/>
        <v>940.45478596666669</v>
      </c>
      <c r="O327">
        <f t="shared" si="23"/>
        <v>818.89959116666671</v>
      </c>
    </row>
    <row r="328" spans="1:15" x14ac:dyDescent="0.25">
      <c r="A328">
        <v>2017</v>
      </c>
      <c r="B328">
        <v>6</v>
      </c>
      <c r="C328">
        <v>1260.7670450000001</v>
      </c>
      <c r="D328">
        <v>16.945909090000001</v>
      </c>
      <c r="E328">
        <v>931.93181819999995</v>
      </c>
      <c r="F328">
        <v>863.90909090000002</v>
      </c>
      <c r="G328">
        <v>2.7</v>
      </c>
      <c r="H328">
        <v>0.25</v>
      </c>
      <c r="I328">
        <v>2.5</v>
      </c>
      <c r="K328" s="20">
        <f>DATE(Monthly_metal_Prices_and_Economic_Indicators__1[[#This Row],[Year]],Monthly_metal_Prices_and_Economic_Indicators__1[[#This Row],[Month]],10)</f>
        <v>42896</v>
      </c>
      <c r="L328">
        <f t="shared" si="20"/>
        <v>1247.1850466666667</v>
      </c>
      <c r="M328">
        <f t="shared" si="21"/>
        <v>16.618160169999999</v>
      </c>
      <c r="N328">
        <f t="shared" si="22"/>
        <v>926.16774893333331</v>
      </c>
      <c r="O328">
        <f t="shared" si="23"/>
        <v>837.66810966666674</v>
      </c>
    </row>
    <row r="329" spans="1:15" x14ac:dyDescent="0.25">
      <c r="A329">
        <v>2017</v>
      </c>
      <c r="B329">
        <v>7</v>
      </c>
      <c r="C329">
        <v>1235.6607140000001</v>
      </c>
      <c r="D329">
        <v>16.143809520000001</v>
      </c>
      <c r="E329">
        <v>917.66666669999995</v>
      </c>
      <c r="F329">
        <v>855.83333330000005</v>
      </c>
      <c r="G329">
        <v>2.6</v>
      </c>
      <c r="H329">
        <v>0.25</v>
      </c>
      <c r="I329">
        <v>2.8</v>
      </c>
      <c r="K329" s="20">
        <f>DATE(Monthly_metal_Prices_and_Economic_Indicators__1[[#This Row],[Year]],Monthly_metal_Prices_and_Economic_Indicators__1[[#This Row],[Month]],10)</f>
        <v>42926</v>
      </c>
      <c r="L329">
        <f t="shared" si="20"/>
        <v>1259.4819803333332</v>
      </c>
      <c r="M329">
        <f t="shared" si="21"/>
        <v>16.666269840000002</v>
      </c>
      <c r="N329">
        <f t="shared" si="22"/>
        <v>940.57828283333322</v>
      </c>
      <c r="O329">
        <f t="shared" si="23"/>
        <v>877.01262623333332</v>
      </c>
    </row>
    <row r="330" spans="1:15" x14ac:dyDescent="0.25">
      <c r="A330">
        <v>2017</v>
      </c>
      <c r="B330">
        <v>8</v>
      </c>
      <c r="C330">
        <v>1282.018182</v>
      </c>
      <c r="D330">
        <v>16.90909091</v>
      </c>
      <c r="E330">
        <v>972.13636359999998</v>
      </c>
      <c r="F330">
        <v>911.29545450000001</v>
      </c>
      <c r="G330">
        <v>2.6</v>
      </c>
      <c r="H330">
        <v>0.25</v>
      </c>
      <c r="I330">
        <v>2.8</v>
      </c>
      <c r="K330" s="20">
        <f>DATE(Monthly_metal_Prices_and_Economic_Indicators__1[[#This Row],[Year]],Monthly_metal_Prices_and_Economic_Indicators__1[[#This Row],[Month]],10)</f>
        <v>42957</v>
      </c>
      <c r="L330">
        <f t="shared" si="20"/>
        <v>1277.8969336666669</v>
      </c>
      <c r="M330">
        <f t="shared" si="21"/>
        <v>16.833823953333333</v>
      </c>
      <c r="N330">
        <f t="shared" si="22"/>
        <v>952.48989900000004</v>
      </c>
      <c r="O330">
        <f t="shared" si="23"/>
        <v>901.0588022666667</v>
      </c>
    </row>
    <row r="331" spans="1:15" x14ac:dyDescent="0.25">
      <c r="A331">
        <v>2017</v>
      </c>
      <c r="B331">
        <v>9</v>
      </c>
      <c r="C331">
        <v>1316.0119050000001</v>
      </c>
      <c r="D331">
        <v>17.448571430000001</v>
      </c>
      <c r="E331">
        <v>967.66666669999995</v>
      </c>
      <c r="F331">
        <v>936.04761900000005</v>
      </c>
      <c r="G331">
        <v>2.7</v>
      </c>
      <c r="H331">
        <v>0.25</v>
      </c>
      <c r="I331">
        <v>2.8</v>
      </c>
      <c r="K331" s="20">
        <f>DATE(Monthly_metal_Prices_and_Economic_Indicators__1[[#This Row],[Year]],Monthly_metal_Prices_and_Economic_Indicators__1[[#This Row],[Month]],10)</f>
        <v>42988</v>
      </c>
      <c r="L331">
        <f t="shared" si="20"/>
        <v>1292.7085139999999</v>
      </c>
      <c r="M331">
        <f t="shared" si="21"/>
        <v>17.098311690000003</v>
      </c>
      <c r="N331">
        <f t="shared" si="22"/>
        <v>953.6540404000001</v>
      </c>
      <c r="O331">
        <f t="shared" si="23"/>
        <v>935.22799420000001</v>
      </c>
    </row>
    <row r="332" spans="1:15" x14ac:dyDescent="0.25">
      <c r="A332">
        <v>2017</v>
      </c>
      <c r="B332">
        <v>10</v>
      </c>
      <c r="C332">
        <v>1280.0954549999999</v>
      </c>
      <c r="D332">
        <v>16.93727273</v>
      </c>
      <c r="E332">
        <v>921.15909090000002</v>
      </c>
      <c r="F332">
        <v>958.34090909999998</v>
      </c>
      <c r="G332">
        <v>2.8</v>
      </c>
      <c r="H332">
        <v>0.25</v>
      </c>
      <c r="I332">
        <v>2.9</v>
      </c>
      <c r="K332" s="20">
        <f>DATE(Monthly_metal_Prices_and_Economic_Indicators__1[[#This Row],[Year]],Monthly_metal_Prices_and_Economic_Indicators__1[[#This Row],[Month]],10)</f>
        <v>43018</v>
      </c>
      <c r="L332">
        <f t="shared" si="20"/>
        <v>1292.9479080000001</v>
      </c>
      <c r="M332">
        <f t="shared" si="21"/>
        <v>17.130281386666667</v>
      </c>
      <c r="N332">
        <f t="shared" si="22"/>
        <v>940.84343436666677</v>
      </c>
      <c r="O332">
        <f t="shared" si="23"/>
        <v>964.88329736666674</v>
      </c>
    </row>
    <row r="333" spans="1:15" x14ac:dyDescent="0.25">
      <c r="A333">
        <v>2017</v>
      </c>
      <c r="B333">
        <v>11</v>
      </c>
      <c r="C333">
        <v>1282.7363640000001</v>
      </c>
      <c r="D333">
        <v>17.004999999999999</v>
      </c>
      <c r="E333">
        <v>933.70454549999999</v>
      </c>
      <c r="F333">
        <v>1000.261364</v>
      </c>
      <c r="G333">
        <v>2.8</v>
      </c>
      <c r="H333">
        <v>0.5</v>
      </c>
      <c r="I333">
        <v>2.9</v>
      </c>
      <c r="K333" s="20">
        <f>DATE(Monthly_metal_Prices_and_Economic_Indicators__1[[#This Row],[Year]],Monthly_metal_Prices_and_Economic_Indicators__1[[#This Row],[Month]],10)</f>
        <v>43049</v>
      </c>
      <c r="L333">
        <f t="shared" si="20"/>
        <v>1275.1066846666665</v>
      </c>
      <c r="M333">
        <f t="shared" si="21"/>
        <v>16.686934046666668</v>
      </c>
      <c r="N333">
        <f t="shared" si="22"/>
        <v>920.0819964333333</v>
      </c>
      <c r="O333">
        <f t="shared" si="23"/>
        <v>992.32820869999989</v>
      </c>
    </row>
    <row r="334" spans="1:15" x14ac:dyDescent="0.25">
      <c r="A334">
        <v>2017</v>
      </c>
      <c r="B334">
        <v>12</v>
      </c>
      <c r="C334">
        <v>1262.488235</v>
      </c>
      <c r="D334">
        <v>16.118529410000001</v>
      </c>
      <c r="E334">
        <v>905.3823529</v>
      </c>
      <c r="F334">
        <v>1018.382353</v>
      </c>
      <c r="G334">
        <v>2.8</v>
      </c>
      <c r="H334">
        <v>0.5</v>
      </c>
      <c r="I334">
        <v>2.9</v>
      </c>
      <c r="K334" s="20">
        <f>DATE(Monthly_metal_Prices_and_Economic_Indicators__1[[#This Row],[Year]],Monthly_metal_Prices_and_Economic_Indicators__1[[#This Row],[Month]],10)</f>
        <v>43079</v>
      </c>
      <c r="L334">
        <f t="shared" si="20"/>
        <v>1292.4873663333335</v>
      </c>
      <c r="M334">
        <f t="shared" si="21"/>
        <v>16.763979500000001</v>
      </c>
      <c r="N334">
        <f t="shared" si="22"/>
        <v>942.76760249999995</v>
      </c>
      <c r="O334">
        <f t="shared" si="23"/>
        <v>1037.8357843333333</v>
      </c>
    </row>
    <row r="335" spans="1:15" x14ac:dyDescent="0.25">
      <c r="A335">
        <v>2018</v>
      </c>
      <c r="B335">
        <v>1</v>
      </c>
      <c r="C335">
        <v>1332.2375</v>
      </c>
      <c r="D335">
        <v>17.168409090000001</v>
      </c>
      <c r="E335">
        <v>989.21590909999998</v>
      </c>
      <c r="F335">
        <v>1094.863636</v>
      </c>
      <c r="G335">
        <v>2.7</v>
      </c>
      <c r="H335">
        <v>0.5</v>
      </c>
      <c r="I335">
        <v>2.1</v>
      </c>
      <c r="K335" s="20">
        <f>DATE(Monthly_metal_Prices_and_Economic_Indicators__1[[#This Row],[Year]],Monthly_metal_Prices_and_Economic_Indicators__1[[#This Row],[Month]],10)</f>
        <v>43110</v>
      </c>
      <c r="L335">
        <f t="shared" si="20"/>
        <v>1309.1252449999999</v>
      </c>
      <c r="M335">
        <f t="shared" si="21"/>
        <v>16.648729500000002</v>
      </c>
      <c r="N335">
        <f t="shared" si="22"/>
        <v>961.22442066666679</v>
      </c>
      <c r="O335">
        <f t="shared" si="23"/>
        <v>1045.3819963333333</v>
      </c>
    </row>
    <row r="336" spans="1:15" x14ac:dyDescent="0.25">
      <c r="A336">
        <v>2018</v>
      </c>
      <c r="B336">
        <v>2</v>
      </c>
      <c r="C336">
        <v>1332.65</v>
      </c>
      <c r="D336">
        <v>16.65925</v>
      </c>
      <c r="E336">
        <v>989.07500000000005</v>
      </c>
      <c r="F336">
        <v>1022.9</v>
      </c>
      <c r="G336">
        <v>2.7</v>
      </c>
      <c r="H336">
        <v>0.5</v>
      </c>
      <c r="I336">
        <v>2.1</v>
      </c>
      <c r="K336" s="20">
        <f>DATE(Monthly_metal_Prices_and_Economic_Indicators__1[[#This Row],[Year]],Monthly_metal_Prices_and_Economic_Indicators__1[[#This Row],[Month]],10)</f>
        <v>43141</v>
      </c>
      <c r="L336">
        <f t="shared" si="20"/>
        <v>1329.999008</v>
      </c>
      <c r="M336">
        <f t="shared" si="21"/>
        <v>16.766045093333332</v>
      </c>
      <c r="N336">
        <f t="shared" si="22"/>
        <v>977.68427130000009</v>
      </c>
      <c r="O336">
        <f t="shared" si="23"/>
        <v>1034.9688310333333</v>
      </c>
    </row>
    <row r="337" spans="1:15" x14ac:dyDescent="0.25">
      <c r="A337">
        <v>2018</v>
      </c>
      <c r="B337">
        <v>3</v>
      </c>
      <c r="C337">
        <v>1325.109524</v>
      </c>
      <c r="D337">
        <v>16.470476189999999</v>
      </c>
      <c r="E337">
        <v>954.76190480000002</v>
      </c>
      <c r="F337">
        <v>987.14285710000001</v>
      </c>
      <c r="G337">
        <v>2.5</v>
      </c>
      <c r="H337">
        <v>0.5</v>
      </c>
      <c r="I337">
        <v>2.1</v>
      </c>
      <c r="K337" s="20">
        <f>DATE(Monthly_metal_Prices_and_Economic_Indicators__1[[#This Row],[Year]],Monthly_metal_Prices_and_Economic_Indicators__1[[#This Row],[Month]],10)</f>
        <v>43169</v>
      </c>
      <c r="L337">
        <f t="shared" si="20"/>
        <v>1330.7731746666666</v>
      </c>
      <c r="M337">
        <f t="shared" si="21"/>
        <v>16.579408730000001</v>
      </c>
      <c r="N337">
        <f t="shared" si="22"/>
        <v>955.95396826666672</v>
      </c>
      <c r="O337">
        <f t="shared" si="23"/>
        <v>993.4309523666667</v>
      </c>
    </row>
    <row r="338" spans="1:15" x14ac:dyDescent="0.25">
      <c r="A338">
        <v>2018</v>
      </c>
      <c r="B338">
        <v>4</v>
      </c>
      <c r="C338">
        <v>1334.56</v>
      </c>
      <c r="D338">
        <v>16.608499999999999</v>
      </c>
      <c r="E338">
        <v>924.02499999999998</v>
      </c>
      <c r="F338">
        <v>970.25</v>
      </c>
      <c r="G338">
        <v>2.2999999999999998</v>
      </c>
      <c r="H338">
        <v>0.5</v>
      </c>
      <c r="I338">
        <v>1.6</v>
      </c>
      <c r="K338" s="20">
        <f>DATE(Monthly_metal_Prices_and_Economic_Indicators__1[[#This Row],[Year]],Monthly_metal_Prices_and_Economic_Indicators__1[[#This Row],[Month]],10)</f>
        <v>43200</v>
      </c>
      <c r="L338">
        <f t="shared" si="20"/>
        <v>1320.9446033333334</v>
      </c>
      <c r="M338">
        <f t="shared" si="21"/>
        <v>16.515769840000001</v>
      </c>
      <c r="N338">
        <f t="shared" si="22"/>
        <v>927.70674603333339</v>
      </c>
      <c r="O338">
        <f t="shared" si="23"/>
        <v>978.84523806666675</v>
      </c>
    </row>
    <row r="339" spans="1:15" x14ac:dyDescent="0.25">
      <c r="A339">
        <v>2018</v>
      </c>
      <c r="B339">
        <v>5</v>
      </c>
      <c r="C339">
        <v>1303.1642859999999</v>
      </c>
      <c r="D339">
        <v>16.46833333</v>
      </c>
      <c r="E339">
        <v>904.33333330000005</v>
      </c>
      <c r="F339">
        <v>979.14285710000001</v>
      </c>
      <c r="G339">
        <v>2.2000000000000002</v>
      </c>
      <c r="H339">
        <v>0.5</v>
      </c>
      <c r="I339">
        <v>1.6</v>
      </c>
      <c r="K339" s="20">
        <f>DATE(Monthly_metal_Prices_and_Economic_Indicators__1[[#This Row],[Year]],Monthly_metal_Prices_and_Economic_Indicators__1[[#This Row],[Month]],10)</f>
        <v>43230</v>
      </c>
      <c r="L339">
        <f t="shared" si="20"/>
        <v>1306.5235716666666</v>
      </c>
      <c r="M339">
        <f t="shared" si="21"/>
        <v>16.533388886666668</v>
      </c>
      <c r="N339">
        <f t="shared" si="22"/>
        <v>904.40515873333334</v>
      </c>
      <c r="O339">
        <f t="shared" si="23"/>
        <v>978.23412696666674</v>
      </c>
    </row>
    <row r="340" spans="1:15" x14ac:dyDescent="0.25">
      <c r="A340">
        <v>2018</v>
      </c>
      <c r="B340">
        <v>6</v>
      </c>
      <c r="C340">
        <v>1281.8464289999999</v>
      </c>
      <c r="D340">
        <v>16.52333333</v>
      </c>
      <c r="E340">
        <v>884.85714289999999</v>
      </c>
      <c r="F340">
        <v>985.30952379999997</v>
      </c>
      <c r="G340">
        <v>2.2999999999999998</v>
      </c>
      <c r="H340">
        <v>0.5</v>
      </c>
      <c r="I340">
        <v>1.6</v>
      </c>
      <c r="K340" s="20">
        <f>DATE(Monthly_metal_Prices_and_Economic_Indicators__1[[#This Row],[Year]],Monthly_metal_Prices_and_Economic_Indicators__1[[#This Row],[Month]],10)</f>
        <v>43261</v>
      </c>
      <c r="L340">
        <f t="shared" si="20"/>
        <v>1274.4350109999998</v>
      </c>
      <c r="M340">
        <f t="shared" si="21"/>
        <v>16.233888886666666</v>
      </c>
      <c r="N340">
        <f t="shared" si="22"/>
        <v>873.5369768999999</v>
      </c>
      <c r="O340">
        <f t="shared" si="23"/>
        <v>965.17352089999997</v>
      </c>
    </row>
    <row r="341" spans="1:15" x14ac:dyDescent="0.25">
      <c r="A341">
        <v>2018</v>
      </c>
      <c r="B341">
        <v>7</v>
      </c>
      <c r="C341">
        <v>1238.294318</v>
      </c>
      <c r="D341">
        <v>15.71</v>
      </c>
      <c r="E341">
        <v>831.42045450000001</v>
      </c>
      <c r="F341">
        <v>931.06818180000005</v>
      </c>
      <c r="G341">
        <v>2.2999999999999998</v>
      </c>
      <c r="H341">
        <v>0.5</v>
      </c>
      <c r="I341">
        <v>1.3</v>
      </c>
      <c r="K341" s="20">
        <f>DATE(Monthly_metal_Prices_and_Economic_Indicators__1[[#This Row],[Year]],Monthly_metal_Prices_and_Economic_Indicators__1[[#This Row],[Month]],10)</f>
        <v>43291</v>
      </c>
      <c r="L341">
        <f t="shared" si="20"/>
        <v>1240.5643399999999</v>
      </c>
      <c r="M341">
        <f t="shared" si="21"/>
        <v>15.746111110000001</v>
      </c>
      <c r="N341">
        <f t="shared" si="22"/>
        <v>840.66450216666669</v>
      </c>
      <c r="O341">
        <f t="shared" si="23"/>
        <v>944.65620489999992</v>
      </c>
    </row>
    <row r="342" spans="1:15" x14ac:dyDescent="0.25">
      <c r="A342">
        <v>2018</v>
      </c>
      <c r="B342">
        <v>8</v>
      </c>
      <c r="C342">
        <v>1201.552273</v>
      </c>
      <c r="D342">
        <v>15.005000000000001</v>
      </c>
      <c r="E342">
        <v>805.71590909999998</v>
      </c>
      <c r="F342">
        <v>917.59090909999998</v>
      </c>
      <c r="G342">
        <v>2.2999999999999998</v>
      </c>
      <c r="H342">
        <v>0.75</v>
      </c>
      <c r="I342">
        <v>1.3</v>
      </c>
      <c r="K342" s="20">
        <f>DATE(Monthly_metal_Prices_and_Economic_Indicators__1[[#This Row],[Year]],Monthly_metal_Prices_and_Economic_Indicators__1[[#This Row],[Month]],10)</f>
        <v>43322</v>
      </c>
      <c r="L342">
        <f t="shared" si="20"/>
        <v>1212.8938636666667</v>
      </c>
      <c r="M342">
        <f t="shared" si="21"/>
        <v>14.992666666666667</v>
      </c>
      <c r="N342">
        <f t="shared" si="22"/>
        <v>813.79962120000016</v>
      </c>
      <c r="O342">
        <f t="shared" si="23"/>
        <v>953.22803030000011</v>
      </c>
    </row>
    <row r="343" spans="1:15" x14ac:dyDescent="0.25">
      <c r="A343">
        <v>2018</v>
      </c>
      <c r="B343">
        <v>9</v>
      </c>
      <c r="C343">
        <v>1198.835</v>
      </c>
      <c r="D343">
        <v>14.263</v>
      </c>
      <c r="E343">
        <v>804.26250000000005</v>
      </c>
      <c r="F343">
        <v>1011.025</v>
      </c>
      <c r="G343">
        <v>2.4</v>
      </c>
      <c r="H343">
        <v>0.75</v>
      </c>
      <c r="I343">
        <v>1.3</v>
      </c>
      <c r="K343" s="20">
        <f>DATE(Monthly_metal_Prices_and_Economic_Indicators__1[[#This Row],[Year]],Monthly_metal_Prices_and_Economic_Indicators__1[[#This Row],[Month]],10)</f>
        <v>43353</v>
      </c>
      <c r="L343">
        <f t="shared" si="20"/>
        <v>1205.1490186666667</v>
      </c>
      <c r="M343">
        <f t="shared" si="21"/>
        <v>14.617231883333332</v>
      </c>
      <c r="N343">
        <f t="shared" si="22"/>
        <v>813.01816536666672</v>
      </c>
      <c r="O343">
        <f t="shared" si="23"/>
        <v>1003.8357376999999</v>
      </c>
    </row>
    <row r="344" spans="1:15" x14ac:dyDescent="0.25">
      <c r="A344">
        <v>2018</v>
      </c>
      <c r="B344">
        <v>10</v>
      </c>
      <c r="C344">
        <v>1215.0597829999999</v>
      </c>
      <c r="D344">
        <v>14.583695649999999</v>
      </c>
      <c r="E344">
        <v>829.07608700000003</v>
      </c>
      <c r="F344">
        <v>1082.891304</v>
      </c>
      <c r="G344">
        <v>2.2000000000000002</v>
      </c>
      <c r="H344">
        <v>0.75</v>
      </c>
      <c r="I344">
        <v>0.7</v>
      </c>
      <c r="K344" s="20">
        <f>DATE(Monthly_metal_Prices_and_Economic_Indicators__1[[#This Row],[Year]],Monthly_metal_Prices_and_Economic_Indicators__1[[#This Row],[Month]],10)</f>
        <v>43383</v>
      </c>
      <c r="L344">
        <f t="shared" si="20"/>
        <v>1211.6683366666666</v>
      </c>
      <c r="M344">
        <f t="shared" si="21"/>
        <v>14.404504609999998</v>
      </c>
      <c r="N344">
        <f t="shared" si="22"/>
        <v>826.66589263333344</v>
      </c>
      <c r="O344">
        <f t="shared" si="23"/>
        <v>1077.7410406666665</v>
      </c>
    </row>
    <row r="345" spans="1:15" x14ac:dyDescent="0.25">
      <c r="A345">
        <v>2018</v>
      </c>
      <c r="B345">
        <v>11</v>
      </c>
      <c r="C345">
        <v>1221.1102269999999</v>
      </c>
      <c r="D345">
        <v>14.366818179999999</v>
      </c>
      <c r="E345">
        <v>846.65909090000002</v>
      </c>
      <c r="F345">
        <v>1139.306818</v>
      </c>
      <c r="G345">
        <v>2.2000000000000002</v>
      </c>
      <c r="H345">
        <v>0.75</v>
      </c>
      <c r="I345">
        <v>0.7</v>
      </c>
      <c r="K345" s="20">
        <f>DATE(Monthly_metal_Prices_and_Economic_Indicators__1[[#This Row],[Year]],Monthly_metal_Prices_and_Economic_Indicators__1[[#This Row],[Month]],10)</f>
        <v>43414</v>
      </c>
      <c r="L345">
        <f t="shared" si="20"/>
        <v>1228.5409293333332</v>
      </c>
      <c r="M345">
        <f t="shared" si="21"/>
        <v>14.548967573333334</v>
      </c>
      <c r="N345">
        <f t="shared" si="22"/>
        <v>822.50431856666671</v>
      </c>
      <c r="O345">
        <f t="shared" si="23"/>
        <v>1156.5660406666666</v>
      </c>
    </row>
    <row r="346" spans="1:15" x14ac:dyDescent="0.25">
      <c r="A346">
        <v>2018</v>
      </c>
      <c r="B346">
        <v>12</v>
      </c>
      <c r="C346">
        <v>1249.4527780000001</v>
      </c>
      <c r="D346">
        <v>14.69638889</v>
      </c>
      <c r="E346">
        <v>791.77777779999997</v>
      </c>
      <c r="F346">
        <v>1247.5</v>
      </c>
      <c r="G346">
        <v>2.2000000000000002</v>
      </c>
      <c r="H346">
        <v>0.75</v>
      </c>
      <c r="I346">
        <v>0.7</v>
      </c>
      <c r="K346" s="20">
        <f>DATE(Monthly_metal_Prices_and_Economic_Indicators__1[[#This Row],[Year]],Monthly_metal_Prices_and_Economic_Indicators__1[[#This Row],[Month]],10)</f>
        <v>43444</v>
      </c>
      <c r="L346">
        <f t="shared" si="20"/>
        <v>1254.0835016666667</v>
      </c>
      <c r="M346">
        <f t="shared" si="21"/>
        <v>14.884478113333332</v>
      </c>
      <c r="N346">
        <f t="shared" si="22"/>
        <v>815.25925926666662</v>
      </c>
      <c r="O346">
        <f t="shared" si="23"/>
        <v>1239.344697</v>
      </c>
    </row>
    <row r="347" spans="1:15" x14ac:dyDescent="0.25">
      <c r="A347">
        <v>2019</v>
      </c>
      <c r="B347">
        <v>1</v>
      </c>
      <c r="C347">
        <v>1291.6875</v>
      </c>
      <c r="D347">
        <v>15.59022727</v>
      </c>
      <c r="E347">
        <v>807.34090909999998</v>
      </c>
      <c r="F347">
        <v>1331.227273</v>
      </c>
      <c r="G347">
        <v>2</v>
      </c>
      <c r="H347">
        <v>0.75</v>
      </c>
      <c r="I347">
        <v>1.4</v>
      </c>
      <c r="K347" s="20">
        <f>DATE(Monthly_metal_Prices_and_Economic_Indicators__1[[#This Row],[Year]],Monthly_metal_Prices_and_Economic_Indicators__1[[#This Row],[Month]],10)</f>
        <v>43475</v>
      </c>
      <c r="L347">
        <f t="shared" si="20"/>
        <v>1287.0167593333333</v>
      </c>
      <c r="M347">
        <f t="shared" si="21"/>
        <v>15.364288719999999</v>
      </c>
      <c r="N347">
        <f t="shared" si="22"/>
        <v>805.63122896666664</v>
      </c>
      <c r="O347">
        <f t="shared" si="23"/>
        <v>1340.0590910000001</v>
      </c>
    </row>
    <row r="348" spans="1:15" x14ac:dyDescent="0.25">
      <c r="A348">
        <v>2019</v>
      </c>
      <c r="B348">
        <v>2</v>
      </c>
      <c r="C348">
        <v>1319.91</v>
      </c>
      <c r="D348">
        <v>15.80625</v>
      </c>
      <c r="E348">
        <v>817.77499999999998</v>
      </c>
      <c r="F348">
        <v>1441.45</v>
      </c>
      <c r="G348">
        <v>1.8</v>
      </c>
      <c r="H348">
        <v>0.75</v>
      </c>
      <c r="I348">
        <v>1.4</v>
      </c>
      <c r="K348" s="20">
        <f>DATE(Monthly_metal_Prices_and_Economic_Indicators__1[[#This Row],[Year]],Monthly_metal_Prices_and_Economic_Indicators__1[[#This Row],[Month]],10)</f>
        <v>43506</v>
      </c>
      <c r="L348">
        <f t="shared" si="20"/>
        <v>1304.3963889999998</v>
      </c>
      <c r="M348">
        <f t="shared" si="21"/>
        <v>15.572397186666665</v>
      </c>
      <c r="N348">
        <f t="shared" si="22"/>
        <v>822.63387446666673</v>
      </c>
      <c r="O348">
        <f t="shared" si="23"/>
        <v>1435.3368686666665</v>
      </c>
    </row>
    <row r="349" spans="1:15" x14ac:dyDescent="0.25">
      <c r="A349">
        <v>2019</v>
      </c>
      <c r="B349">
        <v>3</v>
      </c>
      <c r="C349">
        <v>1301.5916669999999</v>
      </c>
      <c r="D349">
        <v>15.32071429</v>
      </c>
      <c r="E349">
        <v>842.7857143</v>
      </c>
      <c r="F349">
        <v>1533.333333</v>
      </c>
      <c r="G349">
        <v>1.8</v>
      </c>
      <c r="H349">
        <v>0.75</v>
      </c>
      <c r="I349">
        <v>1.4</v>
      </c>
      <c r="K349" s="20">
        <f>DATE(Monthly_metal_Prices_and_Economic_Indicators__1[[#This Row],[Year]],Monthly_metal_Prices_and_Economic_Indicators__1[[#This Row],[Month]],10)</f>
        <v>43534</v>
      </c>
      <c r="L349">
        <f t="shared" si="20"/>
        <v>1302.8497223333334</v>
      </c>
      <c r="M349">
        <f t="shared" si="21"/>
        <v>15.389654763333333</v>
      </c>
      <c r="N349">
        <f t="shared" si="22"/>
        <v>849.1369047666667</v>
      </c>
      <c r="O349">
        <f t="shared" si="23"/>
        <v>1454.5944443333335</v>
      </c>
    </row>
    <row r="350" spans="1:15" x14ac:dyDescent="0.25">
      <c r="A350">
        <v>2019</v>
      </c>
      <c r="B350">
        <v>4</v>
      </c>
      <c r="C350">
        <v>1287.0474999999999</v>
      </c>
      <c r="D350">
        <v>15.042</v>
      </c>
      <c r="E350">
        <v>886.85</v>
      </c>
      <c r="F350">
        <v>1389</v>
      </c>
      <c r="G350">
        <v>1.8</v>
      </c>
      <c r="H350">
        <v>0.75</v>
      </c>
      <c r="I350">
        <v>1.5</v>
      </c>
      <c r="K350" s="20">
        <f>DATE(Monthly_metal_Prices_and_Economic_Indicators__1[[#This Row],[Year]],Monthly_metal_Prices_and_Economic_Indicators__1[[#This Row],[Month]],10)</f>
        <v>43565</v>
      </c>
      <c r="L350">
        <f t="shared" si="20"/>
        <v>1290.7217856666666</v>
      </c>
      <c r="M350">
        <f t="shared" si="21"/>
        <v>14.996063493333333</v>
      </c>
      <c r="N350">
        <f t="shared" si="22"/>
        <v>854.35476190000009</v>
      </c>
      <c r="O350">
        <f t="shared" si="23"/>
        <v>1417.8333333333333</v>
      </c>
    </row>
    <row r="351" spans="1:15" x14ac:dyDescent="0.25">
      <c r="A351">
        <v>2019</v>
      </c>
      <c r="B351">
        <v>5</v>
      </c>
      <c r="C351">
        <v>1283.52619</v>
      </c>
      <c r="D351">
        <v>14.625476190000001</v>
      </c>
      <c r="E351">
        <v>833.42857140000001</v>
      </c>
      <c r="F351">
        <v>1331.166667</v>
      </c>
      <c r="G351">
        <v>2</v>
      </c>
      <c r="H351">
        <v>0.75</v>
      </c>
      <c r="I351">
        <v>1.5</v>
      </c>
      <c r="K351" s="20">
        <f>DATE(Monthly_metal_Prices_and_Economic_Indicators__1[[#This Row],[Year]],Monthly_metal_Prices_and_Economic_Indicators__1[[#This Row],[Month]],10)</f>
        <v>43595</v>
      </c>
      <c r="L351">
        <f t="shared" si="20"/>
        <v>1309.7795633333335</v>
      </c>
      <c r="M351">
        <f t="shared" si="21"/>
        <v>14.887742063333334</v>
      </c>
      <c r="N351">
        <f t="shared" si="22"/>
        <v>842.89285713333345</v>
      </c>
      <c r="O351">
        <f t="shared" si="23"/>
        <v>1387.2805556666665</v>
      </c>
    </row>
    <row r="352" spans="1:15" x14ac:dyDescent="0.25">
      <c r="A352">
        <v>2019</v>
      </c>
      <c r="B352">
        <v>6</v>
      </c>
      <c r="C352">
        <v>1358.7650000000001</v>
      </c>
      <c r="D352">
        <v>14.995749999999999</v>
      </c>
      <c r="E352">
        <v>808.4</v>
      </c>
      <c r="F352">
        <v>1441.675</v>
      </c>
      <c r="G352">
        <v>1.9</v>
      </c>
      <c r="H352">
        <v>0.75</v>
      </c>
      <c r="I352">
        <v>1.5</v>
      </c>
      <c r="K352" s="20">
        <f>DATE(Monthly_metal_Prices_and_Economic_Indicators__1[[#This Row],[Year]],Monthly_metal_Prices_and_Economic_Indicators__1[[#This Row],[Month]],10)</f>
        <v>43626</v>
      </c>
      <c r="L352">
        <f t="shared" si="20"/>
        <v>1352.028585</v>
      </c>
      <c r="M352">
        <f t="shared" si="21"/>
        <v>15.12214786</v>
      </c>
      <c r="N352">
        <f t="shared" si="22"/>
        <v>828.79068323333331</v>
      </c>
      <c r="O352">
        <f t="shared" si="23"/>
        <v>1438.9907006666665</v>
      </c>
    </row>
    <row r="353" spans="1:15" x14ac:dyDescent="0.25">
      <c r="A353">
        <v>2019</v>
      </c>
      <c r="B353">
        <v>7</v>
      </c>
      <c r="C353">
        <v>1413.7945649999999</v>
      </c>
      <c r="D353">
        <v>15.745217390000001</v>
      </c>
      <c r="E353">
        <v>844.54347829999995</v>
      </c>
      <c r="F353">
        <v>1544.130435</v>
      </c>
      <c r="G353">
        <v>1.9</v>
      </c>
      <c r="H353">
        <v>0.75</v>
      </c>
      <c r="I353">
        <v>1.9</v>
      </c>
      <c r="K353" s="20">
        <f>DATE(Monthly_metal_Prices_and_Economic_Indicators__1[[#This Row],[Year]],Monthly_metal_Prices_and_Economic_Indicators__1[[#This Row],[Month]],10)</f>
        <v>43656</v>
      </c>
      <c r="L353">
        <f t="shared" si="20"/>
        <v>1423.0111050000003</v>
      </c>
      <c r="M353">
        <f t="shared" si="21"/>
        <v>15.938822463333333</v>
      </c>
      <c r="N353">
        <f t="shared" si="22"/>
        <v>836.11449276666656</v>
      </c>
      <c r="O353">
        <f t="shared" si="23"/>
        <v>1478.9351450000001</v>
      </c>
    </row>
    <row r="354" spans="1:15" x14ac:dyDescent="0.25">
      <c r="A354">
        <v>2019</v>
      </c>
      <c r="B354">
        <v>8</v>
      </c>
      <c r="C354">
        <v>1496.4737500000001</v>
      </c>
      <c r="D354">
        <v>17.075500000000002</v>
      </c>
      <c r="E354">
        <v>855.4</v>
      </c>
      <c r="F354">
        <v>1451</v>
      </c>
      <c r="G354">
        <v>2</v>
      </c>
      <c r="H354">
        <v>0.75</v>
      </c>
      <c r="I354">
        <v>1.9</v>
      </c>
      <c r="K354" s="20">
        <f>DATE(Monthly_metal_Prices_and_Economic_Indicators__1[[#This Row],[Year]],Monthly_metal_Prices_and_Economic_Indicators__1[[#This Row],[Month]],10)</f>
        <v>43687</v>
      </c>
      <c r="L354">
        <f t="shared" si="20"/>
        <v>1473.6977716666668</v>
      </c>
      <c r="M354">
        <f t="shared" si="21"/>
        <v>16.996905796666667</v>
      </c>
      <c r="N354">
        <f t="shared" si="22"/>
        <v>881.41766736666659</v>
      </c>
      <c r="O354">
        <f t="shared" si="23"/>
        <v>1531.9958593333333</v>
      </c>
    </row>
    <row r="355" spans="1:15" x14ac:dyDescent="0.25">
      <c r="A355">
        <v>2019</v>
      </c>
      <c r="B355">
        <v>9</v>
      </c>
      <c r="C355">
        <v>1510.825</v>
      </c>
      <c r="D355">
        <v>18.170000000000002</v>
      </c>
      <c r="E355">
        <v>944.30952379999997</v>
      </c>
      <c r="F355">
        <v>1600.857143</v>
      </c>
      <c r="G355">
        <v>1.7</v>
      </c>
      <c r="H355">
        <v>0.75</v>
      </c>
      <c r="I355">
        <v>1.9</v>
      </c>
      <c r="K355" s="20">
        <f>DATE(Monthly_metal_Prices_and_Economic_Indicators__1[[#This Row],[Year]],Monthly_metal_Prices_and_Economic_Indicators__1[[#This Row],[Month]],10)</f>
        <v>43718</v>
      </c>
      <c r="L355">
        <f t="shared" si="20"/>
        <v>1500.6930616666666</v>
      </c>
      <c r="M355">
        <f t="shared" si="21"/>
        <v>17.623355073333336</v>
      </c>
      <c r="N355">
        <f t="shared" si="22"/>
        <v>898.80172533333337</v>
      </c>
      <c r="O355">
        <f t="shared" si="23"/>
        <v>1592.6407866666668</v>
      </c>
    </row>
    <row r="356" spans="1:15" x14ac:dyDescent="0.25">
      <c r="A356">
        <v>2019</v>
      </c>
      <c r="B356">
        <v>10</v>
      </c>
      <c r="C356">
        <v>1494.7804349999999</v>
      </c>
      <c r="D356">
        <v>17.624565220000001</v>
      </c>
      <c r="E356">
        <v>896.69565220000004</v>
      </c>
      <c r="F356">
        <v>1726.0652170000001</v>
      </c>
      <c r="G356">
        <v>1.7</v>
      </c>
      <c r="H356">
        <v>0.75</v>
      </c>
      <c r="I356">
        <v>1.8</v>
      </c>
      <c r="K356" s="20">
        <f>DATE(Monthly_metal_Prices_and_Economic_Indicators__1[[#This Row],[Year]],Monthly_metal_Prices_and_Economic_Indicators__1[[#This Row],[Month]],10)</f>
        <v>43748</v>
      </c>
      <c r="L356">
        <f t="shared" si="20"/>
        <v>1492.1914943333334</v>
      </c>
      <c r="M356">
        <f t="shared" si="21"/>
        <v>17.658029676666668</v>
      </c>
      <c r="N356">
        <f t="shared" si="22"/>
        <v>914.31124913333349</v>
      </c>
      <c r="O356">
        <f t="shared" si="23"/>
        <v>1698.4899929999999</v>
      </c>
    </row>
    <row r="357" spans="1:15" x14ac:dyDescent="0.25">
      <c r="A357">
        <v>2019</v>
      </c>
      <c r="B357">
        <v>11</v>
      </c>
      <c r="C357">
        <v>1470.9690479999999</v>
      </c>
      <c r="D357">
        <v>17.179523809999999</v>
      </c>
      <c r="E357">
        <v>901.92857140000001</v>
      </c>
      <c r="F357">
        <v>1768.5476189999999</v>
      </c>
      <c r="G357">
        <v>1.5</v>
      </c>
      <c r="H357">
        <v>0.75</v>
      </c>
      <c r="I357">
        <v>1.8</v>
      </c>
      <c r="K357" s="20">
        <f>DATE(Monthly_metal_Prices_and_Economic_Indicators__1[[#This Row],[Year]],Monthly_metal_Prices_and_Economic_Indicators__1[[#This Row],[Month]],10)</f>
        <v>43779</v>
      </c>
      <c r="L357">
        <f t="shared" si="20"/>
        <v>1481.5059679999997</v>
      </c>
      <c r="M357">
        <f t="shared" si="21"/>
        <v>17.297854236666666</v>
      </c>
      <c r="N357">
        <f t="shared" si="22"/>
        <v>907.05017980000002</v>
      </c>
      <c r="O357">
        <f t="shared" si="23"/>
        <v>1799.6867346666668</v>
      </c>
    </row>
    <row r="358" spans="1:15" x14ac:dyDescent="0.25">
      <c r="A358">
        <v>2019</v>
      </c>
      <c r="B358">
        <v>12</v>
      </c>
      <c r="C358">
        <v>1478.768421</v>
      </c>
      <c r="D358">
        <v>17.089473680000001</v>
      </c>
      <c r="E358">
        <v>922.52631580000002</v>
      </c>
      <c r="F358">
        <v>1904.4473680000001</v>
      </c>
      <c r="G358">
        <v>1.5</v>
      </c>
      <c r="H358">
        <v>0.75</v>
      </c>
      <c r="I358">
        <v>1.8</v>
      </c>
      <c r="K358" s="20">
        <f>DATE(Monthly_metal_Prices_and_Economic_Indicators__1[[#This Row],[Year]],Monthly_metal_Prices_and_Economic_Indicators__1[[#This Row],[Month]],10)</f>
        <v>43809</v>
      </c>
      <c r="L358">
        <f t="shared" si="20"/>
        <v>1503.4693079999997</v>
      </c>
      <c r="M358">
        <f t="shared" si="21"/>
        <v>17.41133249666667</v>
      </c>
      <c r="N358">
        <f t="shared" si="22"/>
        <v>937.46981090000008</v>
      </c>
      <c r="O358">
        <f t="shared" si="23"/>
        <v>1972.2028743333333</v>
      </c>
    </row>
    <row r="359" spans="1:15" x14ac:dyDescent="0.25">
      <c r="A359">
        <v>2020</v>
      </c>
      <c r="B359">
        <v>1</v>
      </c>
      <c r="C359">
        <v>1560.6704549999999</v>
      </c>
      <c r="D359">
        <v>17.965</v>
      </c>
      <c r="E359">
        <v>987.95454549999999</v>
      </c>
      <c r="F359">
        <v>2243.613636</v>
      </c>
      <c r="G359">
        <v>1.4</v>
      </c>
      <c r="H359">
        <v>0.75</v>
      </c>
      <c r="I359">
        <v>-1.7</v>
      </c>
      <c r="K359" s="20">
        <f>DATE(Monthly_metal_Prices_and_Economic_Indicators__1[[#This Row],[Year]],Monthly_metal_Prices_and_Economic_Indicators__1[[#This Row],[Month]],10)</f>
        <v>43840</v>
      </c>
      <c r="L359">
        <f t="shared" si="20"/>
        <v>1545.7996253333333</v>
      </c>
      <c r="M359">
        <f t="shared" si="21"/>
        <v>17.658824559999999</v>
      </c>
      <c r="N359">
        <f t="shared" si="22"/>
        <v>957.85195376666672</v>
      </c>
      <c r="O359">
        <f t="shared" si="23"/>
        <v>2225.5286680000004</v>
      </c>
    </row>
    <row r="360" spans="1:15" x14ac:dyDescent="0.25">
      <c r="A360">
        <v>2020</v>
      </c>
      <c r="B360">
        <v>2</v>
      </c>
      <c r="C360">
        <v>1597.96</v>
      </c>
      <c r="D360">
        <v>17.922000000000001</v>
      </c>
      <c r="E360">
        <v>963.07500000000005</v>
      </c>
      <c r="F360">
        <v>2528.5250000000001</v>
      </c>
      <c r="G360">
        <v>1.8</v>
      </c>
      <c r="H360">
        <v>0.75</v>
      </c>
      <c r="I360">
        <v>-1.7</v>
      </c>
      <c r="K360" s="20">
        <f>DATE(Monthly_metal_Prices_and_Economic_Indicators__1[[#This Row],[Year]],Monthly_metal_Prices_and_Economic_Indicators__1[[#This Row],[Month]],10)</f>
        <v>43871</v>
      </c>
      <c r="L360">
        <f t="shared" si="20"/>
        <v>1583.8253033333333</v>
      </c>
      <c r="M360">
        <f t="shared" si="21"/>
        <v>16.935060606666667</v>
      </c>
      <c r="N360">
        <f t="shared" si="22"/>
        <v>904.42651516666672</v>
      </c>
      <c r="O360">
        <f t="shared" si="23"/>
        <v>2297.7204543333332</v>
      </c>
    </row>
    <row r="361" spans="1:15" x14ac:dyDescent="0.25">
      <c r="A361">
        <v>2020</v>
      </c>
      <c r="B361">
        <v>3</v>
      </c>
      <c r="C361">
        <v>1592.8454549999999</v>
      </c>
      <c r="D361">
        <v>14.918181819999999</v>
      </c>
      <c r="E361">
        <v>762.25</v>
      </c>
      <c r="F361">
        <v>2121.022727</v>
      </c>
      <c r="G361">
        <v>1.7</v>
      </c>
      <c r="H361">
        <v>0.25</v>
      </c>
      <c r="I361">
        <v>-1.7</v>
      </c>
      <c r="K361" s="20">
        <f>DATE(Monthly_metal_Prices_and_Economic_Indicators__1[[#This Row],[Year]],Monthly_metal_Prices_and_Economic_Indicators__1[[#This Row],[Month]],10)</f>
        <v>43900</v>
      </c>
      <c r="L361">
        <f t="shared" si="20"/>
        <v>1623.5991866666666</v>
      </c>
      <c r="M361">
        <f t="shared" si="21"/>
        <v>15.952955343333334</v>
      </c>
      <c r="N361">
        <f t="shared" si="22"/>
        <v>826.84517543333334</v>
      </c>
      <c r="O361">
        <f t="shared" si="23"/>
        <v>2250.8843300000003</v>
      </c>
    </row>
    <row r="362" spans="1:15" x14ac:dyDescent="0.25">
      <c r="A362">
        <v>2020</v>
      </c>
      <c r="B362">
        <v>4</v>
      </c>
      <c r="C362">
        <v>1679.992105</v>
      </c>
      <c r="D362">
        <v>15.01868421</v>
      </c>
      <c r="E362">
        <v>755.21052629999997</v>
      </c>
      <c r="F362">
        <v>2103.1052629999999</v>
      </c>
      <c r="G362">
        <v>1.5</v>
      </c>
      <c r="H362">
        <v>0.1</v>
      </c>
      <c r="I362">
        <v>-21.9</v>
      </c>
      <c r="K362" s="20">
        <f>DATE(Monthly_metal_Prices_and_Economic_Indicators__1[[#This Row],[Year]],Monthly_metal_Prices_and_Economic_Indicators__1[[#This Row],[Month]],10)</f>
        <v>43931</v>
      </c>
      <c r="L362">
        <f t="shared" si="20"/>
        <v>1662.9590113333334</v>
      </c>
      <c r="M362">
        <f t="shared" si="21"/>
        <v>15.389744816666665</v>
      </c>
      <c r="N362">
        <f t="shared" si="22"/>
        <v>770.56578946666662</v>
      </c>
      <c r="O362">
        <f t="shared" si="23"/>
        <v>2042.5602073333332</v>
      </c>
    </row>
    <row r="363" spans="1:15" x14ac:dyDescent="0.25">
      <c r="A363">
        <v>2020</v>
      </c>
      <c r="B363">
        <v>5</v>
      </c>
      <c r="C363">
        <v>1716.0394739999999</v>
      </c>
      <c r="D363">
        <v>16.23236842</v>
      </c>
      <c r="E363">
        <v>794.23684209999999</v>
      </c>
      <c r="F363">
        <v>1903.5526319999999</v>
      </c>
      <c r="G363">
        <v>0.9</v>
      </c>
      <c r="H363">
        <v>0.1</v>
      </c>
      <c r="I363">
        <v>-21.9</v>
      </c>
      <c r="K363" s="20">
        <f>DATE(Monthly_metal_Prices_and_Economic_Indicators__1[[#This Row],[Year]],Monthly_metal_Prices_and_Economic_Indicators__1[[#This Row],[Month]],10)</f>
        <v>43961</v>
      </c>
      <c r="L363">
        <f t="shared" si="20"/>
        <v>1709.7188596666667</v>
      </c>
      <c r="M363">
        <f t="shared" si="21"/>
        <v>16.323608453333332</v>
      </c>
      <c r="N363">
        <f t="shared" si="22"/>
        <v>790.2854864333334</v>
      </c>
      <c r="O363">
        <f t="shared" si="23"/>
        <v>1976.4996013333332</v>
      </c>
    </row>
    <row r="364" spans="1:15" x14ac:dyDescent="0.25">
      <c r="A364">
        <v>2020</v>
      </c>
      <c r="B364">
        <v>6</v>
      </c>
      <c r="C364">
        <v>1733.125</v>
      </c>
      <c r="D364">
        <v>17.719772729999999</v>
      </c>
      <c r="E364">
        <v>821.40909090000002</v>
      </c>
      <c r="F364">
        <v>1922.840909</v>
      </c>
      <c r="G364">
        <v>0.7</v>
      </c>
      <c r="H364">
        <v>0.1</v>
      </c>
      <c r="I364">
        <v>-21.9</v>
      </c>
      <c r="K364" s="20">
        <f>DATE(Monthly_metal_Prices_and_Economic_Indicators__1[[#This Row],[Year]],Monthly_metal_Prices_and_Economic_Indicators__1[[#This Row],[Month]],10)</f>
        <v>43992</v>
      </c>
      <c r="L364">
        <f t="shared" si="20"/>
        <v>1763.741419</v>
      </c>
      <c r="M364">
        <f t="shared" si="21"/>
        <v>18.119047050000002</v>
      </c>
      <c r="N364">
        <f t="shared" si="22"/>
        <v>825.8529921666667</v>
      </c>
      <c r="O364">
        <f t="shared" si="23"/>
        <v>1954.4862526666666</v>
      </c>
    </row>
    <row r="365" spans="1:15" x14ac:dyDescent="0.25">
      <c r="A365">
        <v>2020</v>
      </c>
      <c r="B365">
        <v>7</v>
      </c>
      <c r="C365">
        <v>1842.0597829999999</v>
      </c>
      <c r="D365">
        <v>20.405000000000001</v>
      </c>
      <c r="E365">
        <v>861.91304349999996</v>
      </c>
      <c r="F365">
        <v>2037.0652170000001</v>
      </c>
      <c r="G365">
        <v>0.8</v>
      </c>
      <c r="H365">
        <v>0.1</v>
      </c>
      <c r="I365">
        <v>-9.5</v>
      </c>
      <c r="K365" s="20">
        <f>DATE(Monthly_metal_Prices_and_Economic_Indicators__1[[#This Row],[Year]],Monthly_metal_Prices_and_Economic_Indicators__1[[#This Row],[Month]],10)</f>
        <v>44022</v>
      </c>
      <c r="L365">
        <f t="shared" si="20"/>
        <v>1848.3507609999999</v>
      </c>
      <c r="M365">
        <f t="shared" si="21"/>
        <v>21.672424243333335</v>
      </c>
      <c r="N365">
        <f t="shared" si="22"/>
        <v>874.87404479999987</v>
      </c>
      <c r="O365">
        <f t="shared" si="23"/>
        <v>2042.9187086666668</v>
      </c>
    </row>
    <row r="366" spans="1:15" x14ac:dyDescent="0.25">
      <c r="A366">
        <v>2020</v>
      </c>
      <c r="B366">
        <v>8</v>
      </c>
      <c r="C366">
        <v>1969.8675000000001</v>
      </c>
      <c r="D366">
        <v>26.892499999999998</v>
      </c>
      <c r="E366">
        <v>941.3</v>
      </c>
      <c r="F366">
        <v>2168.85</v>
      </c>
      <c r="G366">
        <v>1.1000000000000001</v>
      </c>
      <c r="H366">
        <v>0.1</v>
      </c>
      <c r="I366">
        <v>-9.5</v>
      </c>
      <c r="K366" s="20">
        <f>DATE(Monthly_metal_Prices_and_Economic_Indicators__1[[#This Row],[Year]],Monthly_metal_Prices_and_Economic_Indicators__1[[#This Row],[Month]],10)</f>
        <v>44053</v>
      </c>
      <c r="L366">
        <f t="shared" si="20"/>
        <v>1911.59167</v>
      </c>
      <c r="M366">
        <f t="shared" si="21"/>
        <v>24.394545453333333</v>
      </c>
      <c r="N366">
        <f t="shared" si="22"/>
        <v>903.9043478333333</v>
      </c>
      <c r="O366">
        <f t="shared" si="23"/>
        <v>2167.0020420000001</v>
      </c>
    </row>
    <row r="367" spans="1:15" x14ac:dyDescent="0.25">
      <c r="A367">
        <v>2020</v>
      </c>
      <c r="B367">
        <v>9</v>
      </c>
      <c r="C367">
        <v>1922.8477270000001</v>
      </c>
      <c r="D367">
        <v>25.886136359999998</v>
      </c>
      <c r="E367">
        <v>908.5</v>
      </c>
      <c r="F367">
        <v>2295.090909</v>
      </c>
      <c r="G367">
        <v>0.5</v>
      </c>
      <c r="H367">
        <v>0.1</v>
      </c>
      <c r="I367">
        <v>-9.5</v>
      </c>
      <c r="K367" s="20">
        <f>DATE(Monthly_metal_Prices_and_Economic_Indicators__1[[#This Row],[Year]],Monthly_metal_Prices_and_Economic_Indicators__1[[#This Row],[Month]],10)</f>
        <v>44084</v>
      </c>
      <c r="L367">
        <f t="shared" si="20"/>
        <v>1931.3717423333335</v>
      </c>
      <c r="M367">
        <f t="shared" si="21"/>
        <v>25.674924239999996</v>
      </c>
      <c r="N367">
        <f t="shared" si="22"/>
        <v>908.98636363333333</v>
      </c>
      <c r="O367">
        <f t="shared" si="23"/>
        <v>2270.7909089999998</v>
      </c>
    </row>
    <row r="368" spans="1:15" x14ac:dyDescent="0.25">
      <c r="A368">
        <v>2020</v>
      </c>
      <c r="B368">
        <v>10</v>
      </c>
      <c r="C368">
        <v>1901.4</v>
      </c>
      <c r="D368">
        <v>24.246136360000001</v>
      </c>
      <c r="E368">
        <v>877.15909090000002</v>
      </c>
      <c r="F368">
        <v>2348.431818</v>
      </c>
      <c r="G368">
        <v>0.7</v>
      </c>
      <c r="H368">
        <v>0.1</v>
      </c>
      <c r="I368">
        <v>-8.3000000000000007</v>
      </c>
      <c r="K368" s="20">
        <f>DATE(Monthly_metal_Prices_and_Economic_Indicators__1[[#This Row],[Year]],Monthly_metal_Prices_and_Economic_Indicators__1[[#This Row],[Month]],10)</f>
        <v>44114</v>
      </c>
      <c r="L368">
        <f t="shared" si="20"/>
        <v>1896.9151153333332</v>
      </c>
      <c r="M368">
        <f t="shared" si="21"/>
        <v>24.725202016666668</v>
      </c>
      <c r="N368">
        <f t="shared" si="22"/>
        <v>899.85461759999998</v>
      </c>
      <c r="O368">
        <f t="shared" si="23"/>
        <v>2332.094877333333</v>
      </c>
    </row>
    <row r="369" spans="1:15" x14ac:dyDescent="0.25">
      <c r="A369">
        <v>2020</v>
      </c>
      <c r="B369">
        <v>11</v>
      </c>
      <c r="C369">
        <v>1866.497619</v>
      </c>
      <c r="D369">
        <v>24.043333329999999</v>
      </c>
      <c r="E369">
        <v>913.90476190000004</v>
      </c>
      <c r="F369">
        <v>2352.7619049999998</v>
      </c>
      <c r="G369">
        <v>0.9</v>
      </c>
      <c r="H369">
        <v>0.1</v>
      </c>
      <c r="I369">
        <v>-8.3000000000000007</v>
      </c>
      <c r="K369" s="20">
        <f>DATE(Monthly_metal_Prices_and_Economic_Indicators__1[[#This Row],[Year]],Monthly_metal_Prices_and_Economic_Indicators__1[[#This Row],[Month]],10)</f>
        <v>44145</v>
      </c>
      <c r="L369">
        <f t="shared" si="20"/>
        <v>1874.6603173333333</v>
      </c>
      <c r="M369">
        <f t="shared" si="21"/>
        <v>24.392283546666665</v>
      </c>
      <c r="N369">
        <f t="shared" si="22"/>
        <v>939.40223659999992</v>
      </c>
      <c r="O369">
        <f t="shared" si="23"/>
        <v>2348.1121933333334</v>
      </c>
    </row>
    <row r="370" spans="1:15" x14ac:dyDescent="0.25">
      <c r="A370">
        <v>2020</v>
      </c>
      <c r="B370">
        <v>12</v>
      </c>
      <c r="C370">
        <v>1856.083333</v>
      </c>
      <c r="D370">
        <v>24.887380950000001</v>
      </c>
      <c r="E370">
        <v>1027.142857</v>
      </c>
      <c r="F370">
        <v>2343.1428569999998</v>
      </c>
      <c r="G370">
        <v>0.6</v>
      </c>
      <c r="H370">
        <v>0.1</v>
      </c>
      <c r="I370">
        <v>-8.3000000000000007</v>
      </c>
      <c r="K370" s="20">
        <f>DATE(Monthly_metal_Prices_and_Economic_Indicators__1[[#This Row],[Year]],Monthly_metal_Prices_and_Economic_Indicators__1[[#This Row],[Month]],10)</f>
        <v>44175</v>
      </c>
      <c r="L370">
        <f t="shared" si="20"/>
        <v>1863.636984</v>
      </c>
      <c r="M370">
        <f t="shared" si="21"/>
        <v>24.942488093333335</v>
      </c>
      <c r="N370">
        <f t="shared" si="22"/>
        <v>1010.4242063</v>
      </c>
      <c r="O370">
        <f t="shared" si="23"/>
        <v>2357.7515873333336</v>
      </c>
    </row>
    <row r="371" spans="1:15" x14ac:dyDescent="0.25">
      <c r="A371">
        <v>2021</v>
      </c>
      <c r="B371">
        <v>1</v>
      </c>
      <c r="C371">
        <v>1868.33</v>
      </c>
      <c r="D371">
        <v>25.896750000000001</v>
      </c>
      <c r="E371">
        <v>1090.2249999999999</v>
      </c>
      <c r="F371">
        <v>2377.35</v>
      </c>
      <c r="G371">
        <v>0.8</v>
      </c>
      <c r="H371">
        <v>0.1</v>
      </c>
      <c r="I371">
        <v>-6.7</v>
      </c>
      <c r="K371" s="20">
        <f>DATE(Monthly_metal_Prices_and_Economic_Indicators__1[[#This Row],[Year]],Monthly_metal_Prices_and_Economic_Indicators__1[[#This Row],[Month]],10)</f>
        <v>44206</v>
      </c>
      <c r="L371">
        <f t="shared" si="20"/>
        <v>1845.1677776666666</v>
      </c>
      <c r="M371">
        <f t="shared" si="21"/>
        <v>26.04504365</v>
      </c>
      <c r="N371">
        <f t="shared" si="22"/>
        <v>1108.0476190000002</v>
      </c>
      <c r="O371">
        <f t="shared" si="23"/>
        <v>2355.8726189999998</v>
      </c>
    </row>
    <row r="372" spans="1:15" x14ac:dyDescent="0.25">
      <c r="A372">
        <v>2021</v>
      </c>
      <c r="B372">
        <v>2</v>
      </c>
      <c r="C372">
        <v>1811.09</v>
      </c>
      <c r="D372">
        <v>27.350999999999999</v>
      </c>
      <c r="E372">
        <v>1206.7750000000001</v>
      </c>
      <c r="F372">
        <v>2347.125</v>
      </c>
      <c r="G372">
        <v>0.9</v>
      </c>
      <c r="H372">
        <v>0.1</v>
      </c>
      <c r="I372">
        <v>-6.7</v>
      </c>
      <c r="K372" s="20">
        <f>DATE(Monthly_metal_Prices_and_Economic_Indicators__1[[#This Row],[Year]],Monthly_metal_Prices_and_Economic_Indicators__1[[#This Row],[Month]],10)</f>
        <v>44237</v>
      </c>
      <c r="L372">
        <f t="shared" si="20"/>
        <v>1799.7707970000001</v>
      </c>
      <c r="M372">
        <f t="shared" si="21"/>
        <v>26.287076086666662</v>
      </c>
      <c r="N372">
        <f t="shared" si="22"/>
        <v>1159.2463766666667</v>
      </c>
      <c r="O372">
        <f t="shared" si="23"/>
        <v>2399.2670290000001</v>
      </c>
    </row>
    <row r="373" spans="1:15" x14ac:dyDescent="0.25">
      <c r="A373">
        <v>2021</v>
      </c>
      <c r="B373">
        <v>3</v>
      </c>
      <c r="C373">
        <v>1719.8923910000001</v>
      </c>
      <c r="D373">
        <v>25.613478260000001</v>
      </c>
      <c r="E373">
        <v>1180.7391299999999</v>
      </c>
      <c r="F373">
        <v>2473.3260869999999</v>
      </c>
      <c r="G373">
        <v>0.7</v>
      </c>
      <c r="H373">
        <v>0.1</v>
      </c>
      <c r="I373">
        <v>-6.7</v>
      </c>
      <c r="K373" s="20">
        <f>DATE(Monthly_metal_Prices_and_Economic_Indicators__1[[#This Row],[Year]],Monthly_metal_Prices_and_Economic_Indicators__1[[#This Row],[Month]],10)</f>
        <v>44265</v>
      </c>
      <c r="L373">
        <f t="shared" si="20"/>
        <v>1763.7403803333334</v>
      </c>
      <c r="M373">
        <f t="shared" si="21"/>
        <v>26.201576086666666</v>
      </c>
      <c r="N373">
        <f t="shared" si="22"/>
        <v>1198.6130433333335</v>
      </c>
      <c r="O373">
        <f t="shared" si="23"/>
        <v>2532.2920289999997</v>
      </c>
    </row>
    <row r="374" spans="1:15" x14ac:dyDescent="0.25">
      <c r="A374">
        <v>2021</v>
      </c>
      <c r="B374">
        <v>4</v>
      </c>
      <c r="C374">
        <v>1760.23875</v>
      </c>
      <c r="D374">
        <v>25.640250000000002</v>
      </c>
      <c r="E374">
        <v>1208.325</v>
      </c>
      <c r="F374">
        <v>2776.4250000000002</v>
      </c>
      <c r="G374">
        <v>1</v>
      </c>
      <c r="H374">
        <v>0.1</v>
      </c>
      <c r="I374">
        <v>25.7</v>
      </c>
      <c r="K374" s="20">
        <f>DATE(Monthly_metal_Prices_and_Economic_Indicators__1[[#This Row],[Year]],Monthly_metal_Prices_and_Economic_Indicators__1[[#This Row],[Month]],10)</f>
        <v>44296</v>
      </c>
      <c r="L374">
        <f t="shared" si="20"/>
        <v>1776.8410819999999</v>
      </c>
      <c r="M374">
        <f t="shared" si="21"/>
        <v>26.238962050000001</v>
      </c>
      <c r="N374">
        <f t="shared" si="22"/>
        <v>1201.6792713333332</v>
      </c>
      <c r="O374">
        <f t="shared" si="23"/>
        <v>2709.1450993333333</v>
      </c>
    </row>
    <row r="375" spans="1:15" x14ac:dyDescent="0.25">
      <c r="A375">
        <v>2021</v>
      </c>
      <c r="B375">
        <v>5</v>
      </c>
      <c r="C375">
        <v>1850.3921049999999</v>
      </c>
      <c r="D375">
        <v>27.463157890000002</v>
      </c>
      <c r="E375">
        <v>1215.973684</v>
      </c>
      <c r="F375">
        <v>2877.6842109999998</v>
      </c>
      <c r="G375">
        <v>1.6</v>
      </c>
      <c r="H375">
        <v>0.1</v>
      </c>
      <c r="I375">
        <v>25.7</v>
      </c>
      <c r="K375" s="20">
        <f>DATE(Monthly_metal_Prices_and_Economic_Indicators__1[[#This Row],[Year]],Monthly_metal_Prices_and_Economic_Indicators__1[[#This Row],[Month]],10)</f>
        <v>44326</v>
      </c>
      <c r="L375">
        <f t="shared" si="20"/>
        <v>1815.3208910000001</v>
      </c>
      <c r="M375">
        <f t="shared" si="21"/>
        <v>26.694999599999999</v>
      </c>
      <c r="N375">
        <f t="shared" si="22"/>
        <v>1182.9783493333334</v>
      </c>
      <c r="O375">
        <f t="shared" si="23"/>
        <v>2791.9909490000005</v>
      </c>
    </row>
    <row r="376" spans="1:15" x14ac:dyDescent="0.25">
      <c r="A376">
        <v>2021</v>
      </c>
      <c r="B376">
        <v>6</v>
      </c>
      <c r="C376">
        <v>1835.3318180000001</v>
      </c>
      <c r="D376">
        <v>26.981590910000001</v>
      </c>
      <c r="E376">
        <v>1124.636364</v>
      </c>
      <c r="F376">
        <v>2721.863636</v>
      </c>
      <c r="G376">
        <v>2.1</v>
      </c>
      <c r="H376">
        <v>0.1</v>
      </c>
      <c r="I376">
        <v>25.7</v>
      </c>
      <c r="K376" s="20">
        <f>DATE(Monthly_metal_Prices_and_Economic_Indicators__1[[#This Row],[Year]],Monthly_metal_Prices_and_Economic_Indicators__1[[#This Row],[Month]],10)</f>
        <v>44357</v>
      </c>
      <c r="L376">
        <f t="shared" si="20"/>
        <v>1830.7356259999999</v>
      </c>
      <c r="M376">
        <f t="shared" si="21"/>
        <v>26.732643539999998</v>
      </c>
      <c r="N376">
        <f t="shared" si="22"/>
        <v>1142.8775916666666</v>
      </c>
      <c r="O376">
        <f t="shared" si="23"/>
        <v>2777.3341306666666</v>
      </c>
    </row>
    <row r="377" spans="1:15" x14ac:dyDescent="0.25">
      <c r="A377">
        <v>2021</v>
      </c>
      <c r="B377">
        <v>7</v>
      </c>
      <c r="C377">
        <v>1806.4829549999999</v>
      </c>
      <c r="D377">
        <v>25.753181820000002</v>
      </c>
      <c r="E377">
        <v>1088.022727</v>
      </c>
      <c r="F377">
        <v>2732.4545450000001</v>
      </c>
      <c r="G377">
        <v>2.4</v>
      </c>
      <c r="H377">
        <v>0.1</v>
      </c>
      <c r="I377">
        <v>9.5</v>
      </c>
      <c r="K377" s="20">
        <f>DATE(Monthly_metal_Prices_and_Economic_Indicators__1[[#This Row],[Year]],Monthly_metal_Prices_and_Economic_Indicators__1[[#This Row],[Month]],10)</f>
        <v>44387</v>
      </c>
      <c r="L377">
        <f t="shared" si="20"/>
        <v>1808.6140513333332</v>
      </c>
      <c r="M377">
        <f t="shared" si="21"/>
        <v>25.583575036666669</v>
      </c>
      <c r="N377">
        <f t="shared" si="22"/>
        <v>1073.7752526666666</v>
      </c>
      <c r="O377">
        <f t="shared" si="23"/>
        <v>2665.2886000000003</v>
      </c>
    </row>
    <row r="378" spans="1:15" x14ac:dyDescent="0.25">
      <c r="A378">
        <v>2021</v>
      </c>
      <c r="B378">
        <v>8</v>
      </c>
      <c r="C378">
        <v>1784.0273810000001</v>
      </c>
      <c r="D378">
        <v>24.015952380000002</v>
      </c>
      <c r="E378">
        <v>1008.666667</v>
      </c>
      <c r="F378">
        <v>2541.5476189999999</v>
      </c>
      <c r="G378">
        <v>2.1</v>
      </c>
      <c r="H378">
        <v>0.1</v>
      </c>
      <c r="I378">
        <v>9.5</v>
      </c>
      <c r="K378" s="20">
        <f>DATE(Monthly_metal_Prices_and_Economic_Indicators__1[[#This Row],[Year]],Monthly_metal_Prices_and_Economic_Indicators__1[[#This Row],[Month]],10)</f>
        <v>44418</v>
      </c>
      <c r="L378">
        <f t="shared" si="20"/>
        <v>1789.8704906666669</v>
      </c>
      <c r="M378">
        <f t="shared" si="21"/>
        <v>24.358802310000002</v>
      </c>
      <c r="N378">
        <f t="shared" si="22"/>
        <v>1024.1010101333334</v>
      </c>
      <c r="O378">
        <f t="shared" si="23"/>
        <v>2464.9476909999998</v>
      </c>
    </row>
    <row r="379" spans="1:15" x14ac:dyDescent="0.25">
      <c r="A379">
        <v>2021</v>
      </c>
      <c r="B379">
        <v>9</v>
      </c>
      <c r="C379">
        <v>1779.101136</v>
      </c>
      <c r="D379">
        <v>23.307272730000001</v>
      </c>
      <c r="E379">
        <v>975.61363640000002</v>
      </c>
      <c r="F379">
        <v>2120.840909</v>
      </c>
      <c r="G379">
        <v>3</v>
      </c>
      <c r="H379">
        <v>0.1</v>
      </c>
      <c r="I379">
        <v>9.5</v>
      </c>
      <c r="K379" s="20">
        <f>DATE(Monthly_metal_Prices_and_Economic_Indicators__1[[#This Row],[Year]],Monthly_metal_Prices_and_Economic_Indicators__1[[#This Row],[Month]],10)</f>
        <v>44449</v>
      </c>
      <c r="L379">
        <f t="shared" si="20"/>
        <v>1779.6019660000002</v>
      </c>
      <c r="M379">
        <f t="shared" si="21"/>
        <v>23.539884560000001</v>
      </c>
      <c r="N379">
        <f t="shared" si="22"/>
        <v>1000.4743867999999</v>
      </c>
      <c r="O379">
        <f t="shared" si="23"/>
        <v>2226.4231599999998</v>
      </c>
    </row>
    <row r="380" spans="1:15" x14ac:dyDescent="0.25">
      <c r="A380">
        <v>2021</v>
      </c>
      <c r="B380">
        <v>10</v>
      </c>
      <c r="C380">
        <v>1775.677381</v>
      </c>
      <c r="D380">
        <v>23.29642857</v>
      </c>
      <c r="E380">
        <v>1017.142857</v>
      </c>
      <c r="F380">
        <v>2016.880952</v>
      </c>
      <c r="G380">
        <v>2.9</v>
      </c>
      <c r="H380">
        <v>0.1</v>
      </c>
      <c r="I380">
        <v>9.6999999999999993</v>
      </c>
      <c r="K380" s="20">
        <f>DATE(Monthly_metal_Prices_and_Economic_Indicators__1[[#This Row],[Year]],Monthly_metal_Prices_and_Economic_Indicators__1[[#This Row],[Month]],10)</f>
        <v>44479</v>
      </c>
      <c r="L380">
        <f t="shared" si="20"/>
        <v>1791.6807176666664</v>
      </c>
      <c r="M380">
        <f t="shared" si="21"/>
        <v>23.600021646666665</v>
      </c>
      <c r="N380">
        <f t="shared" si="22"/>
        <v>1009.4264068000001</v>
      </c>
      <c r="O380">
        <f t="shared" si="23"/>
        <v>2047.6345596666667</v>
      </c>
    </row>
    <row r="381" spans="1:15" x14ac:dyDescent="0.25">
      <c r="A381">
        <v>2021</v>
      </c>
      <c r="B381">
        <v>11</v>
      </c>
      <c r="C381">
        <v>1820.2636359999999</v>
      </c>
      <c r="D381">
        <v>24.196363640000001</v>
      </c>
      <c r="E381">
        <v>1035.522727</v>
      </c>
      <c r="F381">
        <v>2005.181818</v>
      </c>
      <c r="G381">
        <v>3.8</v>
      </c>
      <c r="H381">
        <v>0.1</v>
      </c>
      <c r="I381">
        <v>9.6999999999999993</v>
      </c>
      <c r="K381" s="20">
        <f>DATE(Monthly_metal_Prices_and_Economic_Indicators__1[[#This Row],[Year]],Monthly_metal_Prices_and_Economic_Indicators__1[[#This Row],[Month]],10)</f>
        <v>44510</v>
      </c>
      <c r="L381">
        <f t="shared" si="20"/>
        <v>1794.8275613333335</v>
      </c>
      <c r="M381">
        <f t="shared" si="21"/>
        <v>23.320295816666668</v>
      </c>
      <c r="N381">
        <f t="shared" si="22"/>
        <v>1004.0116232333335</v>
      </c>
      <c r="O381">
        <f t="shared" si="23"/>
        <v>1941.9018756666667</v>
      </c>
    </row>
    <row r="382" spans="1:15" x14ac:dyDescent="0.25">
      <c r="A382">
        <v>2021</v>
      </c>
      <c r="B382">
        <v>12</v>
      </c>
      <c r="C382">
        <v>1788.541667</v>
      </c>
      <c r="D382">
        <v>22.46809524</v>
      </c>
      <c r="E382">
        <v>959.36928569999998</v>
      </c>
      <c r="F382">
        <v>1803.642857</v>
      </c>
      <c r="G382">
        <v>4.5999999999999996</v>
      </c>
      <c r="H382">
        <v>0.25</v>
      </c>
      <c r="I382">
        <v>9.6999999999999993</v>
      </c>
      <c r="K382" s="20">
        <f>DATE(Monthly_metal_Prices_and_Economic_Indicators__1[[#This Row],[Year]],Monthly_metal_Prices_and_Economic_Indicators__1[[#This Row],[Month]],10)</f>
        <v>44540</v>
      </c>
      <c r="L382">
        <f t="shared" si="20"/>
        <v>1808.4476009999998</v>
      </c>
      <c r="M382">
        <f t="shared" si="21"/>
        <v>23.264319626666666</v>
      </c>
      <c r="N382">
        <f t="shared" si="22"/>
        <v>996.67233756666667</v>
      </c>
      <c r="O382">
        <f t="shared" si="23"/>
        <v>1945.3582249999999</v>
      </c>
    </row>
    <row r="383" spans="1:15" x14ac:dyDescent="0.25">
      <c r="A383">
        <v>2022</v>
      </c>
      <c r="B383">
        <v>1</v>
      </c>
      <c r="C383">
        <v>1816.5374999999999</v>
      </c>
      <c r="D383">
        <v>23.128499999999999</v>
      </c>
      <c r="E383">
        <v>995.125</v>
      </c>
      <c r="F383">
        <v>2027.25</v>
      </c>
      <c r="G383">
        <v>4.8</v>
      </c>
      <c r="H383">
        <v>0.25</v>
      </c>
      <c r="I383">
        <v>11.4</v>
      </c>
      <c r="K383" s="20">
        <f>DATE(Monthly_metal_Prices_and_Economic_Indicators__1[[#This Row],[Year]],Monthly_metal_Prices_and_Economic_Indicators__1[[#This Row],[Month]],10)</f>
        <v>44571</v>
      </c>
      <c r="L383">
        <f t="shared" si="20"/>
        <v>1820.6951390000002</v>
      </c>
      <c r="M383">
        <f t="shared" si="21"/>
        <v>23.020531746666666</v>
      </c>
      <c r="N383">
        <f t="shared" si="22"/>
        <v>1001.2980952333334</v>
      </c>
      <c r="O383">
        <f t="shared" si="23"/>
        <v>2059.4809523333333</v>
      </c>
    </row>
    <row r="384" spans="1:15" x14ac:dyDescent="0.25">
      <c r="A384">
        <v>2022</v>
      </c>
      <c r="B384">
        <v>2</v>
      </c>
      <c r="C384">
        <v>1857.0062499999999</v>
      </c>
      <c r="D384">
        <v>23.465</v>
      </c>
      <c r="E384">
        <v>1049.4000000000001</v>
      </c>
      <c r="F384">
        <v>2347.5500000000002</v>
      </c>
      <c r="G384">
        <v>4.9000000000000004</v>
      </c>
      <c r="H384">
        <v>0.5</v>
      </c>
      <c r="I384">
        <v>11.4</v>
      </c>
      <c r="K384" s="20">
        <f>DATE(Monthly_metal_Prices_and_Economic_Indicators__1[[#This Row],[Year]],Monthly_metal_Prices_and_Economic_Indicators__1[[#This Row],[Month]],10)</f>
        <v>44602</v>
      </c>
      <c r="L384">
        <f t="shared" si="20"/>
        <v>1873.7221919999999</v>
      </c>
      <c r="M384">
        <f t="shared" si="21"/>
        <v>23.944572463333333</v>
      </c>
      <c r="N384">
        <f t="shared" si="22"/>
        <v>1029.6532610000002</v>
      </c>
      <c r="O384">
        <f t="shared" si="23"/>
        <v>2323.9623190000002</v>
      </c>
    </row>
    <row r="385" spans="1:15" x14ac:dyDescent="0.25">
      <c r="A385">
        <v>2022</v>
      </c>
      <c r="B385">
        <v>3</v>
      </c>
      <c r="C385">
        <v>1947.622826</v>
      </c>
      <c r="D385">
        <v>25.240217390000002</v>
      </c>
      <c r="E385">
        <v>1044.4347829999999</v>
      </c>
      <c r="F385">
        <v>2597.086957</v>
      </c>
      <c r="G385">
        <v>5.5</v>
      </c>
      <c r="H385">
        <v>0.75</v>
      </c>
      <c r="I385">
        <v>11.4</v>
      </c>
      <c r="K385" s="20">
        <f>DATE(Monthly_metal_Prices_and_Economic_Indicators__1[[#This Row],[Year]],Monthly_metal_Prices_and_Economic_Indicators__1[[#This Row],[Month]],10)</f>
        <v>44630</v>
      </c>
      <c r="L385">
        <f t="shared" si="20"/>
        <v>1913.0329376666668</v>
      </c>
      <c r="M385">
        <f t="shared" si="21"/>
        <v>24.41542334</v>
      </c>
      <c r="N385">
        <f t="shared" si="22"/>
        <v>1019.1993136333334</v>
      </c>
      <c r="O385">
        <f t="shared" si="23"/>
        <v>2422.1333716666668</v>
      </c>
    </row>
    <row r="386" spans="1:15" x14ac:dyDescent="0.25">
      <c r="A386">
        <v>2022</v>
      </c>
      <c r="B386">
        <v>4</v>
      </c>
      <c r="C386">
        <v>1934.4697369999999</v>
      </c>
      <c r="D386">
        <v>24.541052629999999</v>
      </c>
      <c r="E386">
        <v>963.76315790000001</v>
      </c>
      <c r="F386">
        <v>2321.7631580000002</v>
      </c>
      <c r="G386">
        <v>6.2</v>
      </c>
      <c r="H386">
        <v>0.75</v>
      </c>
      <c r="I386">
        <v>3.9</v>
      </c>
      <c r="K386" s="20">
        <f>DATE(Monthly_metal_Prices_and_Economic_Indicators__1[[#This Row],[Year]],Monthly_metal_Prices_and_Economic_Indicators__1[[#This Row],[Month]],10)</f>
        <v>44661</v>
      </c>
      <c r="L386">
        <f t="shared" si="20"/>
        <v>1910.6713306666668</v>
      </c>
      <c r="M386">
        <f t="shared" si="21"/>
        <v>23.894947149999997</v>
      </c>
      <c r="N386">
        <f t="shared" si="22"/>
        <v>989.1215358666667</v>
      </c>
      <c r="O386">
        <f t="shared" si="23"/>
        <v>2324.5532129999997</v>
      </c>
    </row>
    <row r="387" spans="1:15" x14ac:dyDescent="0.25">
      <c r="A387">
        <v>2022</v>
      </c>
      <c r="B387">
        <v>5</v>
      </c>
      <c r="C387">
        <v>1849.921429</v>
      </c>
      <c r="D387">
        <v>21.90357143</v>
      </c>
      <c r="E387">
        <v>959.16666669999995</v>
      </c>
      <c r="F387">
        <v>2054.8095239999998</v>
      </c>
      <c r="G387">
        <v>7.8</v>
      </c>
      <c r="H387">
        <v>1</v>
      </c>
      <c r="I387">
        <v>3.9</v>
      </c>
      <c r="K387" s="20">
        <f>DATE(Monthly_metal_Prices_and_Economic_Indicators__1[[#This Row],[Year]],Monthly_metal_Prices_and_Economic_Indicators__1[[#This Row],[Month]],10)</f>
        <v>44691</v>
      </c>
      <c r="L387">
        <f t="shared" ref="L387:L405" si="24">AVERAGE(C386:C388)</f>
        <v>1872.9887220000001</v>
      </c>
      <c r="M387">
        <f t="shared" ref="M387:M405" si="25">AVERAGE(D386:D388)</f>
        <v>22.644958020000001</v>
      </c>
      <c r="N387">
        <f t="shared" ref="N387:N405" si="26">AVERAGE(E386:E388)</f>
        <v>957.92660819999992</v>
      </c>
      <c r="O387">
        <f t="shared" ref="O387:O405" si="27">AVERAGE(F386:F388)</f>
        <v>2094.2242273333336</v>
      </c>
    </row>
    <row r="388" spans="1:15" x14ac:dyDescent="0.25">
      <c r="A388">
        <v>2022</v>
      </c>
      <c r="B388">
        <v>6</v>
      </c>
      <c r="C388">
        <v>1834.575</v>
      </c>
      <c r="D388">
        <v>21.49025</v>
      </c>
      <c r="E388">
        <v>950.85</v>
      </c>
      <c r="F388">
        <v>1906.1</v>
      </c>
      <c r="G388">
        <v>7.9</v>
      </c>
      <c r="H388">
        <v>1.25</v>
      </c>
      <c r="I388">
        <v>3.9</v>
      </c>
      <c r="K388" s="20">
        <f>DATE(Monthly_metal_Prices_and_Economic_Indicators__1[[#This Row],[Year]],Monthly_metal_Prices_and_Economic_Indicators__1[[#This Row],[Month]],10)</f>
        <v>44722</v>
      </c>
      <c r="L388">
        <f t="shared" si="24"/>
        <v>1807.3674603333332</v>
      </c>
      <c r="M388">
        <f t="shared" si="25"/>
        <v>20.823337303333336</v>
      </c>
      <c r="N388">
        <f t="shared" si="26"/>
        <v>926.91031746666658</v>
      </c>
      <c r="O388">
        <f t="shared" si="27"/>
        <v>1977.8190476666666</v>
      </c>
    </row>
    <row r="389" spans="1:15" x14ac:dyDescent="0.25">
      <c r="A389">
        <v>2022</v>
      </c>
      <c r="B389">
        <v>7</v>
      </c>
      <c r="C389">
        <v>1737.6059519999999</v>
      </c>
      <c r="D389">
        <v>19.076190480000001</v>
      </c>
      <c r="E389">
        <v>870.7142857</v>
      </c>
      <c r="F389">
        <v>1972.5476189999999</v>
      </c>
      <c r="G389">
        <v>8.1999999999999993</v>
      </c>
      <c r="H389">
        <v>1.25</v>
      </c>
      <c r="I389">
        <v>2.1</v>
      </c>
      <c r="K389" s="20">
        <f>DATE(Monthly_metal_Prices_and_Economic_Indicators__1[[#This Row],[Year]],Monthly_metal_Prices_and_Economic_Indicators__1[[#This Row],[Month]],10)</f>
        <v>44752</v>
      </c>
      <c r="L389">
        <f t="shared" si="24"/>
        <v>1779.2735749999999</v>
      </c>
      <c r="M389">
        <f t="shared" si="25"/>
        <v>20.105480159999999</v>
      </c>
      <c r="N389">
        <f t="shared" si="26"/>
        <v>910.77900433333343</v>
      </c>
      <c r="O389">
        <f t="shared" si="27"/>
        <v>2004.5264790000001</v>
      </c>
    </row>
    <row r="390" spans="1:15" x14ac:dyDescent="0.25">
      <c r="A390">
        <v>2022</v>
      </c>
      <c r="B390">
        <v>8</v>
      </c>
      <c r="C390">
        <v>1765.6397730000001</v>
      </c>
      <c r="D390">
        <v>19.75</v>
      </c>
      <c r="E390">
        <v>910.77272730000004</v>
      </c>
      <c r="F390">
        <v>2134.931818</v>
      </c>
      <c r="G390">
        <v>8.8000000000000007</v>
      </c>
      <c r="H390">
        <v>1.75</v>
      </c>
      <c r="I390">
        <v>2.1</v>
      </c>
      <c r="K390" s="20">
        <f>DATE(Monthly_metal_Prices_and_Economic_Indicators__1[[#This Row],[Year]],Monthly_metal_Prices_and_Economic_Indicators__1[[#This Row],[Month]],10)</f>
        <v>44783</v>
      </c>
      <c r="L390">
        <f t="shared" si="24"/>
        <v>1729.1402416666667</v>
      </c>
      <c r="M390">
        <f t="shared" si="25"/>
        <v>19.220634923333332</v>
      </c>
      <c r="N390">
        <f t="shared" si="26"/>
        <v>886.53535353333336</v>
      </c>
      <c r="O390">
        <f t="shared" si="27"/>
        <v>2073.5804473333333</v>
      </c>
    </row>
    <row r="391" spans="1:15" x14ac:dyDescent="0.25">
      <c r="A391">
        <v>2022</v>
      </c>
      <c r="B391">
        <v>9</v>
      </c>
      <c r="C391">
        <v>1684.175</v>
      </c>
      <c r="D391">
        <v>18.835714289999999</v>
      </c>
      <c r="E391">
        <v>878.11904760000004</v>
      </c>
      <c r="F391">
        <v>2113.2619049999998</v>
      </c>
      <c r="G391">
        <v>8.6</v>
      </c>
      <c r="H391">
        <v>2.25</v>
      </c>
      <c r="I391">
        <v>-0.59</v>
      </c>
      <c r="K391" s="20">
        <f>DATE(Monthly_metal_Prices_and_Economic_Indicators__1[[#This Row],[Year]],Monthly_metal_Prices_and_Economic_Indicators__1[[#This Row],[Month]],10)</f>
        <v>44814</v>
      </c>
      <c r="L391">
        <f t="shared" si="24"/>
        <v>1704.9469876666669</v>
      </c>
      <c r="M391">
        <f t="shared" si="25"/>
        <v>19.316269843333334</v>
      </c>
      <c r="N391">
        <f t="shared" si="26"/>
        <v>900.67821066666681</v>
      </c>
      <c r="O391">
        <f t="shared" si="27"/>
        <v>2110.3820346666666</v>
      </c>
    </row>
    <row r="392" spans="1:15" x14ac:dyDescent="0.25">
      <c r="A392">
        <v>2022</v>
      </c>
      <c r="B392">
        <v>10</v>
      </c>
      <c r="C392">
        <v>1665.02619</v>
      </c>
      <c r="D392">
        <v>19.36309524</v>
      </c>
      <c r="E392">
        <v>913.14285710000001</v>
      </c>
      <c r="F392">
        <v>2082.9523810000001</v>
      </c>
      <c r="G392">
        <v>8.8000000000000007</v>
      </c>
      <c r="H392">
        <v>2.25</v>
      </c>
      <c r="I392">
        <v>0.68</v>
      </c>
      <c r="K392" s="20">
        <f>DATE(Monthly_metal_Prices_and_Economic_Indicators__1[[#This Row],[Year]],Monthly_metal_Prices_and_Economic_Indicators__1[[#This Row],[Month]],10)</f>
        <v>44844</v>
      </c>
      <c r="L392">
        <f t="shared" si="24"/>
        <v>1691.7079723333334</v>
      </c>
      <c r="M392">
        <f t="shared" si="25"/>
        <v>19.732557723333333</v>
      </c>
      <c r="N392">
        <f t="shared" si="26"/>
        <v>926.70851370000003</v>
      </c>
      <c r="O392">
        <f t="shared" si="27"/>
        <v>2036.9880953333334</v>
      </c>
    </row>
    <row r="393" spans="1:15" x14ac:dyDescent="0.25">
      <c r="A393">
        <v>2022</v>
      </c>
      <c r="B393">
        <v>11</v>
      </c>
      <c r="C393">
        <v>1725.9227269999999</v>
      </c>
      <c r="D393">
        <v>20.99886364</v>
      </c>
      <c r="E393">
        <v>988.86363640000002</v>
      </c>
      <c r="F393">
        <v>1914.75</v>
      </c>
      <c r="G393">
        <v>9.6</v>
      </c>
      <c r="H393">
        <v>3</v>
      </c>
      <c r="I393">
        <v>0.06</v>
      </c>
      <c r="K393" s="20">
        <f>DATE(Monthly_metal_Prices_and_Economic_Indicators__1[[#This Row],[Year]],Monthly_metal_Prices_and_Economic_Indicators__1[[#This Row],[Month]],10)</f>
        <v>44875</v>
      </c>
      <c r="L393">
        <f t="shared" si="24"/>
        <v>1698.867139</v>
      </c>
      <c r="M393">
        <f t="shared" si="25"/>
        <v>21.20131962666667</v>
      </c>
      <c r="N393">
        <f t="shared" si="26"/>
        <v>954.0188311666667</v>
      </c>
      <c r="O393">
        <f t="shared" si="27"/>
        <v>1911.0674603333334</v>
      </c>
    </row>
    <row r="394" spans="1:15" x14ac:dyDescent="0.25">
      <c r="A394">
        <v>2022</v>
      </c>
      <c r="B394">
        <v>12</v>
      </c>
      <c r="C394">
        <v>1705.6524999999999</v>
      </c>
      <c r="D394">
        <v>23.242000000000001</v>
      </c>
      <c r="E394">
        <v>960.05</v>
      </c>
      <c r="F394">
        <v>1735.5</v>
      </c>
      <c r="G394">
        <v>9.3000000000000007</v>
      </c>
      <c r="H394">
        <v>3.5</v>
      </c>
      <c r="I394">
        <v>-0.31</v>
      </c>
      <c r="K394" s="20">
        <f>DATE(Monthly_metal_Prices_and_Economic_Indicators__1[[#This Row],[Year]],Monthly_metal_Prices_and_Economic_Indicators__1[[#This Row],[Month]],10)</f>
        <v>44905</v>
      </c>
      <c r="L394">
        <f t="shared" si="24"/>
        <v>1776.5806313333333</v>
      </c>
      <c r="M394">
        <f t="shared" si="25"/>
        <v>22.662986293333333</v>
      </c>
      <c r="N394">
        <f t="shared" si="26"/>
        <v>1001.0267678</v>
      </c>
      <c r="O394">
        <f t="shared" si="27"/>
        <v>1795.0992063333333</v>
      </c>
    </row>
    <row r="395" spans="1:15" x14ac:dyDescent="0.25">
      <c r="A395">
        <v>2023</v>
      </c>
      <c r="B395">
        <v>1</v>
      </c>
      <c r="C395">
        <v>1898.166667</v>
      </c>
      <c r="D395">
        <v>23.748095240000001</v>
      </c>
      <c r="E395">
        <v>1054.166667</v>
      </c>
      <c r="F395">
        <v>1735.0476189999999</v>
      </c>
      <c r="G395">
        <v>9.1999999999999993</v>
      </c>
      <c r="H395">
        <v>3.5</v>
      </c>
      <c r="I395">
        <v>0.52</v>
      </c>
      <c r="K395" s="20">
        <f>DATE(Monthly_metal_Prices_and_Economic_Indicators__1[[#This Row],[Year]],Monthly_metal_Prices_and_Economic_Indicators__1[[#This Row],[Month]],10)</f>
        <v>44936</v>
      </c>
      <c r="L395">
        <f t="shared" si="24"/>
        <v>1820.0476389999997</v>
      </c>
      <c r="M395">
        <f t="shared" si="25"/>
        <v>22.999865080000003</v>
      </c>
      <c r="N395">
        <f t="shared" si="26"/>
        <v>990.64722233333339</v>
      </c>
      <c r="O395">
        <f t="shared" si="27"/>
        <v>1671.7242063333333</v>
      </c>
    </row>
    <row r="396" spans="1:15" x14ac:dyDescent="0.25">
      <c r="A396">
        <v>2023</v>
      </c>
      <c r="B396">
        <v>2</v>
      </c>
      <c r="C396">
        <v>1856.32375</v>
      </c>
      <c r="D396">
        <v>22.009499999999999</v>
      </c>
      <c r="E396">
        <v>957.72500000000002</v>
      </c>
      <c r="F396">
        <v>1544.625</v>
      </c>
      <c r="G396">
        <v>8.8000000000000007</v>
      </c>
      <c r="H396">
        <v>4</v>
      </c>
      <c r="I396">
        <v>0.15</v>
      </c>
      <c r="K396" s="20">
        <f>DATE(Monthly_metal_Prices_and_Economic_Indicators__1[[#This Row],[Year]],Monthly_metal_Prices_and_Economic_Indicators__1[[#This Row],[Month]],10)</f>
        <v>44967</v>
      </c>
      <c r="L396">
        <f t="shared" si="24"/>
        <v>1888.3830376666665</v>
      </c>
      <c r="M396">
        <f t="shared" si="25"/>
        <v>22.558038993333337</v>
      </c>
      <c r="N396">
        <f t="shared" si="26"/>
        <v>980.12330929999996</v>
      </c>
      <c r="O396">
        <f t="shared" si="27"/>
        <v>1547.4850759999999</v>
      </c>
    </row>
    <row r="397" spans="1:15" x14ac:dyDescent="0.25">
      <c r="A397">
        <v>2023</v>
      </c>
      <c r="B397">
        <v>3</v>
      </c>
      <c r="C397">
        <v>1910.658696</v>
      </c>
      <c r="D397">
        <v>21.91652174</v>
      </c>
      <c r="E397">
        <v>928.47826090000001</v>
      </c>
      <c r="F397">
        <v>1362.7826090000001</v>
      </c>
      <c r="G397">
        <v>9.1999999999999993</v>
      </c>
      <c r="H397">
        <v>4.25</v>
      </c>
      <c r="I397">
        <v>-0.31</v>
      </c>
      <c r="K397" s="20">
        <f>DATE(Monthly_metal_Prices_and_Economic_Indicators__1[[#This Row],[Year]],Monthly_metal_Prices_and_Economic_Indicators__1[[#This Row],[Month]],10)</f>
        <v>44995</v>
      </c>
      <c r="L397">
        <f t="shared" si="24"/>
        <v>1922.2038709999999</v>
      </c>
      <c r="M397">
        <f t="shared" si="25"/>
        <v>22.974044283333331</v>
      </c>
      <c r="N397">
        <f t="shared" si="26"/>
        <v>969.91960563333339</v>
      </c>
      <c r="O397">
        <f t="shared" si="27"/>
        <v>1459.6358696666666</v>
      </c>
    </row>
    <row r="398" spans="1:15" x14ac:dyDescent="0.25">
      <c r="A398">
        <v>2023</v>
      </c>
      <c r="B398">
        <v>4</v>
      </c>
      <c r="C398">
        <v>1999.6291670000001</v>
      </c>
      <c r="D398">
        <v>24.996111110000001</v>
      </c>
      <c r="E398">
        <v>1023.555556</v>
      </c>
      <c r="F398">
        <v>1471.5</v>
      </c>
      <c r="G398">
        <v>8.9</v>
      </c>
      <c r="H398">
        <v>4.25</v>
      </c>
      <c r="I398">
        <v>0.23</v>
      </c>
      <c r="K398" s="20">
        <f>DATE(Monthly_metal_Prices_and_Economic_Indicators__1[[#This Row],[Year]],Monthly_metal_Prices_and_Economic_Indicators__1[[#This Row],[Month]],10)</f>
        <v>45026</v>
      </c>
      <c r="L398">
        <f t="shared" si="24"/>
        <v>1950.4309543333336</v>
      </c>
      <c r="M398">
        <f t="shared" si="25"/>
        <v>23.70210568666667</v>
      </c>
      <c r="N398">
        <f t="shared" si="26"/>
        <v>1004.1946056333333</v>
      </c>
      <c r="O398">
        <f t="shared" si="27"/>
        <v>1439.1525363333333</v>
      </c>
    </row>
    <row r="399" spans="1:15" x14ac:dyDescent="0.25">
      <c r="A399">
        <v>2023</v>
      </c>
      <c r="B399">
        <v>5</v>
      </c>
      <c r="C399">
        <v>1941.0050000000001</v>
      </c>
      <c r="D399">
        <v>24.193684210000001</v>
      </c>
      <c r="E399">
        <v>1060.55</v>
      </c>
      <c r="F399">
        <v>1483.175</v>
      </c>
      <c r="G399">
        <v>7.8</v>
      </c>
      <c r="H399">
        <v>4.5</v>
      </c>
      <c r="I399">
        <v>-0.22</v>
      </c>
      <c r="K399" s="20">
        <f>DATE(Monthly_metal_Prices_and_Economic_Indicators__1[[#This Row],[Year]],Monthly_metal_Prices_and_Economic_Indicators__1[[#This Row],[Month]],10)</f>
        <v>45056</v>
      </c>
      <c r="L399">
        <f t="shared" si="24"/>
        <v>1961.2969949999999</v>
      </c>
      <c r="M399">
        <f t="shared" si="25"/>
        <v>24.199401469999998</v>
      </c>
      <c r="N399">
        <f t="shared" si="26"/>
        <v>1018.9670034999999</v>
      </c>
      <c r="O399">
        <f t="shared" si="27"/>
        <v>1434.5204546666666</v>
      </c>
    </row>
    <row r="400" spans="1:15" x14ac:dyDescent="0.25">
      <c r="A400">
        <v>2023</v>
      </c>
      <c r="B400">
        <v>6</v>
      </c>
      <c r="C400">
        <v>1943.2568180000001</v>
      </c>
      <c r="D400">
        <v>23.408409089999999</v>
      </c>
      <c r="E400">
        <v>972.79545450000001</v>
      </c>
      <c r="F400">
        <v>1348.886364</v>
      </c>
      <c r="G400">
        <v>7.9</v>
      </c>
      <c r="H400">
        <v>5</v>
      </c>
      <c r="I400">
        <v>0.73</v>
      </c>
      <c r="K400" s="20">
        <f>DATE(Monthly_metal_Prices_and_Economic_Indicators__1[[#This Row],[Year]],Monthly_metal_Prices_and_Economic_Indicators__1[[#This Row],[Month]],10)</f>
        <v>45087</v>
      </c>
      <c r="L400">
        <f t="shared" si="24"/>
        <v>1944.4908439999999</v>
      </c>
      <c r="M400">
        <f t="shared" si="25"/>
        <v>23.881015226666666</v>
      </c>
      <c r="N400">
        <f t="shared" si="26"/>
        <v>993.607215</v>
      </c>
      <c r="O400">
        <f t="shared" si="27"/>
        <v>1366.0045816666668</v>
      </c>
    </row>
    <row r="401" spans="1:15" x14ac:dyDescent="0.25">
      <c r="A401">
        <v>2023</v>
      </c>
      <c r="B401">
        <v>7</v>
      </c>
      <c r="C401">
        <v>1949.2107140000001</v>
      </c>
      <c r="D401">
        <v>24.04095238</v>
      </c>
      <c r="E401">
        <v>947.47619050000003</v>
      </c>
      <c r="F401">
        <v>1265.9523810000001</v>
      </c>
      <c r="G401">
        <v>7.3</v>
      </c>
      <c r="H401">
        <v>5</v>
      </c>
      <c r="I401">
        <v>-0.57999999999999996</v>
      </c>
      <c r="K401" s="20">
        <f>DATE(Monthly_metal_Prices_and_Economic_Indicators__1[[#This Row],[Year]],Monthly_metal_Prices_and_Economic_Indicators__1[[#This Row],[Month]],10)</f>
        <v>45117</v>
      </c>
      <c r="L401">
        <f t="shared" si="24"/>
        <v>1937.6963743333333</v>
      </c>
      <c r="M401">
        <f t="shared" si="25"/>
        <v>23.629332610000002</v>
      </c>
      <c r="N401">
        <f t="shared" si="26"/>
        <v>948.10569983333335</v>
      </c>
      <c r="O401">
        <f t="shared" si="27"/>
        <v>1287.9613999999999</v>
      </c>
    </row>
    <row r="402" spans="1:15" x14ac:dyDescent="0.25">
      <c r="A402">
        <v>2023</v>
      </c>
      <c r="B402">
        <v>8</v>
      </c>
      <c r="C402">
        <v>1920.6215910000001</v>
      </c>
      <c r="D402">
        <v>23.43863636</v>
      </c>
      <c r="E402">
        <v>924.04545450000001</v>
      </c>
      <c r="F402">
        <v>1249.0454549999999</v>
      </c>
      <c r="G402">
        <v>6.4</v>
      </c>
      <c r="H402">
        <v>5.25</v>
      </c>
      <c r="I402">
        <v>0.12</v>
      </c>
      <c r="K402" s="20">
        <f>DATE(Monthly_metal_Prices_and_Economic_Indicators__1[[#This Row],[Year]],Monthly_metal_Prices_and_Economic_Indicators__1[[#This Row],[Month]],10)</f>
        <v>45148</v>
      </c>
      <c r="L402">
        <f t="shared" si="24"/>
        <v>1929.1758476666666</v>
      </c>
      <c r="M402">
        <f t="shared" si="25"/>
        <v>23.572720056666668</v>
      </c>
      <c r="N402">
        <f t="shared" si="26"/>
        <v>931.26911976666668</v>
      </c>
      <c r="O402">
        <f t="shared" si="27"/>
        <v>1251.0468976666668</v>
      </c>
    </row>
    <row r="403" spans="1:15" x14ac:dyDescent="0.25">
      <c r="A403">
        <v>2023</v>
      </c>
      <c r="B403">
        <v>9</v>
      </c>
      <c r="C403">
        <v>1917.695238</v>
      </c>
      <c r="D403">
        <v>23.23857143</v>
      </c>
      <c r="E403">
        <v>922.2857143</v>
      </c>
      <c r="F403">
        <v>1238.142857</v>
      </c>
      <c r="G403">
        <v>6.3</v>
      </c>
      <c r="H403">
        <v>5.25</v>
      </c>
      <c r="I403">
        <v>0.19</v>
      </c>
      <c r="K403" s="20">
        <f>DATE(Monthly_metal_Prices_and_Economic_Indicators__1[[#This Row],[Year]],Monthly_metal_Prices_and_Economic_Indicators__1[[#This Row],[Month]],10)</f>
        <v>45179</v>
      </c>
      <c r="L403">
        <f t="shared" si="24"/>
        <v>1888.8653320000001</v>
      </c>
      <c r="M403">
        <f t="shared" si="25"/>
        <v>22.652124819999997</v>
      </c>
      <c r="N403">
        <f t="shared" si="26"/>
        <v>908.02705626666659</v>
      </c>
      <c r="O403">
        <f t="shared" si="27"/>
        <v>1220.6461040000002</v>
      </c>
    </row>
    <row r="404" spans="1:15" x14ac:dyDescent="0.25">
      <c r="A404">
        <v>2023</v>
      </c>
      <c r="B404">
        <v>10</v>
      </c>
      <c r="C404">
        <v>1828.2791669999999</v>
      </c>
      <c r="D404">
        <v>21.279166669999999</v>
      </c>
      <c r="E404">
        <v>877.75</v>
      </c>
      <c r="F404">
        <v>1174.75</v>
      </c>
      <c r="G404">
        <v>6.3</v>
      </c>
      <c r="H404">
        <v>5.25</v>
      </c>
      <c r="I404">
        <v>0.3</v>
      </c>
      <c r="K404" s="20">
        <f>DATE(Monthly_metal_Prices_and_Economic_Indicators__1[[#This Row],[Year]],Monthly_metal_Prices_and_Economic_Indicators__1[[#This Row],[Month]],10)</f>
        <v>45209</v>
      </c>
      <c r="L404">
        <f t="shared" si="24"/>
        <v>1872.9872025</v>
      </c>
      <c r="M404">
        <f t="shared" si="25"/>
        <v>22.258869050000001</v>
      </c>
      <c r="N404">
        <f t="shared" si="26"/>
        <v>900.01785715000005</v>
      </c>
      <c r="O404">
        <f t="shared" si="27"/>
        <v>1206.4464284999999</v>
      </c>
    </row>
    <row r="405" spans="1:15" x14ac:dyDescent="0.25">
      <c r="L405">
        <f t="shared" si="24"/>
        <v>1828.2791669999999</v>
      </c>
      <c r="M405">
        <f t="shared" si="25"/>
        <v>21.279166669999999</v>
      </c>
      <c r="N405">
        <f t="shared" si="26"/>
        <v>877.75</v>
      </c>
      <c r="O405">
        <f t="shared" si="27"/>
        <v>1174.75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2107-17BC-4A65-9813-F2D254536D81}">
  <dimension ref="A1:R404"/>
  <sheetViews>
    <sheetView topLeftCell="B1" workbookViewId="0">
      <selection activeCell="L14" sqref="L14"/>
    </sheetView>
  </sheetViews>
  <sheetFormatPr defaultRowHeight="15" x14ac:dyDescent="0.25"/>
  <cols>
    <col min="1" max="1" width="7.28515625" bestFit="1" customWidth="1"/>
    <col min="2" max="2" width="9.28515625" bestFit="1" customWidth="1"/>
    <col min="3" max="5" width="12" bestFit="1" customWidth="1"/>
    <col min="6" max="6" width="12.140625" bestFit="1" customWidth="1"/>
    <col min="7" max="7" width="10.85546875" bestFit="1" customWidth="1"/>
    <col min="8" max="8" width="17.7109375" bestFit="1" customWidth="1"/>
    <col min="9" max="9" width="16.42578125" bestFit="1" customWidth="1"/>
    <col min="10" max="10" width="16.42578125" customWidth="1"/>
    <col min="11" max="11" width="13.28515625" customWidth="1"/>
    <col min="13" max="13" width="7.5703125" customWidth="1"/>
    <col min="14" max="14" width="10.28515625" customWidth="1"/>
    <col min="15" max="15" width="11.140625" customWidth="1"/>
    <col min="16" max="16" width="9.140625" customWidth="1"/>
    <col min="17" max="17" width="13.28515625" customWidth="1"/>
    <col min="18" max="18" width="14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18" x14ac:dyDescent="0.25">
      <c r="A2">
        <v>1990</v>
      </c>
      <c r="B2">
        <v>4</v>
      </c>
      <c r="C2">
        <v>374.58552630000003</v>
      </c>
      <c r="D2">
        <v>5.0590000000000002</v>
      </c>
      <c r="E2">
        <v>478.00657890000002</v>
      </c>
      <c r="F2">
        <v>127.06710529999999</v>
      </c>
      <c r="G2">
        <v>6.2</v>
      </c>
      <c r="H2">
        <v>13.88</v>
      </c>
      <c r="I2">
        <v>1.3</v>
      </c>
      <c r="K2" t="s">
        <v>2</v>
      </c>
      <c r="L2">
        <v>1</v>
      </c>
    </row>
    <row r="3" spans="1:18" x14ac:dyDescent="0.25">
      <c r="A3">
        <v>1990</v>
      </c>
      <c r="B3">
        <v>5</v>
      </c>
      <c r="C3">
        <v>368.95357139999999</v>
      </c>
      <c r="D3">
        <v>5.0730476189999996</v>
      </c>
      <c r="E3">
        <v>488.0892857</v>
      </c>
      <c r="F3">
        <v>119.5369048</v>
      </c>
      <c r="G3">
        <v>7.7</v>
      </c>
      <c r="H3">
        <v>13.88</v>
      </c>
      <c r="I3">
        <v>1.3</v>
      </c>
      <c r="K3" t="s">
        <v>3</v>
      </c>
      <c r="L3">
        <v>0.92047548915774946</v>
      </c>
      <c r="M3">
        <v>1</v>
      </c>
    </row>
    <row r="4" spans="1:18" x14ac:dyDescent="0.25">
      <c r="A4">
        <v>1990</v>
      </c>
      <c r="B4">
        <v>6</v>
      </c>
      <c r="C4">
        <v>352.49404759999999</v>
      </c>
      <c r="D4">
        <v>4.9182857139999996</v>
      </c>
      <c r="E4">
        <v>481.34761900000001</v>
      </c>
      <c r="F4">
        <v>115.547619</v>
      </c>
      <c r="G4">
        <v>8.1999999999999993</v>
      </c>
      <c r="H4">
        <v>13.88</v>
      </c>
      <c r="I4">
        <v>1.3</v>
      </c>
      <c r="K4" t="s">
        <v>4</v>
      </c>
      <c r="L4">
        <v>0.6770823455017464</v>
      </c>
      <c r="M4">
        <v>0.82662753846765502</v>
      </c>
      <c r="N4">
        <v>1</v>
      </c>
    </row>
    <row r="5" spans="1:18" x14ac:dyDescent="0.25">
      <c r="A5">
        <v>1990</v>
      </c>
      <c r="B5">
        <v>7</v>
      </c>
      <c r="C5">
        <v>362.17500000000001</v>
      </c>
      <c r="D5">
        <v>4.8710000000000004</v>
      </c>
      <c r="E5">
        <v>479.08863639999998</v>
      </c>
      <c r="F5">
        <v>117.0829545</v>
      </c>
      <c r="G5">
        <v>8.1999999999999993</v>
      </c>
      <c r="H5">
        <v>13.88</v>
      </c>
      <c r="I5">
        <v>0.1</v>
      </c>
      <c r="K5" t="s">
        <v>5</v>
      </c>
      <c r="L5">
        <v>0.78916293360581957</v>
      </c>
      <c r="M5">
        <v>0.61008129621914897</v>
      </c>
      <c r="N5">
        <v>0.30464257145467444</v>
      </c>
      <c r="O5">
        <v>1</v>
      </c>
    </row>
    <row r="6" spans="1:18" x14ac:dyDescent="0.25">
      <c r="A6">
        <v>1990</v>
      </c>
      <c r="B6">
        <v>8</v>
      </c>
      <c r="C6">
        <v>394.79431820000002</v>
      </c>
      <c r="D6">
        <v>5.0018409090000002</v>
      </c>
      <c r="E6">
        <v>491.89886360000003</v>
      </c>
      <c r="F6">
        <v>115.60681820000001</v>
      </c>
      <c r="G6">
        <v>8.1999999999999993</v>
      </c>
      <c r="H6">
        <v>13.88</v>
      </c>
      <c r="I6">
        <v>0.1</v>
      </c>
      <c r="K6" t="s">
        <v>6</v>
      </c>
      <c r="L6">
        <v>0.11423393711505456</v>
      </c>
      <c r="M6">
        <v>4.9916080550722532E-2</v>
      </c>
      <c r="N6">
        <v>-0.10104266785511994</v>
      </c>
      <c r="O6">
        <v>4.2344393872215329E-2</v>
      </c>
      <c r="P6">
        <v>1</v>
      </c>
    </row>
    <row r="7" spans="1:18" x14ac:dyDescent="0.25">
      <c r="A7">
        <v>1990</v>
      </c>
      <c r="B7">
        <v>9</v>
      </c>
      <c r="C7">
        <v>389.44125000000003</v>
      </c>
      <c r="D7">
        <v>4.8037749999999999</v>
      </c>
      <c r="E7">
        <v>462.04750000000001</v>
      </c>
      <c r="F7">
        <v>105.2375</v>
      </c>
      <c r="G7">
        <v>8.9</v>
      </c>
      <c r="H7">
        <v>13.88</v>
      </c>
      <c r="I7">
        <v>0.1</v>
      </c>
      <c r="K7" t="s">
        <v>7</v>
      </c>
      <c r="L7">
        <v>-0.73689441042912929</v>
      </c>
      <c r="M7">
        <v>-0.71348310882781985</v>
      </c>
      <c r="N7">
        <v>-0.63788469515606827</v>
      </c>
      <c r="O7">
        <v>-0.56337297260506325</v>
      </c>
      <c r="P7">
        <v>0.47204559760860826</v>
      </c>
      <c r="Q7">
        <v>1</v>
      </c>
    </row>
    <row r="8" spans="1:18" x14ac:dyDescent="0.25">
      <c r="A8">
        <v>1990</v>
      </c>
      <c r="B8">
        <v>10</v>
      </c>
      <c r="C8">
        <v>381.03586960000001</v>
      </c>
      <c r="D8">
        <v>4.3891086960000001</v>
      </c>
      <c r="E8">
        <v>424.49130430000002</v>
      </c>
      <c r="F8">
        <v>95.501086959999995</v>
      </c>
      <c r="G8">
        <v>9.1999999999999993</v>
      </c>
      <c r="H8">
        <v>13.88</v>
      </c>
      <c r="I8">
        <v>-0.4</v>
      </c>
      <c r="K8" t="s">
        <v>8</v>
      </c>
      <c r="L8">
        <v>-0.11608531826438366</v>
      </c>
      <c r="M8">
        <v>-4.7882638890577742E-2</v>
      </c>
      <c r="N8">
        <v>-3.5357205121218128E-2</v>
      </c>
      <c r="O8">
        <v>1.4680350985162878E-2</v>
      </c>
      <c r="P8">
        <v>-9.8817700252286658E-2</v>
      </c>
      <c r="Q8">
        <v>1.5703206835842386E-2</v>
      </c>
      <c r="R8">
        <v>1</v>
      </c>
    </row>
    <row r="9" spans="1:18" x14ac:dyDescent="0.25">
      <c r="A9">
        <v>1990</v>
      </c>
      <c r="B9">
        <v>11</v>
      </c>
      <c r="C9">
        <v>381.79545450000001</v>
      </c>
      <c r="D9">
        <v>4.172886364</v>
      </c>
      <c r="E9">
        <v>421.72272729999997</v>
      </c>
      <c r="F9">
        <v>93.775000000000006</v>
      </c>
      <c r="G9">
        <v>9.1999999999999993</v>
      </c>
      <c r="H9">
        <v>13.88</v>
      </c>
      <c r="I9">
        <v>-0.4</v>
      </c>
    </row>
    <row r="10" spans="1:18" x14ac:dyDescent="0.25">
      <c r="A10">
        <v>1990</v>
      </c>
      <c r="B10">
        <v>12</v>
      </c>
      <c r="C10">
        <v>377.06323529999997</v>
      </c>
      <c r="D10">
        <v>4.0742941180000001</v>
      </c>
      <c r="E10">
        <v>421.54117650000001</v>
      </c>
      <c r="F10">
        <v>89.973529409999998</v>
      </c>
      <c r="G10">
        <v>9.1999999999999993</v>
      </c>
      <c r="H10">
        <v>13.88</v>
      </c>
      <c r="I10">
        <v>-0.4</v>
      </c>
    </row>
    <row r="11" spans="1:18" x14ac:dyDescent="0.25">
      <c r="A11">
        <v>1991</v>
      </c>
      <c r="B11">
        <v>1</v>
      </c>
      <c r="C11">
        <v>384.1147727</v>
      </c>
      <c r="D11">
        <v>4.0504090909999997</v>
      </c>
      <c r="E11">
        <v>408.18181820000001</v>
      </c>
      <c r="F11">
        <v>87.011363639999999</v>
      </c>
      <c r="G11">
        <v>9.1999999999999993</v>
      </c>
      <c r="H11">
        <v>13.88</v>
      </c>
      <c r="I11">
        <v>-1.4</v>
      </c>
    </row>
    <row r="12" spans="1:18" x14ac:dyDescent="0.25">
      <c r="A12">
        <v>1991</v>
      </c>
      <c r="B12">
        <v>2</v>
      </c>
      <c r="C12">
        <v>363.78874999999999</v>
      </c>
      <c r="D12">
        <v>3.7376499999999999</v>
      </c>
      <c r="E12">
        <v>386.58</v>
      </c>
      <c r="F12">
        <v>84.34</v>
      </c>
      <c r="G12">
        <v>8.6</v>
      </c>
      <c r="H12">
        <v>13.38</v>
      </c>
      <c r="I12">
        <v>-1.4</v>
      </c>
    </row>
    <row r="13" spans="1:18" x14ac:dyDescent="0.25">
      <c r="A13">
        <v>1991</v>
      </c>
      <c r="B13">
        <v>3</v>
      </c>
      <c r="C13">
        <v>363.36250000000001</v>
      </c>
      <c r="D13">
        <v>3.9481250000000001</v>
      </c>
      <c r="E13">
        <v>400.39375000000001</v>
      </c>
      <c r="F13">
        <v>86.103750000000005</v>
      </c>
      <c r="G13">
        <v>8.1999999999999993</v>
      </c>
      <c r="H13">
        <v>12.88</v>
      </c>
      <c r="I13">
        <v>-1.4</v>
      </c>
    </row>
    <row r="14" spans="1:18" x14ac:dyDescent="0.25">
      <c r="A14">
        <v>1991</v>
      </c>
      <c r="B14">
        <v>4</v>
      </c>
      <c r="C14">
        <v>358.21666670000002</v>
      </c>
      <c r="D14">
        <v>3.9821428569999999</v>
      </c>
      <c r="E14">
        <v>397.38690480000002</v>
      </c>
      <c r="F14">
        <v>96.59642857</v>
      </c>
      <c r="G14">
        <v>8.3000000000000007</v>
      </c>
      <c r="H14">
        <v>11.88</v>
      </c>
      <c r="I14">
        <v>-2.2000000000000002</v>
      </c>
    </row>
    <row r="15" spans="1:18" x14ac:dyDescent="0.25">
      <c r="A15">
        <v>1991</v>
      </c>
      <c r="B15">
        <v>5</v>
      </c>
      <c r="C15">
        <v>357.03095239999999</v>
      </c>
      <c r="D15">
        <v>4.0482857140000004</v>
      </c>
      <c r="E15">
        <v>389.63928570000002</v>
      </c>
      <c r="F15">
        <v>95.484523809999999</v>
      </c>
      <c r="G15">
        <v>8</v>
      </c>
      <c r="H15">
        <v>11.38</v>
      </c>
      <c r="I15">
        <v>-2.2000000000000002</v>
      </c>
    </row>
    <row r="16" spans="1:18" x14ac:dyDescent="0.25">
      <c r="A16">
        <v>1991</v>
      </c>
      <c r="B16">
        <v>6</v>
      </c>
      <c r="C16">
        <v>366.5460526</v>
      </c>
      <c r="D16">
        <v>4.3877105260000002</v>
      </c>
      <c r="E16">
        <v>375.56842110000002</v>
      </c>
      <c r="F16">
        <v>97.092105259999997</v>
      </c>
      <c r="G16">
        <v>7.5</v>
      </c>
      <c r="H16">
        <v>11.38</v>
      </c>
      <c r="I16">
        <v>-2.2000000000000002</v>
      </c>
    </row>
    <row r="17" spans="1:9" x14ac:dyDescent="0.25">
      <c r="A17">
        <v>1991</v>
      </c>
      <c r="B17">
        <v>7</v>
      </c>
      <c r="C17">
        <v>367.84891299999998</v>
      </c>
      <c r="D17">
        <v>4.3475000000000001</v>
      </c>
      <c r="E17">
        <v>376.05217390000001</v>
      </c>
      <c r="F17">
        <v>94.62065217</v>
      </c>
      <c r="G17">
        <v>7.7</v>
      </c>
      <c r="H17">
        <v>10.88</v>
      </c>
      <c r="I17">
        <v>-1.3</v>
      </c>
    </row>
    <row r="18" spans="1:9" x14ac:dyDescent="0.25">
      <c r="A18">
        <v>1991</v>
      </c>
      <c r="B18">
        <v>8</v>
      </c>
      <c r="C18">
        <v>356.51309520000001</v>
      </c>
      <c r="D18">
        <v>3.9575</v>
      </c>
      <c r="E18">
        <v>347.14166669999997</v>
      </c>
      <c r="F18">
        <v>83.053571430000005</v>
      </c>
      <c r="G18">
        <v>7.5</v>
      </c>
      <c r="H18">
        <v>10.88</v>
      </c>
      <c r="I18">
        <v>-1.3</v>
      </c>
    </row>
    <row r="19" spans="1:9" x14ac:dyDescent="0.25">
      <c r="A19">
        <v>1991</v>
      </c>
      <c r="B19">
        <v>9</v>
      </c>
      <c r="C19">
        <v>348.59880950000002</v>
      </c>
      <c r="D19">
        <v>4.0374761899999996</v>
      </c>
      <c r="E19">
        <v>349.0928571</v>
      </c>
      <c r="F19">
        <v>81.928571430000005</v>
      </c>
      <c r="G19">
        <v>7.5</v>
      </c>
      <c r="H19">
        <v>10.38</v>
      </c>
      <c r="I19">
        <v>-1.3</v>
      </c>
    </row>
    <row r="20" spans="1:9" x14ac:dyDescent="0.25">
      <c r="A20">
        <v>1991</v>
      </c>
      <c r="B20">
        <v>10</v>
      </c>
      <c r="C20">
        <v>358.75652170000001</v>
      </c>
      <c r="D20">
        <v>4.1153913040000001</v>
      </c>
      <c r="E20">
        <v>362.50434780000001</v>
      </c>
      <c r="F20">
        <v>85.284782609999993</v>
      </c>
      <c r="G20">
        <v>6.9</v>
      </c>
      <c r="H20">
        <v>10.38</v>
      </c>
      <c r="I20">
        <v>-0.7</v>
      </c>
    </row>
    <row r="21" spans="1:9" x14ac:dyDescent="0.25">
      <c r="A21">
        <v>1991</v>
      </c>
      <c r="B21">
        <v>11</v>
      </c>
      <c r="C21">
        <v>360.06309520000002</v>
      </c>
      <c r="D21">
        <v>4.0722857140000004</v>
      </c>
      <c r="E21">
        <v>364.96547620000001</v>
      </c>
      <c r="F21">
        <v>85.339285709999999</v>
      </c>
      <c r="G21">
        <v>6.5</v>
      </c>
      <c r="H21">
        <v>10.38</v>
      </c>
      <c r="I21">
        <v>-0.7</v>
      </c>
    </row>
    <row r="22" spans="1:9" x14ac:dyDescent="0.25">
      <c r="A22">
        <v>1991</v>
      </c>
      <c r="B22">
        <v>12</v>
      </c>
      <c r="C22">
        <v>362.10416670000001</v>
      </c>
      <c r="D22">
        <v>3.9545277780000001</v>
      </c>
      <c r="E22">
        <v>356.63888889999998</v>
      </c>
      <c r="F22">
        <v>82.955555559999993</v>
      </c>
      <c r="G22">
        <v>6.5</v>
      </c>
      <c r="H22">
        <v>10.38</v>
      </c>
      <c r="I22">
        <v>-0.7</v>
      </c>
    </row>
    <row r="23" spans="1:9" x14ac:dyDescent="0.25">
      <c r="A23">
        <v>1992</v>
      </c>
      <c r="B23">
        <v>1</v>
      </c>
      <c r="C23">
        <v>354.44204550000001</v>
      </c>
      <c r="D23">
        <v>4.1214090910000003</v>
      </c>
      <c r="E23">
        <v>341.46136360000003</v>
      </c>
      <c r="F23">
        <v>82.994318179999993</v>
      </c>
      <c r="G23">
        <v>6.5</v>
      </c>
      <c r="H23">
        <v>10.38</v>
      </c>
      <c r="I23">
        <v>-0.2</v>
      </c>
    </row>
    <row r="24" spans="1:9" x14ac:dyDescent="0.25">
      <c r="A24">
        <v>1992</v>
      </c>
      <c r="B24">
        <v>2</v>
      </c>
      <c r="C24">
        <v>353.88249999999999</v>
      </c>
      <c r="D24">
        <v>4.1456999999999997</v>
      </c>
      <c r="E24">
        <v>361.88625000000002</v>
      </c>
      <c r="F24">
        <v>85.491249999999994</v>
      </c>
      <c r="G24">
        <v>6.2</v>
      </c>
      <c r="H24">
        <v>10.38</v>
      </c>
      <c r="I24">
        <v>-0.2</v>
      </c>
    </row>
    <row r="25" spans="1:9" x14ac:dyDescent="0.25">
      <c r="A25">
        <v>1992</v>
      </c>
      <c r="B25">
        <v>3</v>
      </c>
      <c r="C25">
        <v>344.48863640000002</v>
      </c>
      <c r="D25">
        <v>4.1104318180000003</v>
      </c>
      <c r="E25">
        <v>356.89431819999999</v>
      </c>
      <c r="F25">
        <v>84.393181819999995</v>
      </c>
      <c r="G25">
        <v>6.3</v>
      </c>
      <c r="H25">
        <v>10.38</v>
      </c>
      <c r="I25">
        <v>-0.2</v>
      </c>
    </row>
    <row r="26" spans="1:9" x14ac:dyDescent="0.25">
      <c r="A26">
        <v>1992</v>
      </c>
      <c r="B26">
        <v>4</v>
      </c>
      <c r="C26">
        <v>338.67250000000001</v>
      </c>
      <c r="D26">
        <v>4.0525000000000002</v>
      </c>
      <c r="E26">
        <v>347.64249999999998</v>
      </c>
      <c r="F26">
        <v>83.463750000000005</v>
      </c>
      <c r="G26">
        <v>6.2</v>
      </c>
      <c r="H26">
        <v>10.38</v>
      </c>
      <c r="I26">
        <v>-0.3</v>
      </c>
    </row>
    <row r="27" spans="1:9" x14ac:dyDescent="0.25">
      <c r="A27">
        <v>1992</v>
      </c>
      <c r="B27">
        <v>5</v>
      </c>
      <c r="C27">
        <v>337.1394737</v>
      </c>
      <c r="D27">
        <v>4.0746052629999996</v>
      </c>
      <c r="E27">
        <v>358.26315790000001</v>
      </c>
      <c r="F27">
        <v>82.747368420000001</v>
      </c>
      <c r="G27">
        <v>5.2</v>
      </c>
      <c r="H27">
        <v>9.8800000000000008</v>
      </c>
      <c r="I27">
        <v>-0.3</v>
      </c>
    </row>
    <row r="28" spans="1:9" x14ac:dyDescent="0.25">
      <c r="A28">
        <v>1992</v>
      </c>
      <c r="B28">
        <v>6</v>
      </c>
      <c r="C28">
        <v>340.79431820000002</v>
      </c>
      <c r="D28">
        <v>4.0639090910000002</v>
      </c>
      <c r="E28">
        <v>369.17159090000001</v>
      </c>
      <c r="F28">
        <v>80.664772729999996</v>
      </c>
      <c r="G28">
        <v>5.0999999999999996</v>
      </c>
      <c r="H28">
        <v>9.8800000000000008</v>
      </c>
      <c r="I28">
        <v>-0.3</v>
      </c>
    </row>
    <row r="29" spans="1:9" x14ac:dyDescent="0.25">
      <c r="A29">
        <v>1992</v>
      </c>
      <c r="B29">
        <v>7</v>
      </c>
      <c r="C29">
        <v>352.58586960000002</v>
      </c>
      <c r="D29">
        <v>3.9675217389999999</v>
      </c>
      <c r="E29">
        <v>383.24021740000001</v>
      </c>
      <c r="F29">
        <v>87.031521740000002</v>
      </c>
      <c r="G29">
        <v>4.5999999999999996</v>
      </c>
      <c r="H29">
        <v>9.8800000000000008</v>
      </c>
      <c r="I29">
        <v>0.4</v>
      </c>
    </row>
    <row r="30" spans="1:9" x14ac:dyDescent="0.25">
      <c r="A30">
        <v>1992</v>
      </c>
      <c r="B30">
        <v>8</v>
      </c>
      <c r="C30">
        <v>343.33</v>
      </c>
      <c r="D30">
        <v>3.818425</v>
      </c>
      <c r="E30">
        <v>359.75625000000002</v>
      </c>
      <c r="F30">
        <v>85.512500000000003</v>
      </c>
      <c r="G30">
        <v>4.5</v>
      </c>
      <c r="H30">
        <v>9.8800000000000008</v>
      </c>
      <c r="I30">
        <v>0.4</v>
      </c>
    </row>
    <row r="31" spans="1:9" x14ac:dyDescent="0.25">
      <c r="A31">
        <v>1992</v>
      </c>
      <c r="B31">
        <v>9</v>
      </c>
      <c r="C31">
        <v>345.3647727</v>
      </c>
      <c r="D31">
        <v>3.770159091</v>
      </c>
      <c r="E31">
        <v>362.13409089999999</v>
      </c>
      <c r="F31">
        <v>90.848863640000005</v>
      </c>
      <c r="G31">
        <v>3.7</v>
      </c>
      <c r="H31">
        <v>8.8800000000000008</v>
      </c>
      <c r="I31">
        <v>0.4</v>
      </c>
    </row>
    <row r="32" spans="1:9" x14ac:dyDescent="0.25">
      <c r="A32">
        <v>1992</v>
      </c>
      <c r="B32">
        <v>10</v>
      </c>
      <c r="C32">
        <v>344.32840909999999</v>
      </c>
      <c r="D32">
        <v>3.7497727269999999</v>
      </c>
      <c r="E32">
        <v>358.09772729999997</v>
      </c>
      <c r="F32">
        <v>94.720454549999999</v>
      </c>
      <c r="G32">
        <v>3.7</v>
      </c>
      <c r="H32">
        <v>7.88</v>
      </c>
      <c r="I32">
        <v>1.1000000000000001</v>
      </c>
    </row>
    <row r="33" spans="1:9" x14ac:dyDescent="0.25">
      <c r="A33">
        <v>1992</v>
      </c>
      <c r="B33">
        <v>11</v>
      </c>
      <c r="C33">
        <v>334.97023810000002</v>
      </c>
      <c r="D33">
        <v>3.77102381</v>
      </c>
      <c r="E33">
        <v>355.9107143</v>
      </c>
      <c r="F33">
        <v>94.494047620000003</v>
      </c>
      <c r="G33">
        <v>3.5</v>
      </c>
      <c r="H33">
        <v>6.88</v>
      </c>
      <c r="I33">
        <v>1.1000000000000001</v>
      </c>
    </row>
    <row r="34" spans="1:9" x14ac:dyDescent="0.25">
      <c r="A34">
        <v>1992</v>
      </c>
      <c r="B34">
        <v>12</v>
      </c>
      <c r="C34">
        <v>334.82236840000002</v>
      </c>
      <c r="D34">
        <v>3.7316315790000001</v>
      </c>
      <c r="E34">
        <v>362.53552630000001</v>
      </c>
      <c r="F34">
        <v>106.6671053</v>
      </c>
      <c r="G34">
        <v>3.3</v>
      </c>
      <c r="H34">
        <v>6.88</v>
      </c>
      <c r="I34">
        <v>1.1000000000000001</v>
      </c>
    </row>
    <row r="35" spans="1:9" x14ac:dyDescent="0.25">
      <c r="A35">
        <v>1993</v>
      </c>
      <c r="B35">
        <v>1</v>
      </c>
      <c r="C35">
        <v>329.00125000000003</v>
      </c>
      <c r="D35">
        <v>3.68425</v>
      </c>
      <c r="E35">
        <v>359.30374999999998</v>
      </c>
      <c r="F35">
        <v>109.86750000000001</v>
      </c>
      <c r="G35">
        <v>3.2</v>
      </c>
      <c r="H35">
        <v>5.88</v>
      </c>
      <c r="I35">
        <v>1.6</v>
      </c>
    </row>
    <row r="36" spans="1:9" x14ac:dyDescent="0.25">
      <c r="A36">
        <v>1993</v>
      </c>
      <c r="B36">
        <v>2</v>
      </c>
      <c r="C36">
        <v>329.31</v>
      </c>
      <c r="D36">
        <v>3.6599750000000002</v>
      </c>
      <c r="E36">
        <v>359.04500000000002</v>
      </c>
      <c r="F36">
        <v>110.51875</v>
      </c>
      <c r="G36">
        <v>3</v>
      </c>
      <c r="H36">
        <v>5.88</v>
      </c>
      <c r="I36">
        <v>1.6</v>
      </c>
    </row>
    <row r="37" spans="1:9" x14ac:dyDescent="0.25">
      <c r="A37">
        <v>1993</v>
      </c>
      <c r="B37">
        <v>3</v>
      </c>
      <c r="C37">
        <v>330.02608700000002</v>
      </c>
      <c r="D37">
        <v>3.6470217389999999</v>
      </c>
      <c r="E37">
        <v>350.24239130000001</v>
      </c>
      <c r="F37">
        <v>106.2663043</v>
      </c>
      <c r="G37">
        <v>3.1</v>
      </c>
      <c r="H37">
        <v>5.88</v>
      </c>
      <c r="I37">
        <v>1.6</v>
      </c>
    </row>
    <row r="38" spans="1:9" x14ac:dyDescent="0.25">
      <c r="A38">
        <v>1993</v>
      </c>
      <c r="B38">
        <v>4</v>
      </c>
      <c r="C38">
        <v>342.04874999999998</v>
      </c>
      <c r="D38">
        <v>3.9640249999999999</v>
      </c>
      <c r="E38">
        <v>369.03874999999999</v>
      </c>
      <c r="F38">
        <v>114.72624999999999</v>
      </c>
      <c r="G38">
        <v>3.2</v>
      </c>
      <c r="H38">
        <v>5.88</v>
      </c>
      <c r="I38">
        <v>2.2000000000000002</v>
      </c>
    </row>
    <row r="39" spans="1:9" x14ac:dyDescent="0.25">
      <c r="A39">
        <v>1993</v>
      </c>
      <c r="B39">
        <v>5</v>
      </c>
      <c r="C39">
        <v>367.11184209999999</v>
      </c>
      <c r="D39">
        <v>4.4551578950000001</v>
      </c>
      <c r="E39">
        <v>384.8802632</v>
      </c>
      <c r="F39">
        <v>119.55</v>
      </c>
      <c r="G39">
        <v>2.6</v>
      </c>
      <c r="H39">
        <v>5.88</v>
      </c>
      <c r="I39">
        <v>2.2000000000000002</v>
      </c>
    </row>
    <row r="40" spans="1:9" x14ac:dyDescent="0.25">
      <c r="A40">
        <v>1993</v>
      </c>
      <c r="B40">
        <v>6</v>
      </c>
      <c r="C40">
        <v>371.90227270000003</v>
      </c>
      <c r="D40">
        <v>4.3748409089999996</v>
      </c>
      <c r="E40">
        <v>383.31477269999999</v>
      </c>
      <c r="F40">
        <v>127.02500000000001</v>
      </c>
      <c r="G40">
        <v>2.2999999999999998</v>
      </c>
      <c r="H40">
        <v>5.88</v>
      </c>
      <c r="I40">
        <v>2.2000000000000002</v>
      </c>
    </row>
    <row r="41" spans="1:9" x14ac:dyDescent="0.25">
      <c r="A41">
        <v>1993</v>
      </c>
      <c r="B41">
        <v>7</v>
      </c>
      <c r="C41">
        <v>392.1113636</v>
      </c>
      <c r="D41">
        <v>5.0194318180000002</v>
      </c>
      <c r="E41">
        <v>403.15681819999998</v>
      </c>
      <c r="F41">
        <v>139.44318179999999</v>
      </c>
      <c r="G41">
        <v>2.2000000000000002</v>
      </c>
      <c r="H41">
        <v>5.88</v>
      </c>
      <c r="I41">
        <v>2.7</v>
      </c>
    </row>
    <row r="42" spans="1:9" x14ac:dyDescent="0.25">
      <c r="A42">
        <v>1993</v>
      </c>
      <c r="B42">
        <v>8</v>
      </c>
      <c r="C42">
        <v>379.31666669999998</v>
      </c>
      <c r="D42">
        <v>4.8448571429999996</v>
      </c>
      <c r="E42">
        <v>392.99285709999998</v>
      </c>
      <c r="F42">
        <v>136.90238099999999</v>
      </c>
      <c r="G42">
        <v>2.2999999999999998</v>
      </c>
      <c r="H42">
        <v>5.88</v>
      </c>
      <c r="I42">
        <v>2.7</v>
      </c>
    </row>
    <row r="43" spans="1:9" x14ac:dyDescent="0.25">
      <c r="A43">
        <v>1993</v>
      </c>
      <c r="B43">
        <v>9</v>
      </c>
      <c r="C43">
        <v>355.41818180000001</v>
      </c>
      <c r="D43">
        <v>4.2185227269999999</v>
      </c>
      <c r="E43">
        <v>362.47727270000001</v>
      </c>
      <c r="F43">
        <v>121.4284091</v>
      </c>
      <c r="G43">
        <v>2.6</v>
      </c>
      <c r="H43">
        <v>5.88</v>
      </c>
      <c r="I43">
        <v>2.7</v>
      </c>
    </row>
    <row r="44" spans="1:9" x14ac:dyDescent="0.25">
      <c r="A44">
        <v>1993</v>
      </c>
      <c r="B44">
        <v>10</v>
      </c>
      <c r="C44">
        <v>364.09166670000002</v>
      </c>
      <c r="D44">
        <v>4.34302381</v>
      </c>
      <c r="E44">
        <v>367.92619050000002</v>
      </c>
      <c r="F44">
        <v>129.68452379999999</v>
      </c>
      <c r="G44">
        <v>2.7</v>
      </c>
      <c r="H44">
        <v>5.88</v>
      </c>
      <c r="I44">
        <v>2.6</v>
      </c>
    </row>
    <row r="45" spans="1:9" x14ac:dyDescent="0.25">
      <c r="A45">
        <v>1993</v>
      </c>
      <c r="B45">
        <v>11</v>
      </c>
      <c r="C45">
        <v>373.88295449999998</v>
      </c>
      <c r="D45">
        <v>4.5331590909999999</v>
      </c>
      <c r="E45">
        <v>374.51477269999998</v>
      </c>
      <c r="F45">
        <v>128.17500000000001</v>
      </c>
      <c r="G45">
        <v>2.4</v>
      </c>
      <c r="H45">
        <v>5.38</v>
      </c>
      <c r="I45">
        <v>2.6</v>
      </c>
    </row>
    <row r="46" spans="1:9" x14ac:dyDescent="0.25">
      <c r="A46">
        <v>1993</v>
      </c>
      <c r="B46">
        <v>12</v>
      </c>
      <c r="C46">
        <v>382.98684209999999</v>
      </c>
      <c r="D46">
        <v>4.9579210529999997</v>
      </c>
      <c r="E46">
        <v>382.18289470000002</v>
      </c>
      <c r="F46">
        <v>124.7618421</v>
      </c>
      <c r="G46">
        <v>2.1</v>
      </c>
      <c r="H46">
        <v>5.38</v>
      </c>
      <c r="I46">
        <v>2.6</v>
      </c>
    </row>
    <row r="47" spans="1:9" x14ac:dyDescent="0.25">
      <c r="A47">
        <v>1994</v>
      </c>
      <c r="B47">
        <v>1</v>
      </c>
      <c r="C47">
        <v>386.99250000000001</v>
      </c>
      <c r="D47">
        <v>5.1426999999999996</v>
      </c>
      <c r="E47">
        <v>387.74124999999998</v>
      </c>
      <c r="F47">
        <v>124.31</v>
      </c>
      <c r="G47">
        <v>2.2999999999999998</v>
      </c>
      <c r="H47">
        <v>5.38</v>
      </c>
      <c r="I47">
        <v>3.1</v>
      </c>
    </row>
    <row r="48" spans="1:9" x14ac:dyDescent="0.25">
      <c r="A48">
        <v>1994</v>
      </c>
      <c r="B48">
        <v>2</v>
      </c>
      <c r="C48">
        <v>381.78375</v>
      </c>
      <c r="D48">
        <v>5.2472750000000001</v>
      </c>
      <c r="E48">
        <v>393.85500000000002</v>
      </c>
      <c r="F48">
        <v>131.7825</v>
      </c>
      <c r="G48">
        <v>2.6</v>
      </c>
      <c r="H48">
        <v>5.13</v>
      </c>
      <c r="I48">
        <v>3.1</v>
      </c>
    </row>
    <row r="49" spans="1:9" x14ac:dyDescent="0.25">
      <c r="A49">
        <v>1994</v>
      </c>
      <c r="B49">
        <v>3</v>
      </c>
      <c r="C49">
        <v>384.06413040000001</v>
      </c>
      <c r="D49">
        <v>5.4349565220000002</v>
      </c>
      <c r="E49">
        <v>400.28478260000003</v>
      </c>
      <c r="F49">
        <v>133.0347826</v>
      </c>
      <c r="G49">
        <v>2.4</v>
      </c>
      <c r="H49">
        <v>5.13</v>
      </c>
      <c r="I49">
        <v>3.1</v>
      </c>
    </row>
    <row r="50" spans="1:9" x14ac:dyDescent="0.25">
      <c r="A50">
        <v>1994</v>
      </c>
      <c r="B50">
        <v>4</v>
      </c>
      <c r="C50">
        <v>377.58947369999999</v>
      </c>
      <c r="D50">
        <v>5.3082105259999999</v>
      </c>
      <c r="E50">
        <v>396.35921050000002</v>
      </c>
      <c r="F50">
        <v>133.5934211</v>
      </c>
      <c r="G50">
        <v>2.2000000000000002</v>
      </c>
      <c r="H50">
        <v>5.13</v>
      </c>
      <c r="I50">
        <v>3.5</v>
      </c>
    </row>
    <row r="51" spans="1:9" x14ac:dyDescent="0.25">
      <c r="A51">
        <v>1994</v>
      </c>
      <c r="B51">
        <v>5</v>
      </c>
      <c r="C51">
        <v>381.3775</v>
      </c>
      <c r="D51">
        <v>5.4249499999999999</v>
      </c>
      <c r="E51">
        <v>398.28750000000002</v>
      </c>
      <c r="F51">
        <v>136.10124999999999</v>
      </c>
      <c r="G51">
        <v>2.4</v>
      </c>
      <c r="H51">
        <v>5.13</v>
      </c>
      <c r="I51">
        <v>3.5</v>
      </c>
    </row>
    <row r="52" spans="1:9" x14ac:dyDescent="0.25">
      <c r="A52">
        <v>1994</v>
      </c>
      <c r="B52">
        <v>6</v>
      </c>
      <c r="C52">
        <v>385.67840910000001</v>
      </c>
      <c r="D52">
        <v>5.3876136360000002</v>
      </c>
      <c r="E52">
        <v>401.3159091</v>
      </c>
      <c r="F52">
        <v>137.1977273</v>
      </c>
      <c r="G52">
        <v>2.4</v>
      </c>
      <c r="H52">
        <v>5.13</v>
      </c>
      <c r="I52">
        <v>3.5</v>
      </c>
    </row>
    <row r="53" spans="1:9" x14ac:dyDescent="0.25">
      <c r="A53">
        <v>1994</v>
      </c>
      <c r="B53">
        <v>7</v>
      </c>
      <c r="C53">
        <v>385.47023810000002</v>
      </c>
      <c r="D53">
        <v>5.2825714289999999</v>
      </c>
      <c r="E53">
        <v>411.55476190000002</v>
      </c>
      <c r="F53">
        <v>146.072619</v>
      </c>
      <c r="G53">
        <v>2.2999999999999998</v>
      </c>
      <c r="H53">
        <v>5.13</v>
      </c>
      <c r="I53">
        <v>3.6</v>
      </c>
    </row>
    <row r="54" spans="1:9" x14ac:dyDescent="0.25">
      <c r="A54">
        <v>1994</v>
      </c>
      <c r="B54">
        <v>8</v>
      </c>
      <c r="C54">
        <v>380.28068180000002</v>
      </c>
      <c r="D54">
        <v>5.1945227269999998</v>
      </c>
      <c r="E54">
        <v>412.21931819999998</v>
      </c>
      <c r="F54">
        <v>152.14772730000001</v>
      </c>
      <c r="G54">
        <v>2.1</v>
      </c>
      <c r="H54">
        <v>5.13</v>
      </c>
      <c r="I54">
        <v>3.6</v>
      </c>
    </row>
    <row r="55" spans="1:9" x14ac:dyDescent="0.25">
      <c r="A55">
        <v>1994</v>
      </c>
      <c r="B55">
        <v>9</v>
      </c>
      <c r="C55">
        <v>391.46136360000003</v>
      </c>
      <c r="D55">
        <v>5.523681818</v>
      </c>
      <c r="E55">
        <v>417.24772730000001</v>
      </c>
      <c r="F55">
        <v>152.95681819999999</v>
      </c>
      <c r="G55">
        <v>2.2000000000000002</v>
      </c>
      <c r="H55">
        <v>5.63</v>
      </c>
      <c r="I55">
        <v>3.6</v>
      </c>
    </row>
    <row r="56" spans="1:9" x14ac:dyDescent="0.25">
      <c r="A56">
        <v>1994</v>
      </c>
      <c r="B56">
        <v>10</v>
      </c>
      <c r="C56">
        <v>389.9678571</v>
      </c>
      <c r="D56">
        <v>5.4550952380000002</v>
      </c>
      <c r="E56">
        <v>419.3309524</v>
      </c>
      <c r="F56">
        <v>154.60238100000001</v>
      </c>
      <c r="G56">
        <v>1.9</v>
      </c>
      <c r="H56">
        <v>5.63</v>
      </c>
      <c r="I56">
        <v>3.4</v>
      </c>
    </row>
    <row r="57" spans="1:9" x14ac:dyDescent="0.25">
      <c r="A57">
        <v>1994</v>
      </c>
      <c r="B57">
        <v>11</v>
      </c>
      <c r="C57">
        <v>384.38295449999998</v>
      </c>
      <c r="D57">
        <v>5.192409091</v>
      </c>
      <c r="E57">
        <v>412.5136364</v>
      </c>
      <c r="F57">
        <v>156.4715909</v>
      </c>
      <c r="G57">
        <v>1.8</v>
      </c>
      <c r="H57">
        <v>5.63</v>
      </c>
      <c r="I57">
        <v>3.4</v>
      </c>
    </row>
    <row r="58" spans="1:9" x14ac:dyDescent="0.25">
      <c r="A58">
        <v>1994</v>
      </c>
      <c r="B58">
        <v>12</v>
      </c>
      <c r="C58">
        <v>379.24861110000001</v>
      </c>
      <c r="D58">
        <v>4.780027778</v>
      </c>
      <c r="E58">
        <v>409.29027780000001</v>
      </c>
      <c r="F58">
        <v>153.46666669999999</v>
      </c>
      <c r="G58">
        <v>2.1</v>
      </c>
      <c r="H58">
        <v>6.13</v>
      </c>
      <c r="I58">
        <v>3.4</v>
      </c>
    </row>
    <row r="59" spans="1:9" x14ac:dyDescent="0.25">
      <c r="A59">
        <v>1995</v>
      </c>
      <c r="B59">
        <v>1</v>
      </c>
      <c r="C59">
        <v>378.64404760000002</v>
      </c>
      <c r="D59">
        <v>4.7694761899999998</v>
      </c>
      <c r="E59">
        <v>413.72380950000002</v>
      </c>
      <c r="F59">
        <v>156.05357140000001</v>
      </c>
      <c r="G59">
        <v>2.2000000000000002</v>
      </c>
      <c r="H59">
        <v>6.13</v>
      </c>
      <c r="I59">
        <v>2.9</v>
      </c>
    </row>
    <row r="60" spans="1:9" x14ac:dyDescent="0.25">
      <c r="A60">
        <v>1995</v>
      </c>
      <c r="B60">
        <v>2</v>
      </c>
      <c r="C60">
        <v>376.6925</v>
      </c>
      <c r="D60">
        <v>4.7217250000000002</v>
      </c>
      <c r="E60">
        <v>414.03874999999999</v>
      </c>
      <c r="F60">
        <v>156.91249999999999</v>
      </c>
      <c r="G60">
        <v>2.4</v>
      </c>
      <c r="H60">
        <v>6.63</v>
      </c>
      <c r="I60">
        <v>2.9</v>
      </c>
    </row>
    <row r="61" spans="1:9" x14ac:dyDescent="0.25">
      <c r="A61">
        <v>1995</v>
      </c>
      <c r="B61">
        <v>3</v>
      </c>
      <c r="C61">
        <v>381.96956519999998</v>
      </c>
      <c r="D61">
        <v>4.6482608699999997</v>
      </c>
      <c r="E61">
        <v>416.69782609999999</v>
      </c>
      <c r="F61">
        <v>162.69782609999999</v>
      </c>
      <c r="G61">
        <v>2.2999999999999998</v>
      </c>
      <c r="H61">
        <v>5.94</v>
      </c>
      <c r="I61">
        <v>2.9</v>
      </c>
    </row>
    <row r="62" spans="1:9" x14ac:dyDescent="0.25">
      <c r="A62">
        <v>1995</v>
      </c>
      <c r="B62">
        <v>4</v>
      </c>
      <c r="C62">
        <v>391.18472220000001</v>
      </c>
      <c r="D62">
        <v>5.5030000000000001</v>
      </c>
      <c r="E62">
        <v>448.77777780000002</v>
      </c>
      <c r="F62">
        <v>169.78194439999999</v>
      </c>
      <c r="G62">
        <v>2.4</v>
      </c>
      <c r="H62">
        <v>5.94</v>
      </c>
      <c r="I62">
        <v>2.2000000000000002</v>
      </c>
    </row>
    <row r="63" spans="1:9" x14ac:dyDescent="0.25">
      <c r="A63">
        <v>1995</v>
      </c>
      <c r="B63">
        <v>5</v>
      </c>
      <c r="C63">
        <v>385.22500000000002</v>
      </c>
      <c r="D63">
        <v>5.5405476189999998</v>
      </c>
      <c r="E63">
        <v>436.91309519999999</v>
      </c>
      <c r="F63">
        <v>160.48690479999999</v>
      </c>
      <c r="G63">
        <v>2.2999999999999998</v>
      </c>
      <c r="H63">
        <v>5.94</v>
      </c>
      <c r="I63">
        <v>2.2000000000000002</v>
      </c>
    </row>
    <row r="64" spans="1:9" x14ac:dyDescent="0.25">
      <c r="A64">
        <v>1995</v>
      </c>
      <c r="B64">
        <v>6</v>
      </c>
      <c r="C64">
        <v>387.58863639999998</v>
      </c>
      <c r="D64">
        <v>5.363704545</v>
      </c>
      <c r="E64">
        <v>438.46022729999999</v>
      </c>
      <c r="F64">
        <v>158.5625</v>
      </c>
      <c r="G64">
        <v>2.6</v>
      </c>
      <c r="H64">
        <v>5.94</v>
      </c>
      <c r="I64">
        <v>2.2000000000000002</v>
      </c>
    </row>
    <row r="65" spans="1:9" x14ac:dyDescent="0.25">
      <c r="A65">
        <v>1995</v>
      </c>
      <c r="B65">
        <v>7</v>
      </c>
      <c r="C65">
        <v>386.18571429999997</v>
      </c>
      <c r="D65">
        <v>5.1647619049999998</v>
      </c>
      <c r="E65">
        <v>433.5892857</v>
      </c>
      <c r="F65">
        <v>155.3547619</v>
      </c>
      <c r="G65">
        <v>2.7</v>
      </c>
      <c r="H65">
        <v>5.94</v>
      </c>
      <c r="I65">
        <v>2.2999999999999998</v>
      </c>
    </row>
    <row r="66" spans="1:9" x14ac:dyDescent="0.25">
      <c r="A66">
        <v>1995</v>
      </c>
      <c r="B66">
        <v>8</v>
      </c>
      <c r="C66">
        <v>383.57840909999999</v>
      </c>
      <c r="D66">
        <v>5.3899090909999998</v>
      </c>
      <c r="E66">
        <v>424.81704550000001</v>
      </c>
      <c r="F66">
        <v>149.6454545</v>
      </c>
      <c r="G66">
        <v>2.8</v>
      </c>
      <c r="H66">
        <v>5.94</v>
      </c>
      <c r="I66">
        <v>2.2999999999999998</v>
      </c>
    </row>
    <row r="67" spans="1:9" x14ac:dyDescent="0.25">
      <c r="A67">
        <v>1995</v>
      </c>
      <c r="B67">
        <v>9</v>
      </c>
      <c r="C67">
        <v>382.99285709999998</v>
      </c>
      <c r="D67">
        <v>5.4349523810000004</v>
      </c>
      <c r="E67">
        <v>429.80595240000002</v>
      </c>
      <c r="F67">
        <v>143.46666669999999</v>
      </c>
      <c r="G67">
        <v>2.7</v>
      </c>
      <c r="H67">
        <v>5.94</v>
      </c>
      <c r="I67">
        <v>2.2999999999999998</v>
      </c>
    </row>
    <row r="68" spans="1:9" x14ac:dyDescent="0.25">
      <c r="A68">
        <v>1995</v>
      </c>
      <c r="B68">
        <v>10</v>
      </c>
      <c r="C68">
        <v>383.16931820000002</v>
      </c>
      <c r="D68">
        <v>5.3741363639999999</v>
      </c>
      <c r="E68">
        <v>412.80340910000001</v>
      </c>
      <c r="F68">
        <v>136.8852273</v>
      </c>
      <c r="G68">
        <v>3</v>
      </c>
      <c r="H68">
        <v>5.94</v>
      </c>
      <c r="I68">
        <v>2.2000000000000002</v>
      </c>
    </row>
    <row r="69" spans="1:9" x14ac:dyDescent="0.25">
      <c r="A69">
        <v>1995</v>
      </c>
      <c r="B69">
        <v>11</v>
      </c>
      <c r="C69">
        <v>385.25795449999998</v>
      </c>
      <c r="D69">
        <v>5.3150681820000001</v>
      </c>
      <c r="E69">
        <v>413.22613639999997</v>
      </c>
      <c r="F69">
        <v>134.29318180000001</v>
      </c>
      <c r="G69">
        <v>3</v>
      </c>
      <c r="H69">
        <v>5.94</v>
      </c>
      <c r="I69">
        <v>2.2000000000000002</v>
      </c>
    </row>
    <row r="70" spans="1:9" x14ac:dyDescent="0.25">
      <c r="A70">
        <v>1995</v>
      </c>
      <c r="B70">
        <v>12</v>
      </c>
      <c r="C70">
        <v>387.47352940000002</v>
      </c>
      <c r="D70">
        <v>5.1853529409999997</v>
      </c>
      <c r="E70">
        <v>410.3735294</v>
      </c>
      <c r="F70">
        <v>131.9132353</v>
      </c>
      <c r="G70">
        <v>2.9</v>
      </c>
      <c r="H70">
        <v>6.38</v>
      </c>
      <c r="I70">
        <v>2.2000000000000002</v>
      </c>
    </row>
    <row r="71" spans="1:9" x14ac:dyDescent="0.25">
      <c r="A71">
        <v>1996</v>
      </c>
      <c r="B71">
        <v>1</v>
      </c>
      <c r="C71">
        <v>399.07386359999998</v>
      </c>
      <c r="D71">
        <v>5.4797954549999996</v>
      </c>
      <c r="E71">
        <v>416.18522730000001</v>
      </c>
      <c r="F71">
        <v>129.61931820000001</v>
      </c>
      <c r="G71">
        <v>3.1</v>
      </c>
      <c r="H71">
        <v>6.13</v>
      </c>
      <c r="I71">
        <v>2.2999999999999998</v>
      </c>
    </row>
    <row r="72" spans="1:9" x14ac:dyDescent="0.25">
      <c r="A72">
        <v>1996</v>
      </c>
      <c r="B72">
        <v>2</v>
      </c>
      <c r="C72">
        <v>404.84047620000001</v>
      </c>
      <c r="D72">
        <v>5.6500476190000004</v>
      </c>
      <c r="E72">
        <v>420.375</v>
      </c>
      <c r="F72">
        <v>139.34095239999999</v>
      </c>
      <c r="G72">
        <v>2.9</v>
      </c>
      <c r="H72">
        <v>6.13</v>
      </c>
      <c r="I72">
        <v>2.2999999999999998</v>
      </c>
    </row>
    <row r="73" spans="1:9" x14ac:dyDescent="0.25">
      <c r="A73">
        <v>1996</v>
      </c>
      <c r="B73">
        <v>3</v>
      </c>
      <c r="C73">
        <v>396.35952379999998</v>
      </c>
      <c r="D73">
        <v>5.5298809520000001</v>
      </c>
      <c r="E73">
        <v>411.19285710000003</v>
      </c>
      <c r="F73">
        <v>138.17619049999999</v>
      </c>
      <c r="G73">
        <v>3</v>
      </c>
      <c r="H73">
        <v>5.94</v>
      </c>
      <c r="I73">
        <v>2.2999999999999998</v>
      </c>
    </row>
    <row r="74" spans="1:9" x14ac:dyDescent="0.25">
      <c r="A74">
        <v>1996</v>
      </c>
      <c r="B74">
        <v>4</v>
      </c>
      <c r="C74">
        <v>392.85874999999999</v>
      </c>
      <c r="D74">
        <v>5.4104999999999999</v>
      </c>
      <c r="E74">
        <v>404.20625000000001</v>
      </c>
      <c r="F74">
        <v>136.35</v>
      </c>
      <c r="G74">
        <v>3</v>
      </c>
      <c r="H74">
        <v>5.94</v>
      </c>
      <c r="I74">
        <v>2.4</v>
      </c>
    </row>
    <row r="75" spans="1:9" x14ac:dyDescent="0.25">
      <c r="A75">
        <v>1996</v>
      </c>
      <c r="B75">
        <v>5</v>
      </c>
      <c r="C75">
        <v>391.96190480000001</v>
      </c>
      <c r="D75">
        <v>5.3658571430000004</v>
      </c>
      <c r="E75">
        <v>401.36190479999999</v>
      </c>
      <c r="F75">
        <v>132.0488095</v>
      </c>
      <c r="G75">
        <v>2.8</v>
      </c>
      <c r="H75">
        <v>5.94</v>
      </c>
      <c r="I75">
        <v>2.4</v>
      </c>
    </row>
    <row r="76" spans="1:9" x14ac:dyDescent="0.25">
      <c r="A76">
        <v>1996</v>
      </c>
      <c r="B76">
        <v>6</v>
      </c>
      <c r="C76">
        <v>385.25875000000002</v>
      </c>
      <c r="D76">
        <v>5.1613249999999997</v>
      </c>
      <c r="E76">
        <v>392.59875</v>
      </c>
      <c r="F76">
        <v>129.55375000000001</v>
      </c>
      <c r="G76">
        <v>2.8</v>
      </c>
      <c r="H76">
        <v>5.69</v>
      </c>
      <c r="I76">
        <v>2.4</v>
      </c>
    </row>
    <row r="77" spans="1:9" x14ac:dyDescent="0.25">
      <c r="A77">
        <v>1996</v>
      </c>
      <c r="B77">
        <v>7</v>
      </c>
      <c r="C77">
        <v>383.46521739999997</v>
      </c>
      <c r="D77">
        <v>5.0639782609999999</v>
      </c>
      <c r="E77">
        <v>393.45978259999998</v>
      </c>
      <c r="F77">
        <v>131.94999999999999</v>
      </c>
      <c r="G77">
        <v>2.8</v>
      </c>
      <c r="H77">
        <v>5.69</v>
      </c>
      <c r="I77">
        <v>2.2999999999999998</v>
      </c>
    </row>
    <row r="78" spans="1:9" x14ac:dyDescent="0.25">
      <c r="A78">
        <v>1996</v>
      </c>
      <c r="B78">
        <v>8</v>
      </c>
      <c r="C78">
        <v>387.42976190000002</v>
      </c>
      <c r="D78">
        <v>5.1296666670000004</v>
      </c>
      <c r="E78">
        <v>400.19047619999998</v>
      </c>
      <c r="F78">
        <v>127.0809524</v>
      </c>
      <c r="G78">
        <v>2.7</v>
      </c>
      <c r="H78">
        <v>5.69</v>
      </c>
      <c r="I78">
        <v>2.2999999999999998</v>
      </c>
    </row>
    <row r="79" spans="1:9" x14ac:dyDescent="0.25">
      <c r="A79">
        <v>1996</v>
      </c>
      <c r="B79">
        <v>9</v>
      </c>
      <c r="C79">
        <v>383.2130952</v>
      </c>
      <c r="D79">
        <v>5.0365476190000003</v>
      </c>
      <c r="E79">
        <v>389.97976190000003</v>
      </c>
      <c r="F79">
        <v>121.5988095</v>
      </c>
      <c r="G79">
        <v>2.7</v>
      </c>
      <c r="H79">
        <v>5.69</v>
      </c>
      <c r="I79">
        <v>2.2999999999999998</v>
      </c>
    </row>
    <row r="80" spans="1:9" x14ac:dyDescent="0.25">
      <c r="A80">
        <v>1996</v>
      </c>
      <c r="B80">
        <v>10</v>
      </c>
      <c r="C80">
        <v>380.98695650000002</v>
      </c>
      <c r="D80">
        <v>4.9275869569999999</v>
      </c>
      <c r="E80">
        <v>384.12652170000001</v>
      </c>
      <c r="F80">
        <v>117.52717389999999</v>
      </c>
      <c r="G80">
        <v>2.7</v>
      </c>
      <c r="H80">
        <v>5.94</v>
      </c>
      <c r="I80">
        <v>3.3</v>
      </c>
    </row>
    <row r="81" spans="1:9" x14ac:dyDescent="0.25">
      <c r="A81">
        <v>1996</v>
      </c>
      <c r="B81">
        <v>11</v>
      </c>
      <c r="C81">
        <v>377.85952379999998</v>
      </c>
      <c r="D81">
        <v>4.8314761900000001</v>
      </c>
      <c r="E81">
        <v>381.9642857</v>
      </c>
      <c r="F81">
        <v>116.9940476</v>
      </c>
      <c r="G81">
        <v>3</v>
      </c>
      <c r="H81">
        <v>5.94</v>
      </c>
      <c r="I81">
        <v>3.3</v>
      </c>
    </row>
    <row r="82" spans="1:9" x14ac:dyDescent="0.25">
      <c r="A82">
        <v>1996</v>
      </c>
      <c r="B82">
        <v>12</v>
      </c>
      <c r="C82">
        <v>369.17361110000002</v>
      </c>
      <c r="D82">
        <v>4.8226388890000003</v>
      </c>
      <c r="E82">
        <v>370.44444440000001</v>
      </c>
      <c r="F82">
        <v>117.14583330000001</v>
      </c>
      <c r="G82">
        <v>3.1</v>
      </c>
      <c r="H82">
        <v>5.94</v>
      </c>
      <c r="I82">
        <v>3.3</v>
      </c>
    </row>
    <row r="83" spans="1:9" x14ac:dyDescent="0.25">
      <c r="A83">
        <v>1997</v>
      </c>
      <c r="B83">
        <v>1</v>
      </c>
      <c r="C83">
        <v>355.06477269999999</v>
      </c>
      <c r="D83">
        <v>4.7736136360000003</v>
      </c>
      <c r="E83">
        <v>359.54772730000002</v>
      </c>
      <c r="F83">
        <v>121.2102273</v>
      </c>
      <c r="G83">
        <v>2.8</v>
      </c>
      <c r="H83">
        <v>5.94</v>
      </c>
      <c r="I83">
        <v>4.3</v>
      </c>
    </row>
    <row r="84" spans="1:9" x14ac:dyDescent="0.25">
      <c r="A84">
        <v>1997</v>
      </c>
      <c r="B84">
        <v>2</v>
      </c>
      <c r="C84">
        <v>346.49124999999998</v>
      </c>
      <c r="D84">
        <v>5.0721749999999997</v>
      </c>
      <c r="E84">
        <v>364.84625</v>
      </c>
      <c r="F84">
        <v>136.13374999999999</v>
      </c>
      <c r="G84">
        <v>2.6</v>
      </c>
      <c r="H84">
        <v>5.94</v>
      </c>
      <c r="I84">
        <v>4.3</v>
      </c>
    </row>
    <row r="85" spans="1:9" x14ac:dyDescent="0.25">
      <c r="A85">
        <v>1997</v>
      </c>
      <c r="B85">
        <v>3</v>
      </c>
      <c r="C85">
        <v>352.05921050000001</v>
      </c>
      <c r="D85">
        <v>5.2031578950000004</v>
      </c>
      <c r="E85">
        <v>379.59210530000001</v>
      </c>
      <c r="F85">
        <v>149.02368419999999</v>
      </c>
      <c r="G85">
        <v>2.4</v>
      </c>
      <c r="H85">
        <v>5.94</v>
      </c>
      <c r="I85">
        <v>4.3</v>
      </c>
    </row>
    <row r="86" spans="1:9" x14ac:dyDescent="0.25">
      <c r="A86">
        <v>1997</v>
      </c>
      <c r="B86">
        <v>4</v>
      </c>
      <c r="C86">
        <v>344.58977270000003</v>
      </c>
      <c r="D86">
        <v>4.7725681819999997</v>
      </c>
      <c r="E86">
        <v>371.05681820000001</v>
      </c>
      <c r="F86">
        <v>153.5659091</v>
      </c>
      <c r="G86">
        <v>2.2000000000000002</v>
      </c>
      <c r="H86">
        <v>5.94</v>
      </c>
      <c r="I86">
        <v>5.0999999999999996</v>
      </c>
    </row>
    <row r="87" spans="1:9" x14ac:dyDescent="0.25">
      <c r="A87">
        <v>1997</v>
      </c>
      <c r="B87">
        <v>5</v>
      </c>
      <c r="C87">
        <v>343.97</v>
      </c>
      <c r="D87">
        <v>4.7594000000000003</v>
      </c>
      <c r="E87">
        <v>389.33749999999998</v>
      </c>
      <c r="F87">
        <v>171.11500000000001</v>
      </c>
      <c r="G87">
        <v>2.1</v>
      </c>
      <c r="H87">
        <v>6.25</v>
      </c>
      <c r="I87">
        <v>5.0999999999999996</v>
      </c>
    </row>
    <row r="88" spans="1:9" x14ac:dyDescent="0.25">
      <c r="A88">
        <v>1997</v>
      </c>
      <c r="B88">
        <v>6</v>
      </c>
      <c r="C88">
        <v>340.78095239999999</v>
      </c>
      <c r="D88">
        <v>4.7552380950000002</v>
      </c>
      <c r="E88">
        <v>431.06309520000002</v>
      </c>
      <c r="F88">
        <v>203.11904759999999</v>
      </c>
      <c r="G88">
        <v>2.1</v>
      </c>
      <c r="H88">
        <v>6.5</v>
      </c>
      <c r="I88">
        <v>5.0999999999999996</v>
      </c>
    </row>
    <row r="89" spans="1:9" x14ac:dyDescent="0.25">
      <c r="A89">
        <v>1997</v>
      </c>
      <c r="B89">
        <v>7</v>
      </c>
      <c r="C89">
        <v>323.9423913</v>
      </c>
      <c r="D89">
        <v>4.3724347830000001</v>
      </c>
      <c r="E89">
        <v>415.53260870000003</v>
      </c>
      <c r="F89">
        <v>187.6684783</v>
      </c>
      <c r="G89">
        <v>2.1</v>
      </c>
      <c r="H89">
        <v>6.75</v>
      </c>
      <c r="I89">
        <v>5.0999999999999996</v>
      </c>
    </row>
    <row r="90" spans="1:9" x14ac:dyDescent="0.25">
      <c r="A90">
        <v>1997</v>
      </c>
      <c r="B90">
        <v>8</v>
      </c>
      <c r="C90">
        <v>324.00375000000003</v>
      </c>
      <c r="D90">
        <v>4.496175</v>
      </c>
      <c r="E90">
        <v>425.32499999999999</v>
      </c>
      <c r="F90">
        <v>213.83750000000001</v>
      </c>
      <c r="G90">
        <v>2.4</v>
      </c>
      <c r="H90">
        <v>7</v>
      </c>
      <c r="I90">
        <v>5.0999999999999996</v>
      </c>
    </row>
    <row r="91" spans="1:9" x14ac:dyDescent="0.25">
      <c r="A91">
        <v>1997</v>
      </c>
      <c r="B91">
        <v>9</v>
      </c>
      <c r="C91">
        <v>322.71931819999998</v>
      </c>
      <c r="D91">
        <v>4.7318636359999999</v>
      </c>
      <c r="E91">
        <v>424.84659090000002</v>
      </c>
      <c r="F91">
        <v>190.82954549999999</v>
      </c>
      <c r="G91">
        <v>2.2999999999999998</v>
      </c>
      <c r="H91">
        <v>7</v>
      </c>
      <c r="I91">
        <v>5.0999999999999996</v>
      </c>
    </row>
    <row r="92" spans="1:9" x14ac:dyDescent="0.25">
      <c r="A92">
        <v>1997</v>
      </c>
      <c r="B92">
        <v>10</v>
      </c>
      <c r="C92">
        <v>324.8630435</v>
      </c>
      <c r="D92">
        <v>5.0348043479999998</v>
      </c>
      <c r="E92">
        <v>423.4565217</v>
      </c>
      <c r="F92">
        <v>205.076087</v>
      </c>
      <c r="G92">
        <v>2.2000000000000002</v>
      </c>
      <c r="H92">
        <v>7</v>
      </c>
      <c r="I92">
        <v>5.2</v>
      </c>
    </row>
    <row r="93" spans="1:9" x14ac:dyDescent="0.25">
      <c r="A93">
        <v>1997</v>
      </c>
      <c r="B93">
        <v>11</v>
      </c>
      <c r="C93">
        <v>306.19125000000003</v>
      </c>
      <c r="D93">
        <v>5.0779249999999996</v>
      </c>
      <c r="E93">
        <v>392.6</v>
      </c>
      <c r="F93">
        <v>208.16249999999999</v>
      </c>
      <c r="G93">
        <v>2.2000000000000002</v>
      </c>
      <c r="H93">
        <v>7.25</v>
      </c>
      <c r="I93">
        <v>5.2</v>
      </c>
    </row>
    <row r="94" spans="1:9" x14ac:dyDescent="0.25">
      <c r="A94">
        <v>1997</v>
      </c>
      <c r="B94">
        <v>12</v>
      </c>
      <c r="C94">
        <v>288.55526320000001</v>
      </c>
      <c r="D94">
        <v>5.7590789469999999</v>
      </c>
      <c r="E94">
        <v>367.15394739999999</v>
      </c>
      <c r="F94">
        <v>198.7697368</v>
      </c>
      <c r="G94">
        <v>2.1</v>
      </c>
      <c r="H94">
        <v>7.25</v>
      </c>
      <c r="I94">
        <v>5.2</v>
      </c>
    </row>
    <row r="95" spans="1:9" x14ac:dyDescent="0.25">
      <c r="A95">
        <v>1998</v>
      </c>
      <c r="B95">
        <v>1</v>
      </c>
      <c r="C95">
        <v>289.17976190000002</v>
      </c>
      <c r="D95">
        <v>5.8819523809999996</v>
      </c>
      <c r="E95">
        <v>374.71666670000002</v>
      </c>
      <c r="F95">
        <v>225.44642859999999</v>
      </c>
      <c r="G95">
        <v>1.9</v>
      </c>
      <c r="H95">
        <v>7.25</v>
      </c>
      <c r="I95">
        <v>4.3</v>
      </c>
    </row>
    <row r="96" spans="1:9" x14ac:dyDescent="0.25">
      <c r="A96">
        <v>1998</v>
      </c>
      <c r="B96">
        <v>2</v>
      </c>
      <c r="C96">
        <v>297.61750000000001</v>
      </c>
      <c r="D96">
        <v>6.8316749999999997</v>
      </c>
      <c r="E96">
        <v>386.53125</v>
      </c>
      <c r="F96">
        <v>236.8125</v>
      </c>
      <c r="G96">
        <v>1.8</v>
      </c>
      <c r="H96">
        <v>7.25</v>
      </c>
      <c r="I96">
        <v>4.3</v>
      </c>
    </row>
    <row r="97" spans="1:9" x14ac:dyDescent="0.25">
      <c r="A97">
        <v>1998</v>
      </c>
      <c r="B97">
        <v>3</v>
      </c>
      <c r="C97">
        <v>295.90568180000002</v>
      </c>
      <c r="D97">
        <v>6.2429318179999997</v>
      </c>
      <c r="E97">
        <v>398.71022729999999</v>
      </c>
      <c r="F97">
        <v>262.26136359999998</v>
      </c>
      <c r="G97">
        <v>1.8</v>
      </c>
      <c r="H97">
        <v>7.25</v>
      </c>
      <c r="I97">
        <v>4.3</v>
      </c>
    </row>
    <row r="98" spans="1:9" x14ac:dyDescent="0.25">
      <c r="A98">
        <v>1998</v>
      </c>
      <c r="B98">
        <v>4</v>
      </c>
      <c r="C98">
        <v>308.42124999999999</v>
      </c>
      <c r="D98">
        <v>6.3326250000000002</v>
      </c>
      <c r="E98">
        <v>413.5</v>
      </c>
      <c r="F98">
        <v>322.2</v>
      </c>
      <c r="G98">
        <v>1.9</v>
      </c>
      <c r="H98">
        <v>7.25</v>
      </c>
      <c r="I98">
        <v>3.8</v>
      </c>
    </row>
    <row r="99" spans="1:9" x14ac:dyDescent="0.25">
      <c r="A99">
        <v>1998</v>
      </c>
      <c r="B99">
        <v>5</v>
      </c>
      <c r="C99">
        <v>299.03552630000001</v>
      </c>
      <c r="D99">
        <v>5.5609999999999999</v>
      </c>
      <c r="E99">
        <v>389.19736840000002</v>
      </c>
      <c r="F99">
        <v>353.94736840000002</v>
      </c>
      <c r="G99">
        <v>2.1</v>
      </c>
      <c r="H99">
        <v>7.25</v>
      </c>
      <c r="I99">
        <v>3.8</v>
      </c>
    </row>
    <row r="100" spans="1:9" x14ac:dyDescent="0.25">
      <c r="A100">
        <v>1998</v>
      </c>
      <c r="B100">
        <v>6</v>
      </c>
      <c r="C100">
        <v>292.27045450000003</v>
      </c>
      <c r="D100">
        <v>5.2667045449999996</v>
      </c>
      <c r="E100">
        <v>355.79545450000001</v>
      </c>
      <c r="F100">
        <v>286.78409090000002</v>
      </c>
      <c r="G100">
        <v>2.2000000000000002</v>
      </c>
      <c r="H100">
        <v>7.5</v>
      </c>
      <c r="I100">
        <v>3.8</v>
      </c>
    </row>
    <row r="101" spans="1:9" x14ac:dyDescent="0.25">
      <c r="A101">
        <v>1998</v>
      </c>
      <c r="B101">
        <v>7</v>
      </c>
      <c r="C101">
        <v>292.8728261</v>
      </c>
      <c r="D101">
        <v>5.4552173909999997</v>
      </c>
      <c r="E101">
        <v>378.0815217</v>
      </c>
      <c r="F101">
        <v>306.46739129999997</v>
      </c>
      <c r="G101">
        <v>1.9</v>
      </c>
      <c r="H101">
        <v>7.5</v>
      </c>
      <c r="I101">
        <v>3.2</v>
      </c>
    </row>
    <row r="102" spans="1:9" x14ac:dyDescent="0.25">
      <c r="A102">
        <v>1998</v>
      </c>
      <c r="B102">
        <v>8</v>
      </c>
      <c r="C102">
        <v>284.16874999999999</v>
      </c>
      <c r="D102">
        <v>5.1820000000000004</v>
      </c>
      <c r="E102">
        <v>369.6875</v>
      </c>
      <c r="F102">
        <v>287.11250000000001</v>
      </c>
      <c r="G102">
        <v>1.7</v>
      </c>
      <c r="H102">
        <v>7.5</v>
      </c>
      <c r="I102">
        <v>3.2</v>
      </c>
    </row>
    <row r="103" spans="1:9" x14ac:dyDescent="0.25">
      <c r="A103">
        <v>1998</v>
      </c>
      <c r="B103">
        <v>9</v>
      </c>
      <c r="C103">
        <v>288.82159089999999</v>
      </c>
      <c r="D103">
        <v>4.9992045449999996</v>
      </c>
      <c r="E103">
        <v>359.83522729999999</v>
      </c>
      <c r="F103">
        <v>283.22727270000001</v>
      </c>
      <c r="G103">
        <v>1.6</v>
      </c>
      <c r="H103">
        <v>7.5</v>
      </c>
      <c r="I103">
        <v>3.2</v>
      </c>
    </row>
    <row r="104" spans="1:9" x14ac:dyDescent="0.25">
      <c r="A104">
        <v>1998</v>
      </c>
      <c r="B104">
        <v>10</v>
      </c>
      <c r="C104">
        <v>296.26136359999998</v>
      </c>
      <c r="D104">
        <v>4.9987500000000002</v>
      </c>
      <c r="E104">
        <v>342.47159090000002</v>
      </c>
      <c r="F104">
        <v>277.76136359999998</v>
      </c>
      <c r="G104">
        <v>1.7</v>
      </c>
      <c r="H104">
        <v>7.25</v>
      </c>
      <c r="I104">
        <v>2.4</v>
      </c>
    </row>
    <row r="105" spans="1:9" x14ac:dyDescent="0.25">
      <c r="A105">
        <v>1998</v>
      </c>
      <c r="B105">
        <v>11</v>
      </c>
      <c r="C105">
        <v>294.13421049999999</v>
      </c>
      <c r="D105">
        <v>4.9706578950000004</v>
      </c>
      <c r="E105">
        <v>346.55921050000001</v>
      </c>
      <c r="F105">
        <v>276.57236840000002</v>
      </c>
      <c r="G105">
        <v>1.6</v>
      </c>
      <c r="H105">
        <v>6.75</v>
      </c>
      <c r="I105">
        <v>2.4</v>
      </c>
    </row>
    <row r="106" spans="1:9" x14ac:dyDescent="0.25">
      <c r="A106">
        <v>1998</v>
      </c>
      <c r="B106">
        <v>12</v>
      </c>
      <c r="C106">
        <v>291.7447368</v>
      </c>
      <c r="D106">
        <v>4.8672368419999996</v>
      </c>
      <c r="E106">
        <v>349.91447369999997</v>
      </c>
      <c r="F106">
        <v>295.65789469999999</v>
      </c>
      <c r="G106">
        <v>1.7</v>
      </c>
      <c r="H106">
        <v>6.25</v>
      </c>
      <c r="I106">
        <v>2.4</v>
      </c>
    </row>
    <row r="107" spans="1:9" x14ac:dyDescent="0.25">
      <c r="A107">
        <v>1999</v>
      </c>
      <c r="B107">
        <v>1</v>
      </c>
      <c r="C107">
        <v>287.22500000000002</v>
      </c>
      <c r="D107">
        <v>5.1459999999999999</v>
      </c>
      <c r="E107">
        <v>354.31625000000003</v>
      </c>
      <c r="F107">
        <v>321.73124999999999</v>
      </c>
      <c r="G107">
        <v>1.9</v>
      </c>
      <c r="H107">
        <v>6</v>
      </c>
      <c r="I107">
        <v>2.2999999999999998</v>
      </c>
    </row>
    <row r="108" spans="1:9" x14ac:dyDescent="0.25">
      <c r="A108">
        <v>1999</v>
      </c>
      <c r="B108">
        <v>2</v>
      </c>
      <c r="C108">
        <v>287.41125</v>
      </c>
      <c r="D108">
        <v>5.5306249999999997</v>
      </c>
      <c r="E108">
        <v>364.64375000000001</v>
      </c>
      <c r="F108">
        <v>350.98124999999999</v>
      </c>
      <c r="G108">
        <v>2</v>
      </c>
      <c r="H108">
        <v>5.5</v>
      </c>
      <c r="I108">
        <v>2.2999999999999998</v>
      </c>
    </row>
    <row r="109" spans="1:9" x14ac:dyDescent="0.25">
      <c r="A109">
        <v>1999</v>
      </c>
      <c r="B109">
        <v>3</v>
      </c>
      <c r="C109">
        <v>286.10217390000003</v>
      </c>
      <c r="D109">
        <v>5.1903260869999999</v>
      </c>
      <c r="E109">
        <v>370.29891300000003</v>
      </c>
      <c r="F109">
        <v>352.95108699999997</v>
      </c>
      <c r="G109">
        <v>1.9</v>
      </c>
      <c r="H109">
        <v>5.5</v>
      </c>
      <c r="I109">
        <v>2.2999999999999998</v>
      </c>
    </row>
    <row r="110" spans="1:9" x14ac:dyDescent="0.25">
      <c r="A110">
        <v>1999</v>
      </c>
      <c r="B110">
        <v>4</v>
      </c>
      <c r="C110">
        <v>282.61874999999998</v>
      </c>
      <c r="D110">
        <v>5.0668749999999996</v>
      </c>
      <c r="E110">
        <v>357.58625000000001</v>
      </c>
      <c r="F110">
        <v>360.51875000000001</v>
      </c>
      <c r="G110">
        <v>2.1</v>
      </c>
      <c r="H110">
        <v>5.25</v>
      </c>
      <c r="I110">
        <v>2.2000000000000002</v>
      </c>
    </row>
    <row r="111" spans="1:9" x14ac:dyDescent="0.25">
      <c r="A111">
        <v>1999</v>
      </c>
      <c r="B111">
        <v>5</v>
      </c>
      <c r="C111">
        <v>276.68684209999998</v>
      </c>
      <c r="D111">
        <v>5.2697368420000004</v>
      </c>
      <c r="E111">
        <v>355.80263159999998</v>
      </c>
      <c r="F111">
        <v>328.93421050000001</v>
      </c>
      <c r="G111">
        <v>2</v>
      </c>
      <c r="H111">
        <v>5.25</v>
      </c>
      <c r="I111">
        <v>2.2000000000000002</v>
      </c>
    </row>
    <row r="112" spans="1:9" x14ac:dyDescent="0.25">
      <c r="A112">
        <v>1999</v>
      </c>
      <c r="B112">
        <v>6</v>
      </c>
      <c r="C112">
        <v>261.35795450000001</v>
      </c>
      <c r="D112">
        <v>5.0343181819999998</v>
      </c>
      <c r="E112">
        <v>356.61363640000002</v>
      </c>
      <c r="F112">
        <v>337.04318180000001</v>
      </c>
      <c r="G112">
        <v>1.7</v>
      </c>
      <c r="H112">
        <v>5</v>
      </c>
      <c r="I112">
        <v>2.2000000000000002</v>
      </c>
    </row>
    <row r="113" spans="1:9" x14ac:dyDescent="0.25">
      <c r="A113">
        <v>1999</v>
      </c>
      <c r="B113">
        <v>7</v>
      </c>
      <c r="C113">
        <v>256.1386364</v>
      </c>
      <c r="D113">
        <v>5.1792499999999997</v>
      </c>
      <c r="E113">
        <v>349.27840909999998</v>
      </c>
      <c r="F113">
        <v>332.23863640000002</v>
      </c>
      <c r="G113">
        <v>1.8</v>
      </c>
      <c r="H113">
        <v>5</v>
      </c>
      <c r="I113">
        <v>3.5</v>
      </c>
    </row>
    <row r="114" spans="1:9" x14ac:dyDescent="0.25">
      <c r="A114">
        <v>1999</v>
      </c>
      <c r="B114">
        <v>8</v>
      </c>
      <c r="C114">
        <v>256.81428570000003</v>
      </c>
      <c r="D114">
        <v>5.2726190480000001</v>
      </c>
      <c r="E114">
        <v>349.952381</v>
      </c>
      <c r="F114">
        <v>340.077381</v>
      </c>
      <c r="G114">
        <v>1.7</v>
      </c>
      <c r="H114">
        <v>5</v>
      </c>
      <c r="I114">
        <v>3.5</v>
      </c>
    </row>
    <row r="115" spans="1:9" x14ac:dyDescent="0.25">
      <c r="A115">
        <v>1999</v>
      </c>
      <c r="B115">
        <v>9</v>
      </c>
      <c r="C115">
        <v>262.85595239999998</v>
      </c>
      <c r="D115">
        <v>5.2149999999999999</v>
      </c>
      <c r="E115">
        <v>370.33333329999999</v>
      </c>
      <c r="F115">
        <v>360.755</v>
      </c>
      <c r="G115">
        <v>1.6</v>
      </c>
      <c r="H115">
        <v>5.25</v>
      </c>
      <c r="I115">
        <v>3.5</v>
      </c>
    </row>
    <row r="116" spans="1:9" x14ac:dyDescent="0.25">
      <c r="A116">
        <v>1999</v>
      </c>
      <c r="B116">
        <v>10</v>
      </c>
      <c r="C116">
        <v>311.14047620000002</v>
      </c>
      <c r="D116">
        <v>5.4115476190000003</v>
      </c>
      <c r="E116">
        <v>421.94047619999998</v>
      </c>
      <c r="F116">
        <v>387.07142859999999</v>
      </c>
      <c r="G116">
        <v>1.6</v>
      </c>
      <c r="H116">
        <v>5.25</v>
      </c>
      <c r="I116">
        <v>4.3</v>
      </c>
    </row>
    <row r="117" spans="1:9" x14ac:dyDescent="0.25">
      <c r="A117">
        <v>1999</v>
      </c>
      <c r="B117">
        <v>11</v>
      </c>
      <c r="C117">
        <v>293.41704549999997</v>
      </c>
      <c r="D117">
        <v>5.1551136360000003</v>
      </c>
      <c r="E117">
        <v>434.57954549999999</v>
      </c>
      <c r="F117">
        <v>401.15909090000002</v>
      </c>
      <c r="G117">
        <v>1.5</v>
      </c>
      <c r="H117">
        <v>5.5</v>
      </c>
      <c r="I117">
        <v>4.3</v>
      </c>
    </row>
    <row r="118" spans="1:9" x14ac:dyDescent="0.25">
      <c r="A118">
        <v>1999</v>
      </c>
      <c r="B118">
        <v>12</v>
      </c>
      <c r="C118">
        <v>283.29868420000003</v>
      </c>
      <c r="D118">
        <v>5.1577631579999998</v>
      </c>
      <c r="E118">
        <v>439.9210526</v>
      </c>
      <c r="F118">
        <v>423.56578949999999</v>
      </c>
      <c r="G118">
        <v>1.5</v>
      </c>
      <c r="H118">
        <v>5.5</v>
      </c>
      <c r="I118">
        <v>4.3</v>
      </c>
    </row>
    <row r="119" spans="1:9" x14ac:dyDescent="0.25">
      <c r="A119">
        <v>2000</v>
      </c>
      <c r="B119">
        <v>1</v>
      </c>
      <c r="C119">
        <v>284.45249999999999</v>
      </c>
      <c r="D119">
        <v>5.1881250000000003</v>
      </c>
      <c r="E119">
        <v>440.77499999999998</v>
      </c>
      <c r="F119">
        <v>452.01249999999999</v>
      </c>
      <c r="G119">
        <v>1.5</v>
      </c>
      <c r="H119">
        <v>5.75</v>
      </c>
      <c r="I119">
        <v>4.8</v>
      </c>
    </row>
    <row r="120" spans="1:9" x14ac:dyDescent="0.25">
      <c r="A120">
        <v>2000</v>
      </c>
      <c r="B120">
        <v>2</v>
      </c>
      <c r="C120">
        <v>300.35952379999998</v>
      </c>
      <c r="D120">
        <v>5.2465476190000002</v>
      </c>
      <c r="E120">
        <v>516.33333330000005</v>
      </c>
      <c r="F120">
        <v>635.69047620000003</v>
      </c>
      <c r="G120">
        <v>1.2</v>
      </c>
      <c r="H120">
        <v>6</v>
      </c>
      <c r="I120">
        <v>4.8</v>
      </c>
    </row>
    <row r="121" spans="1:9" x14ac:dyDescent="0.25">
      <c r="A121">
        <v>2000</v>
      </c>
      <c r="B121">
        <v>3</v>
      </c>
      <c r="C121">
        <v>286.54673910000002</v>
      </c>
      <c r="D121">
        <v>5.0638043479999997</v>
      </c>
      <c r="E121">
        <v>480.03260870000003</v>
      </c>
      <c r="F121">
        <v>666.06521740000005</v>
      </c>
      <c r="G121">
        <v>1.2</v>
      </c>
      <c r="H121">
        <v>6</v>
      </c>
      <c r="I121">
        <v>4.8</v>
      </c>
    </row>
    <row r="122" spans="1:9" x14ac:dyDescent="0.25">
      <c r="A122">
        <v>2000</v>
      </c>
      <c r="B122">
        <v>4</v>
      </c>
      <c r="C122">
        <v>280.05</v>
      </c>
      <c r="D122">
        <v>5.0663235289999999</v>
      </c>
      <c r="E122">
        <v>499.52941179999999</v>
      </c>
      <c r="F122">
        <v>573.05882350000002</v>
      </c>
      <c r="G122">
        <v>1</v>
      </c>
      <c r="H122">
        <v>6</v>
      </c>
      <c r="I122">
        <v>5.0999999999999996</v>
      </c>
    </row>
    <row r="123" spans="1:9" x14ac:dyDescent="0.25">
      <c r="A123">
        <v>2000</v>
      </c>
      <c r="B123">
        <v>5</v>
      </c>
      <c r="C123">
        <v>275.23928569999998</v>
      </c>
      <c r="D123">
        <v>4.9859523809999997</v>
      </c>
      <c r="E123">
        <v>526.09523809999996</v>
      </c>
      <c r="F123">
        <v>570.45238099999995</v>
      </c>
      <c r="G123">
        <v>0.9</v>
      </c>
      <c r="H123">
        <v>6</v>
      </c>
      <c r="I123">
        <v>5.0999999999999996</v>
      </c>
    </row>
    <row r="124" spans="1:9" x14ac:dyDescent="0.25">
      <c r="A124">
        <v>2000</v>
      </c>
      <c r="B124">
        <v>6</v>
      </c>
      <c r="C124">
        <v>285.55</v>
      </c>
      <c r="D124">
        <v>4.9971590910000003</v>
      </c>
      <c r="E124">
        <v>558.875</v>
      </c>
      <c r="F124">
        <v>647.09090909999998</v>
      </c>
      <c r="G124">
        <v>1</v>
      </c>
      <c r="H124">
        <v>6</v>
      </c>
      <c r="I124">
        <v>5.0999999999999996</v>
      </c>
    </row>
    <row r="125" spans="1:9" x14ac:dyDescent="0.25">
      <c r="A125">
        <v>2000</v>
      </c>
      <c r="B125">
        <v>7</v>
      </c>
      <c r="C125">
        <v>281.86904759999999</v>
      </c>
      <c r="D125">
        <v>4.9691666669999996</v>
      </c>
      <c r="E125">
        <v>560.38095239999996</v>
      </c>
      <c r="F125">
        <v>703.15476190000004</v>
      </c>
      <c r="G125">
        <v>1.2</v>
      </c>
      <c r="H125">
        <v>6</v>
      </c>
      <c r="I125">
        <v>4.0999999999999996</v>
      </c>
    </row>
    <row r="126" spans="1:9" x14ac:dyDescent="0.25">
      <c r="A126">
        <v>2000</v>
      </c>
      <c r="B126">
        <v>8</v>
      </c>
      <c r="C126">
        <v>274.49545449999999</v>
      </c>
      <c r="D126">
        <v>4.8843181820000003</v>
      </c>
      <c r="E126">
        <v>577.68181819999995</v>
      </c>
      <c r="F126">
        <v>760.375</v>
      </c>
      <c r="G126">
        <v>1.2</v>
      </c>
      <c r="H126">
        <v>6</v>
      </c>
      <c r="I126">
        <v>4.0999999999999996</v>
      </c>
    </row>
    <row r="127" spans="1:9" x14ac:dyDescent="0.25">
      <c r="A127">
        <v>2000</v>
      </c>
      <c r="B127">
        <v>9</v>
      </c>
      <c r="C127">
        <v>273.67738100000003</v>
      </c>
      <c r="D127">
        <v>4.890238095</v>
      </c>
      <c r="E127">
        <v>592.40476190000004</v>
      </c>
      <c r="F127">
        <v>728.38095239999996</v>
      </c>
      <c r="G127">
        <v>1</v>
      </c>
      <c r="H127">
        <v>6</v>
      </c>
      <c r="I127">
        <v>4.0999999999999996</v>
      </c>
    </row>
    <row r="128" spans="1:9" x14ac:dyDescent="0.25">
      <c r="A128">
        <v>2000</v>
      </c>
      <c r="B128">
        <v>10</v>
      </c>
      <c r="C128">
        <v>270.2011364</v>
      </c>
      <c r="D128">
        <v>4.8302272730000002</v>
      </c>
      <c r="E128">
        <v>579.42045450000001</v>
      </c>
      <c r="F128">
        <v>739.64772730000004</v>
      </c>
      <c r="G128">
        <v>1.3</v>
      </c>
      <c r="H128">
        <v>6</v>
      </c>
      <c r="I128">
        <v>3.3</v>
      </c>
    </row>
    <row r="129" spans="1:9" x14ac:dyDescent="0.25">
      <c r="A129">
        <v>2000</v>
      </c>
      <c r="B129">
        <v>11</v>
      </c>
      <c r="C129">
        <v>265.99772730000001</v>
      </c>
      <c r="D129">
        <v>4.6792045450000002</v>
      </c>
      <c r="E129">
        <v>593.42045450000001</v>
      </c>
      <c r="F129">
        <v>783.98863640000002</v>
      </c>
      <c r="G129">
        <v>1.4</v>
      </c>
      <c r="H129">
        <v>6</v>
      </c>
      <c r="I129">
        <v>3.3</v>
      </c>
    </row>
    <row r="130" spans="1:9" x14ac:dyDescent="0.25">
      <c r="A130">
        <v>2000</v>
      </c>
      <c r="B130">
        <v>12</v>
      </c>
      <c r="C130">
        <v>271.58823530000001</v>
      </c>
      <c r="D130">
        <v>4.6476470589999996</v>
      </c>
      <c r="E130">
        <v>610.64705879999997</v>
      </c>
      <c r="F130">
        <v>911.55882350000002</v>
      </c>
      <c r="G130">
        <v>1.5</v>
      </c>
      <c r="H130">
        <v>6</v>
      </c>
      <c r="I130">
        <v>3.3</v>
      </c>
    </row>
    <row r="131" spans="1:9" x14ac:dyDescent="0.25">
      <c r="A131">
        <v>2001</v>
      </c>
      <c r="B131">
        <v>1</v>
      </c>
      <c r="C131">
        <v>265.71022729999999</v>
      </c>
      <c r="D131">
        <v>4.6628409089999998</v>
      </c>
      <c r="E131">
        <v>621.51136359999998</v>
      </c>
      <c r="F131">
        <v>1040.75</v>
      </c>
      <c r="G131">
        <v>1.2</v>
      </c>
      <c r="H131">
        <v>6</v>
      </c>
      <c r="I131">
        <v>2.9</v>
      </c>
    </row>
    <row r="132" spans="1:9" x14ac:dyDescent="0.25">
      <c r="A132">
        <v>2001</v>
      </c>
      <c r="B132">
        <v>2</v>
      </c>
      <c r="C132">
        <v>261.94125000000003</v>
      </c>
      <c r="D132">
        <v>4.5503749999999998</v>
      </c>
      <c r="E132">
        <v>601.20000000000005</v>
      </c>
      <c r="F132">
        <v>973.42499999999995</v>
      </c>
      <c r="G132">
        <v>1.2</v>
      </c>
      <c r="H132">
        <v>5.75</v>
      </c>
      <c r="I132">
        <v>2.9</v>
      </c>
    </row>
    <row r="133" spans="1:9" x14ac:dyDescent="0.25">
      <c r="A133">
        <v>2001</v>
      </c>
      <c r="B133">
        <v>3</v>
      </c>
      <c r="C133">
        <v>263.14999999999998</v>
      </c>
      <c r="D133">
        <v>4.3996590910000002</v>
      </c>
      <c r="E133">
        <v>584.98863640000002</v>
      </c>
      <c r="F133">
        <v>780.86363640000002</v>
      </c>
      <c r="G133">
        <v>1.2</v>
      </c>
      <c r="H133">
        <v>5.75</v>
      </c>
      <c r="I133">
        <v>2.9</v>
      </c>
    </row>
    <row r="134" spans="1:9" x14ac:dyDescent="0.25">
      <c r="A134">
        <v>2001</v>
      </c>
      <c r="B134">
        <v>4</v>
      </c>
      <c r="C134">
        <v>260.61447370000002</v>
      </c>
      <c r="D134">
        <v>4.367105263</v>
      </c>
      <c r="E134">
        <v>594.86842109999998</v>
      </c>
      <c r="F134">
        <v>697.21052629999997</v>
      </c>
      <c r="G134">
        <v>1.3</v>
      </c>
      <c r="H134">
        <v>5.5</v>
      </c>
      <c r="I134">
        <v>2.6</v>
      </c>
    </row>
    <row r="135" spans="1:9" x14ac:dyDescent="0.25">
      <c r="A135">
        <v>2001</v>
      </c>
      <c r="B135">
        <v>5</v>
      </c>
      <c r="C135">
        <v>272.2059524</v>
      </c>
      <c r="D135">
        <v>4.4290476190000003</v>
      </c>
      <c r="E135">
        <v>609.95238099999995</v>
      </c>
      <c r="F135">
        <v>654.66666669999995</v>
      </c>
      <c r="G135">
        <v>1.5</v>
      </c>
      <c r="H135">
        <v>5.25</v>
      </c>
      <c r="I135">
        <v>2.6</v>
      </c>
    </row>
    <row r="136" spans="1:9" x14ac:dyDescent="0.25">
      <c r="A136">
        <v>2001</v>
      </c>
      <c r="B136">
        <v>6</v>
      </c>
      <c r="C136">
        <v>270.48452379999998</v>
      </c>
      <c r="D136">
        <v>4.362619048</v>
      </c>
      <c r="E136">
        <v>579.41666669999995</v>
      </c>
      <c r="F136">
        <v>613.91666669999995</v>
      </c>
      <c r="G136">
        <v>1.9</v>
      </c>
      <c r="H136">
        <v>5.25</v>
      </c>
      <c r="I136">
        <v>2.6</v>
      </c>
    </row>
    <row r="137" spans="1:9" x14ac:dyDescent="0.25">
      <c r="A137">
        <v>2001</v>
      </c>
      <c r="B137">
        <v>7</v>
      </c>
      <c r="C137">
        <v>267.6222727</v>
      </c>
      <c r="D137">
        <v>4.2543181819999996</v>
      </c>
      <c r="E137">
        <v>531.375</v>
      </c>
      <c r="F137">
        <v>525.29545450000001</v>
      </c>
      <c r="G137">
        <v>1.9</v>
      </c>
      <c r="H137">
        <v>5.25</v>
      </c>
      <c r="I137">
        <v>2.5</v>
      </c>
    </row>
    <row r="138" spans="1:9" x14ac:dyDescent="0.25">
      <c r="A138">
        <v>2001</v>
      </c>
      <c r="B138">
        <v>8</v>
      </c>
      <c r="C138">
        <v>272.52159089999998</v>
      </c>
      <c r="D138">
        <v>4.2</v>
      </c>
      <c r="E138">
        <v>451.3125</v>
      </c>
      <c r="F138">
        <v>455.18181820000001</v>
      </c>
      <c r="G138">
        <v>1.7</v>
      </c>
      <c r="H138">
        <v>5</v>
      </c>
      <c r="I138">
        <v>2.5</v>
      </c>
    </row>
    <row r="139" spans="1:9" x14ac:dyDescent="0.25">
      <c r="A139">
        <v>2001</v>
      </c>
      <c r="B139">
        <v>9</v>
      </c>
      <c r="C139">
        <v>282.90625</v>
      </c>
      <c r="D139">
        <v>4.35175</v>
      </c>
      <c r="E139">
        <v>457.77499999999998</v>
      </c>
      <c r="F139">
        <v>442.45</v>
      </c>
      <c r="G139">
        <v>2.1</v>
      </c>
      <c r="H139">
        <v>4.75</v>
      </c>
      <c r="I139">
        <v>2.5</v>
      </c>
    </row>
    <row r="140" spans="1:9" x14ac:dyDescent="0.25">
      <c r="A140">
        <v>2001</v>
      </c>
      <c r="B140">
        <v>10</v>
      </c>
      <c r="C140">
        <v>283.15630429999999</v>
      </c>
      <c r="D140">
        <v>4.4011956520000002</v>
      </c>
      <c r="E140">
        <v>431.67391300000003</v>
      </c>
      <c r="F140">
        <v>335.2336957</v>
      </c>
      <c r="G140">
        <v>1.7</v>
      </c>
      <c r="H140">
        <v>4.5</v>
      </c>
      <c r="I140">
        <v>2.2000000000000002</v>
      </c>
    </row>
    <row r="141" spans="1:9" x14ac:dyDescent="0.25">
      <c r="A141">
        <v>2001</v>
      </c>
      <c r="B141">
        <v>11</v>
      </c>
      <c r="C141">
        <v>276.22840910000002</v>
      </c>
      <c r="D141">
        <v>4.1217045450000001</v>
      </c>
      <c r="E141">
        <v>429.59090909999998</v>
      </c>
      <c r="F141">
        <v>328.64772729999999</v>
      </c>
      <c r="G141">
        <v>1.6</v>
      </c>
      <c r="H141">
        <v>4</v>
      </c>
      <c r="I141">
        <v>2.2000000000000002</v>
      </c>
    </row>
    <row r="142" spans="1:9" x14ac:dyDescent="0.25">
      <c r="A142">
        <v>2001</v>
      </c>
      <c r="B142">
        <v>12</v>
      </c>
      <c r="C142">
        <v>275.85441179999998</v>
      </c>
      <c r="D142">
        <v>4.3342647059999999</v>
      </c>
      <c r="E142">
        <v>460.82352939999998</v>
      </c>
      <c r="F142">
        <v>397.73529409999998</v>
      </c>
      <c r="G142">
        <v>1.2</v>
      </c>
      <c r="H142">
        <v>4</v>
      </c>
      <c r="I142">
        <v>2.2000000000000002</v>
      </c>
    </row>
    <row r="143" spans="1:9" x14ac:dyDescent="0.25">
      <c r="A143">
        <v>2002</v>
      </c>
      <c r="B143">
        <v>1</v>
      </c>
      <c r="C143">
        <v>281.78375</v>
      </c>
      <c r="D143">
        <v>4.5153749999999997</v>
      </c>
      <c r="E143">
        <v>473.38749999999999</v>
      </c>
      <c r="F143">
        <v>411.27499999999998</v>
      </c>
      <c r="G143">
        <v>1.4</v>
      </c>
      <c r="H143">
        <v>4</v>
      </c>
      <c r="I143">
        <v>1.6</v>
      </c>
    </row>
    <row r="144" spans="1:9" x14ac:dyDescent="0.25">
      <c r="A144">
        <v>2002</v>
      </c>
      <c r="B144">
        <v>2</v>
      </c>
      <c r="C144">
        <v>295.58875</v>
      </c>
      <c r="D144">
        <v>4.4225000000000003</v>
      </c>
      <c r="E144">
        <v>471.25</v>
      </c>
      <c r="F144">
        <v>374.2</v>
      </c>
      <c r="G144">
        <v>1.8</v>
      </c>
      <c r="H144">
        <v>4</v>
      </c>
      <c r="I144">
        <v>1.6</v>
      </c>
    </row>
    <row r="145" spans="1:9" x14ac:dyDescent="0.25">
      <c r="A145">
        <v>2002</v>
      </c>
      <c r="B145">
        <v>3</v>
      </c>
      <c r="C145">
        <v>294.20249999999999</v>
      </c>
      <c r="D145">
        <v>4.532375</v>
      </c>
      <c r="E145">
        <v>512.15</v>
      </c>
      <c r="F145">
        <v>374.55</v>
      </c>
      <c r="G145">
        <v>1.7</v>
      </c>
      <c r="H145">
        <v>4</v>
      </c>
      <c r="I145">
        <v>1.6</v>
      </c>
    </row>
    <row r="146" spans="1:9" x14ac:dyDescent="0.25">
      <c r="A146">
        <v>2002</v>
      </c>
      <c r="B146">
        <v>4</v>
      </c>
      <c r="C146">
        <v>302.77261900000002</v>
      </c>
      <c r="D146">
        <v>4.5709523809999997</v>
      </c>
      <c r="E146">
        <v>540.88095239999996</v>
      </c>
      <c r="F146">
        <v>369.85714289999999</v>
      </c>
      <c r="G146">
        <v>1.7</v>
      </c>
      <c r="H146">
        <v>4</v>
      </c>
      <c r="I146">
        <v>1.6</v>
      </c>
    </row>
    <row r="147" spans="1:9" x14ac:dyDescent="0.25">
      <c r="A147">
        <v>2002</v>
      </c>
      <c r="B147">
        <v>5</v>
      </c>
      <c r="C147">
        <v>314.4863636</v>
      </c>
      <c r="D147">
        <v>4.7078409089999997</v>
      </c>
      <c r="E147">
        <v>534.42045450000001</v>
      </c>
      <c r="F147">
        <v>356.65909090000002</v>
      </c>
      <c r="G147">
        <v>1.6</v>
      </c>
      <c r="H147">
        <v>4</v>
      </c>
      <c r="I147">
        <v>1.6</v>
      </c>
    </row>
    <row r="148" spans="1:9" x14ac:dyDescent="0.25">
      <c r="A148">
        <v>2002</v>
      </c>
      <c r="B148">
        <v>6</v>
      </c>
      <c r="C148">
        <v>321.65735289999998</v>
      </c>
      <c r="D148">
        <v>4.8933823529999998</v>
      </c>
      <c r="E148">
        <v>555.85294120000003</v>
      </c>
      <c r="F148">
        <v>336.22058820000001</v>
      </c>
      <c r="G148">
        <v>1.2</v>
      </c>
      <c r="H148">
        <v>4</v>
      </c>
      <c r="I148">
        <v>1.6</v>
      </c>
    </row>
    <row r="149" spans="1:9" x14ac:dyDescent="0.25">
      <c r="A149">
        <v>2002</v>
      </c>
      <c r="B149">
        <v>7</v>
      </c>
      <c r="C149">
        <v>313.42934780000002</v>
      </c>
      <c r="D149">
        <v>4.9146739129999997</v>
      </c>
      <c r="E149">
        <v>526.21739130000003</v>
      </c>
      <c r="F149">
        <v>322.63043479999999</v>
      </c>
      <c r="G149">
        <v>1.1000000000000001</v>
      </c>
      <c r="H149">
        <v>4</v>
      </c>
      <c r="I149">
        <v>1.8</v>
      </c>
    </row>
    <row r="150" spans="1:9" x14ac:dyDescent="0.25">
      <c r="A150">
        <v>2002</v>
      </c>
      <c r="B150">
        <v>8</v>
      </c>
      <c r="C150">
        <v>310.14999999999998</v>
      </c>
      <c r="D150">
        <v>4.547261905</v>
      </c>
      <c r="E150">
        <v>545.41666669999995</v>
      </c>
      <c r="F150">
        <v>324.69047619999998</v>
      </c>
      <c r="G150">
        <v>1.4</v>
      </c>
      <c r="H150">
        <v>4</v>
      </c>
      <c r="I150">
        <v>1.8</v>
      </c>
    </row>
    <row r="151" spans="1:9" x14ac:dyDescent="0.25">
      <c r="A151">
        <v>2002</v>
      </c>
      <c r="B151">
        <v>9</v>
      </c>
      <c r="C151">
        <v>318.9630952</v>
      </c>
      <c r="D151">
        <v>4.5533333330000003</v>
      </c>
      <c r="E151">
        <v>555.8392857</v>
      </c>
      <c r="F151">
        <v>327.73809519999998</v>
      </c>
      <c r="G151">
        <v>1.3</v>
      </c>
      <c r="H151">
        <v>4</v>
      </c>
      <c r="I151">
        <v>1.8</v>
      </c>
    </row>
    <row r="152" spans="1:9" x14ac:dyDescent="0.25">
      <c r="A152">
        <v>2002</v>
      </c>
      <c r="B152">
        <v>10</v>
      </c>
      <c r="C152">
        <v>316.65217389999998</v>
      </c>
      <c r="D152">
        <v>4.4029347830000001</v>
      </c>
      <c r="E152">
        <v>580.54347829999995</v>
      </c>
      <c r="F152">
        <v>316.58695649999999</v>
      </c>
      <c r="G152">
        <v>1.2</v>
      </c>
      <c r="H152">
        <v>4</v>
      </c>
      <c r="I152">
        <v>2.2000000000000002</v>
      </c>
    </row>
    <row r="153" spans="1:9" x14ac:dyDescent="0.25">
      <c r="A153">
        <v>2002</v>
      </c>
      <c r="B153">
        <v>11</v>
      </c>
      <c r="C153">
        <v>319.22380950000002</v>
      </c>
      <c r="D153">
        <v>4.5065</v>
      </c>
      <c r="E153">
        <v>588.20238099999995</v>
      </c>
      <c r="F153">
        <v>285.59523810000002</v>
      </c>
      <c r="G153">
        <v>1.5</v>
      </c>
      <c r="H153">
        <v>4</v>
      </c>
      <c r="I153">
        <v>2.2000000000000002</v>
      </c>
    </row>
    <row r="154" spans="1:9" x14ac:dyDescent="0.25">
      <c r="A154">
        <v>2002</v>
      </c>
      <c r="B154">
        <v>12</v>
      </c>
      <c r="C154">
        <v>332.02222219999999</v>
      </c>
      <c r="D154">
        <v>4.6321277780000001</v>
      </c>
      <c r="E154">
        <v>596.65972220000003</v>
      </c>
      <c r="F154">
        <v>243.25</v>
      </c>
      <c r="G154">
        <v>1.6</v>
      </c>
      <c r="H154">
        <v>4</v>
      </c>
      <c r="I154">
        <v>2.2000000000000002</v>
      </c>
    </row>
    <row r="155" spans="1:9" x14ac:dyDescent="0.25">
      <c r="A155">
        <v>2003</v>
      </c>
      <c r="B155">
        <v>1</v>
      </c>
      <c r="C155">
        <v>356.8613636</v>
      </c>
      <c r="D155">
        <v>4.8127272730000001</v>
      </c>
      <c r="E155">
        <v>629.625</v>
      </c>
      <c r="F155">
        <v>257.20454549999999</v>
      </c>
      <c r="G155">
        <v>1.7</v>
      </c>
      <c r="H155">
        <v>4</v>
      </c>
      <c r="I155">
        <v>2.7</v>
      </c>
    </row>
    <row r="156" spans="1:9" x14ac:dyDescent="0.25">
      <c r="A156">
        <v>2003</v>
      </c>
      <c r="B156">
        <v>2</v>
      </c>
      <c r="C156">
        <v>359.27249999999998</v>
      </c>
      <c r="D156">
        <v>4.6523750000000001</v>
      </c>
      <c r="E156">
        <v>682.25</v>
      </c>
      <c r="F156">
        <v>253.2</v>
      </c>
      <c r="G156">
        <v>1.4</v>
      </c>
      <c r="H156">
        <v>3.75</v>
      </c>
      <c r="I156">
        <v>2.7</v>
      </c>
    </row>
    <row r="157" spans="1:9" x14ac:dyDescent="0.25">
      <c r="A157">
        <v>2003</v>
      </c>
      <c r="B157">
        <v>3</v>
      </c>
      <c r="C157">
        <v>341.05</v>
      </c>
      <c r="D157">
        <v>4.528333333</v>
      </c>
      <c r="E157">
        <v>675.76190480000002</v>
      </c>
      <c r="F157">
        <v>224.84523809999999</v>
      </c>
      <c r="G157">
        <v>1.6</v>
      </c>
      <c r="H157">
        <v>3.75</v>
      </c>
      <c r="I157">
        <v>2.7</v>
      </c>
    </row>
    <row r="158" spans="1:9" x14ac:dyDescent="0.25">
      <c r="A158">
        <v>2003</v>
      </c>
      <c r="B158">
        <v>4</v>
      </c>
      <c r="C158">
        <v>328.19375000000002</v>
      </c>
      <c r="D158">
        <v>4.4945000000000004</v>
      </c>
      <c r="E158">
        <v>624.70000000000005</v>
      </c>
      <c r="F158">
        <v>162.75</v>
      </c>
      <c r="G158">
        <v>1.6</v>
      </c>
      <c r="H158">
        <v>3.75</v>
      </c>
      <c r="I158">
        <v>3.1</v>
      </c>
    </row>
    <row r="159" spans="1:9" x14ac:dyDescent="0.25">
      <c r="A159">
        <v>2003</v>
      </c>
      <c r="B159">
        <v>5</v>
      </c>
      <c r="C159">
        <v>355.54874999999998</v>
      </c>
      <c r="D159">
        <v>4.7441250000000004</v>
      </c>
      <c r="E159">
        <v>650.72500000000002</v>
      </c>
      <c r="F159">
        <v>167.1</v>
      </c>
      <c r="G159">
        <v>1.5</v>
      </c>
      <c r="H159">
        <v>3.75</v>
      </c>
      <c r="I159">
        <v>3.1</v>
      </c>
    </row>
    <row r="160" spans="1:9" x14ac:dyDescent="0.25">
      <c r="A160">
        <v>2003</v>
      </c>
      <c r="B160">
        <v>6</v>
      </c>
      <c r="C160">
        <v>356.63214290000002</v>
      </c>
      <c r="D160">
        <v>4.526190476</v>
      </c>
      <c r="E160">
        <v>661.75</v>
      </c>
      <c r="F160">
        <v>179.4880952</v>
      </c>
      <c r="G160">
        <v>1.3</v>
      </c>
      <c r="H160">
        <v>3.75</v>
      </c>
      <c r="I160">
        <v>3.1</v>
      </c>
    </row>
    <row r="161" spans="1:9" x14ac:dyDescent="0.25">
      <c r="A161">
        <v>2003</v>
      </c>
      <c r="B161">
        <v>7</v>
      </c>
      <c r="C161">
        <v>350.89239129999999</v>
      </c>
      <c r="D161">
        <v>4.7969565220000003</v>
      </c>
      <c r="E161">
        <v>681.93478259999995</v>
      </c>
      <c r="F161">
        <v>173.26086960000001</v>
      </c>
      <c r="G161">
        <v>1.2</v>
      </c>
      <c r="H161">
        <v>3.5</v>
      </c>
      <c r="I161">
        <v>3.4</v>
      </c>
    </row>
    <row r="162" spans="1:9" x14ac:dyDescent="0.25">
      <c r="A162">
        <v>2003</v>
      </c>
      <c r="B162">
        <v>8</v>
      </c>
      <c r="C162">
        <v>359.38</v>
      </c>
      <c r="D162">
        <v>4.9909999999999997</v>
      </c>
      <c r="E162">
        <v>692.375</v>
      </c>
      <c r="F162">
        <v>181.76249999999999</v>
      </c>
      <c r="G162">
        <v>1.3</v>
      </c>
      <c r="H162">
        <v>3.5</v>
      </c>
      <c r="I162">
        <v>3.4</v>
      </c>
    </row>
    <row r="163" spans="1:9" x14ac:dyDescent="0.25">
      <c r="A163">
        <v>2003</v>
      </c>
      <c r="B163">
        <v>9</v>
      </c>
      <c r="C163">
        <v>378.90227270000003</v>
      </c>
      <c r="D163">
        <v>5.1707954550000004</v>
      </c>
      <c r="E163">
        <v>705.29545450000001</v>
      </c>
      <c r="F163">
        <v>210.88636360000001</v>
      </c>
      <c r="G163">
        <v>1.4</v>
      </c>
      <c r="H163">
        <v>3.5</v>
      </c>
      <c r="I163">
        <v>3.4</v>
      </c>
    </row>
    <row r="164" spans="1:9" x14ac:dyDescent="0.25">
      <c r="A164">
        <v>2003</v>
      </c>
      <c r="B164">
        <v>10</v>
      </c>
      <c r="C164">
        <v>379.0119565</v>
      </c>
      <c r="D164">
        <v>5.002173913</v>
      </c>
      <c r="E164">
        <v>732.38043479999999</v>
      </c>
      <c r="F164">
        <v>201.40217390000001</v>
      </c>
      <c r="G164">
        <v>1.3</v>
      </c>
      <c r="H164">
        <v>3.5</v>
      </c>
      <c r="I164">
        <v>3.4</v>
      </c>
    </row>
    <row r="165" spans="1:9" x14ac:dyDescent="0.25">
      <c r="A165">
        <v>2003</v>
      </c>
      <c r="B165">
        <v>11</v>
      </c>
      <c r="C165">
        <v>390.05500000000001</v>
      </c>
      <c r="D165">
        <v>5.1777499999999996</v>
      </c>
      <c r="E165">
        <v>759.97500000000002</v>
      </c>
      <c r="F165">
        <v>197</v>
      </c>
      <c r="G165">
        <v>1.3</v>
      </c>
      <c r="H165">
        <v>3.75</v>
      </c>
      <c r="I165">
        <v>3.4</v>
      </c>
    </row>
    <row r="166" spans="1:9" x14ac:dyDescent="0.25">
      <c r="A166">
        <v>2003</v>
      </c>
      <c r="B166">
        <v>12</v>
      </c>
      <c r="C166">
        <v>406.97894739999998</v>
      </c>
      <c r="D166">
        <v>5.5971052630000004</v>
      </c>
      <c r="E166">
        <v>807.47368419999998</v>
      </c>
      <c r="F166">
        <v>198.28289470000001</v>
      </c>
      <c r="G166">
        <v>1.3</v>
      </c>
      <c r="H166">
        <v>3.75</v>
      </c>
      <c r="I166">
        <v>3.4</v>
      </c>
    </row>
    <row r="167" spans="1:9" x14ac:dyDescent="0.25">
      <c r="A167">
        <v>2004</v>
      </c>
      <c r="B167">
        <v>1</v>
      </c>
      <c r="C167">
        <v>414.14166669999997</v>
      </c>
      <c r="D167">
        <v>6.3164285710000003</v>
      </c>
      <c r="E167">
        <v>851.32142859999999</v>
      </c>
      <c r="F167">
        <v>216.26785709999999</v>
      </c>
      <c r="G167">
        <v>1.3</v>
      </c>
      <c r="H167">
        <v>3.75</v>
      </c>
      <c r="I167">
        <v>3</v>
      </c>
    </row>
    <row r="168" spans="1:9" x14ac:dyDescent="0.25">
      <c r="A168">
        <v>2004</v>
      </c>
      <c r="B168">
        <v>2</v>
      </c>
      <c r="C168">
        <v>404.80374999999998</v>
      </c>
      <c r="D168">
        <v>6.4406249999999998</v>
      </c>
      <c r="E168">
        <v>846.21249999999998</v>
      </c>
      <c r="F168">
        <v>235.04374999999999</v>
      </c>
      <c r="G168">
        <v>1.5</v>
      </c>
      <c r="H168">
        <v>4</v>
      </c>
      <c r="I168">
        <v>3</v>
      </c>
    </row>
    <row r="169" spans="1:9" x14ac:dyDescent="0.25">
      <c r="A169">
        <v>2004</v>
      </c>
      <c r="B169">
        <v>3</v>
      </c>
      <c r="C169">
        <v>406.3217391</v>
      </c>
      <c r="D169">
        <v>7.2254347829999999</v>
      </c>
      <c r="E169">
        <v>899.54347829999995</v>
      </c>
      <c r="F169">
        <v>268.99456520000001</v>
      </c>
      <c r="G169">
        <v>1.4</v>
      </c>
      <c r="H169">
        <v>4</v>
      </c>
      <c r="I169">
        <v>3</v>
      </c>
    </row>
    <row r="170" spans="1:9" x14ac:dyDescent="0.25">
      <c r="A170">
        <v>2004</v>
      </c>
      <c r="B170">
        <v>4</v>
      </c>
      <c r="C170">
        <v>404.15499999999997</v>
      </c>
      <c r="D170">
        <v>7.0549999999999997</v>
      </c>
      <c r="E170">
        <v>881.33749999999998</v>
      </c>
      <c r="F170">
        <v>296.67500000000001</v>
      </c>
      <c r="G170">
        <v>1.2</v>
      </c>
      <c r="H170">
        <v>4</v>
      </c>
      <c r="I170">
        <v>2.7</v>
      </c>
    </row>
    <row r="171" spans="1:9" x14ac:dyDescent="0.25">
      <c r="A171">
        <v>2004</v>
      </c>
      <c r="B171">
        <v>5</v>
      </c>
      <c r="C171">
        <v>383.8526316</v>
      </c>
      <c r="D171">
        <v>5.8473684209999996</v>
      </c>
      <c r="E171">
        <v>809.43421049999995</v>
      </c>
      <c r="F171">
        <v>246.0315789</v>
      </c>
      <c r="G171">
        <v>1.1000000000000001</v>
      </c>
      <c r="H171">
        <v>4.25</v>
      </c>
      <c r="I171">
        <v>2.7</v>
      </c>
    </row>
    <row r="172" spans="1:9" x14ac:dyDescent="0.25">
      <c r="A172">
        <v>2004</v>
      </c>
      <c r="B172">
        <v>6</v>
      </c>
      <c r="C172">
        <v>392.07159089999999</v>
      </c>
      <c r="D172">
        <v>5.8618181820000004</v>
      </c>
      <c r="E172">
        <v>807.34090909999998</v>
      </c>
      <c r="F172">
        <v>229.56818179999999</v>
      </c>
      <c r="G172">
        <v>1.4</v>
      </c>
      <c r="H172">
        <v>4.5</v>
      </c>
      <c r="I172">
        <v>2.7</v>
      </c>
    </row>
    <row r="173" spans="1:9" x14ac:dyDescent="0.25">
      <c r="A173">
        <v>2004</v>
      </c>
      <c r="B173">
        <v>7</v>
      </c>
      <c r="C173">
        <v>398.26590909999999</v>
      </c>
      <c r="D173">
        <v>6.3140909089999999</v>
      </c>
      <c r="E173">
        <v>809.32954549999999</v>
      </c>
      <c r="F173">
        <v>220.36931820000001</v>
      </c>
      <c r="G173">
        <v>1.5</v>
      </c>
      <c r="H173">
        <v>4.5</v>
      </c>
      <c r="I173">
        <v>2.2000000000000002</v>
      </c>
    </row>
    <row r="174" spans="1:9" x14ac:dyDescent="0.25">
      <c r="A174">
        <v>2004</v>
      </c>
      <c r="B174">
        <v>8</v>
      </c>
      <c r="C174">
        <v>400.17857140000001</v>
      </c>
      <c r="D174">
        <v>6.6592857140000001</v>
      </c>
      <c r="E174">
        <v>847.39285710000001</v>
      </c>
      <c r="F174">
        <v>215.55357140000001</v>
      </c>
      <c r="G174">
        <v>1.4</v>
      </c>
      <c r="H174">
        <v>4.75</v>
      </c>
      <c r="I174">
        <v>2.2000000000000002</v>
      </c>
    </row>
    <row r="175" spans="1:9" x14ac:dyDescent="0.25">
      <c r="A175">
        <v>2004</v>
      </c>
      <c r="B175">
        <v>9</v>
      </c>
      <c r="C175">
        <v>405.32727269999998</v>
      </c>
      <c r="D175">
        <v>6.4034090910000003</v>
      </c>
      <c r="E175">
        <v>848.18181819999995</v>
      </c>
      <c r="F175">
        <v>211.36363639999999</v>
      </c>
      <c r="G175">
        <v>1.4</v>
      </c>
      <c r="H175">
        <v>4.75</v>
      </c>
      <c r="I175">
        <v>2.2000000000000002</v>
      </c>
    </row>
    <row r="176" spans="1:9" x14ac:dyDescent="0.25">
      <c r="A176">
        <v>2004</v>
      </c>
      <c r="B176">
        <v>10</v>
      </c>
      <c r="C176">
        <v>420.38571430000002</v>
      </c>
      <c r="D176">
        <v>7.0949999999999998</v>
      </c>
      <c r="E176">
        <v>842.82142859999999</v>
      </c>
      <c r="F176">
        <v>218.06547620000001</v>
      </c>
      <c r="G176">
        <v>1.2</v>
      </c>
      <c r="H176">
        <v>4.75</v>
      </c>
      <c r="I176">
        <v>1.9</v>
      </c>
    </row>
    <row r="177" spans="1:9" x14ac:dyDescent="0.25">
      <c r="A177">
        <v>2004</v>
      </c>
      <c r="B177">
        <v>11</v>
      </c>
      <c r="C177">
        <v>439.22272729999997</v>
      </c>
      <c r="D177">
        <v>7.4926136359999997</v>
      </c>
      <c r="E177">
        <v>854.29545450000001</v>
      </c>
      <c r="F177">
        <v>213.85227269999999</v>
      </c>
      <c r="G177">
        <v>1.3</v>
      </c>
      <c r="H177">
        <v>4.75</v>
      </c>
      <c r="I177">
        <v>1.9</v>
      </c>
    </row>
    <row r="178" spans="1:9" x14ac:dyDescent="0.25">
      <c r="A178">
        <v>2004</v>
      </c>
      <c r="B178">
        <v>12</v>
      </c>
      <c r="C178">
        <v>442.67500000000001</v>
      </c>
      <c r="D178">
        <v>7.1307894740000002</v>
      </c>
      <c r="E178">
        <v>849.11842109999998</v>
      </c>
      <c r="F178">
        <v>192.44736839999999</v>
      </c>
      <c r="G178">
        <v>1.5</v>
      </c>
      <c r="H178">
        <v>4.75</v>
      </c>
      <c r="I178">
        <v>1.9</v>
      </c>
    </row>
    <row r="179" spans="1:9" x14ac:dyDescent="0.25">
      <c r="A179">
        <v>2005</v>
      </c>
      <c r="B179">
        <v>1</v>
      </c>
      <c r="C179">
        <v>424.05500000000001</v>
      </c>
      <c r="D179">
        <v>6.6092500000000003</v>
      </c>
      <c r="E179">
        <v>858.8125</v>
      </c>
      <c r="F179">
        <v>185.8125</v>
      </c>
      <c r="G179">
        <v>1.8</v>
      </c>
      <c r="H179">
        <v>4.75</v>
      </c>
      <c r="I179">
        <v>2.2000000000000002</v>
      </c>
    </row>
    <row r="180" spans="1:9" x14ac:dyDescent="0.25">
      <c r="A180">
        <v>2005</v>
      </c>
      <c r="B180">
        <v>2</v>
      </c>
      <c r="C180">
        <v>423.39</v>
      </c>
      <c r="D180">
        <v>7.03</v>
      </c>
      <c r="E180">
        <v>864.58749999999998</v>
      </c>
      <c r="F180">
        <v>182.58750000000001</v>
      </c>
      <c r="G180">
        <v>1.7</v>
      </c>
      <c r="H180">
        <v>4.75</v>
      </c>
      <c r="I180">
        <v>2.2000000000000002</v>
      </c>
    </row>
    <row r="181" spans="1:9" x14ac:dyDescent="0.25">
      <c r="A181">
        <v>2005</v>
      </c>
      <c r="B181">
        <v>3</v>
      </c>
      <c r="C181">
        <v>434.3380952</v>
      </c>
      <c r="D181">
        <v>7.2560714290000004</v>
      </c>
      <c r="E181">
        <v>867.74</v>
      </c>
      <c r="F181">
        <v>197.48214290000001</v>
      </c>
      <c r="G181">
        <v>1.7</v>
      </c>
      <c r="H181">
        <v>4.75</v>
      </c>
      <c r="I181">
        <v>2.2000000000000002</v>
      </c>
    </row>
    <row r="182" spans="1:9" x14ac:dyDescent="0.25">
      <c r="A182">
        <v>2005</v>
      </c>
      <c r="B182">
        <v>4</v>
      </c>
      <c r="C182">
        <v>429.18690479999998</v>
      </c>
      <c r="D182">
        <v>7.1188095240000004</v>
      </c>
      <c r="E182">
        <v>865.2857143</v>
      </c>
      <c r="F182">
        <v>198.625</v>
      </c>
      <c r="G182">
        <v>2</v>
      </c>
      <c r="H182">
        <v>4.75</v>
      </c>
      <c r="I182">
        <v>2.5</v>
      </c>
    </row>
    <row r="183" spans="1:9" x14ac:dyDescent="0.25">
      <c r="A183">
        <v>2005</v>
      </c>
      <c r="B183">
        <v>5</v>
      </c>
      <c r="C183">
        <v>422.38749999999999</v>
      </c>
      <c r="D183">
        <v>7.0171250000000001</v>
      </c>
      <c r="E183">
        <v>866.65</v>
      </c>
      <c r="F183">
        <v>185.41249999999999</v>
      </c>
      <c r="G183">
        <v>1.9</v>
      </c>
      <c r="H183">
        <v>4.75</v>
      </c>
      <c r="I183">
        <v>2.5</v>
      </c>
    </row>
    <row r="184" spans="1:9" x14ac:dyDescent="0.25">
      <c r="A184">
        <v>2005</v>
      </c>
      <c r="B184">
        <v>6</v>
      </c>
      <c r="C184">
        <v>430.43295449999999</v>
      </c>
      <c r="D184">
        <v>7.3104545449999998</v>
      </c>
      <c r="E184">
        <v>880.22727269999996</v>
      </c>
      <c r="F184">
        <v>186.51704549999999</v>
      </c>
      <c r="G184">
        <v>1.9</v>
      </c>
      <c r="H184">
        <v>4.75</v>
      </c>
      <c r="I184">
        <v>2.5</v>
      </c>
    </row>
    <row r="185" spans="1:9" x14ac:dyDescent="0.25">
      <c r="A185">
        <v>2005</v>
      </c>
      <c r="B185">
        <v>7</v>
      </c>
      <c r="C185">
        <v>424.61190479999999</v>
      </c>
      <c r="D185">
        <v>7.01452381</v>
      </c>
      <c r="E185">
        <v>874.01190480000002</v>
      </c>
      <c r="F185">
        <v>184.4880952</v>
      </c>
      <c r="G185">
        <v>2</v>
      </c>
      <c r="H185">
        <v>4.75</v>
      </c>
      <c r="I185">
        <v>2.9</v>
      </c>
    </row>
    <row r="186" spans="1:9" x14ac:dyDescent="0.25">
      <c r="A186">
        <v>2005</v>
      </c>
      <c r="B186">
        <v>8</v>
      </c>
      <c r="C186">
        <v>437.85113639999997</v>
      </c>
      <c r="D186">
        <v>7.0419318180000001</v>
      </c>
      <c r="E186">
        <v>899.27272730000004</v>
      </c>
      <c r="F186">
        <v>186.72727269999999</v>
      </c>
      <c r="G186">
        <v>2.2999999999999998</v>
      </c>
      <c r="H186">
        <v>4.5</v>
      </c>
      <c r="I186">
        <v>2.9</v>
      </c>
    </row>
    <row r="187" spans="1:9" x14ac:dyDescent="0.25">
      <c r="A187">
        <v>2005</v>
      </c>
      <c r="B187">
        <v>9</v>
      </c>
      <c r="C187">
        <v>455.98750000000001</v>
      </c>
      <c r="D187">
        <v>7.1536363639999996</v>
      </c>
      <c r="E187">
        <v>914.61363640000002</v>
      </c>
      <c r="F187">
        <v>188.8409091</v>
      </c>
      <c r="G187">
        <v>2.4</v>
      </c>
      <c r="H187">
        <v>4.5</v>
      </c>
      <c r="I187">
        <v>2.9</v>
      </c>
    </row>
    <row r="188" spans="1:9" x14ac:dyDescent="0.25">
      <c r="A188">
        <v>2005</v>
      </c>
      <c r="B188">
        <v>10</v>
      </c>
      <c r="C188">
        <v>470.00238100000001</v>
      </c>
      <c r="D188">
        <v>7.6704761899999996</v>
      </c>
      <c r="E188">
        <v>931.0357143</v>
      </c>
      <c r="F188">
        <v>207.625</v>
      </c>
      <c r="G188">
        <v>2.5</v>
      </c>
      <c r="H188">
        <v>4.5</v>
      </c>
      <c r="I188">
        <v>3.3</v>
      </c>
    </row>
    <row r="189" spans="1:9" x14ac:dyDescent="0.25">
      <c r="A189">
        <v>2005</v>
      </c>
      <c r="B189">
        <v>11</v>
      </c>
      <c r="C189">
        <v>476.67159090000001</v>
      </c>
      <c r="D189">
        <v>7.8724999999999996</v>
      </c>
      <c r="E189">
        <v>962.88068180000005</v>
      </c>
      <c r="F189">
        <v>245.7159091</v>
      </c>
      <c r="G189">
        <v>2.4</v>
      </c>
      <c r="H189">
        <v>4.5</v>
      </c>
      <c r="I189">
        <v>3.3</v>
      </c>
    </row>
    <row r="190" spans="1:9" x14ac:dyDescent="0.25">
      <c r="A190">
        <v>2005</v>
      </c>
      <c r="B190">
        <v>12</v>
      </c>
      <c r="C190">
        <v>509.8222222</v>
      </c>
      <c r="D190">
        <v>8.6369444439999992</v>
      </c>
      <c r="E190">
        <v>979.72222220000003</v>
      </c>
      <c r="F190">
        <v>266.40277780000002</v>
      </c>
      <c r="G190">
        <v>2.2000000000000002</v>
      </c>
      <c r="H190">
        <v>4.5</v>
      </c>
      <c r="I190">
        <v>3.3</v>
      </c>
    </row>
    <row r="191" spans="1:9" x14ac:dyDescent="0.25">
      <c r="A191">
        <v>2006</v>
      </c>
      <c r="B191">
        <v>1</v>
      </c>
      <c r="C191">
        <v>549.64880949999997</v>
      </c>
      <c r="D191">
        <v>9.1538095239999997</v>
      </c>
      <c r="E191">
        <v>1029.0238099999999</v>
      </c>
      <c r="F191">
        <v>273.63095240000001</v>
      </c>
      <c r="G191">
        <v>2.1</v>
      </c>
      <c r="H191">
        <v>4.5</v>
      </c>
      <c r="I191">
        <v>3.1</v>
      </c>
    </row>
    <row r="192" spans="1:9" x14ac:dyDescent="0.25">
      <c r="A192">
        <v>2006</v>
      </c>
      <c r="B192">
        <v>2</v>
      </c>
      <c r="C192">
        <v>555.25625000000002</v>
      </c>
      <c r="D192">
        <v>9.5348749999999995</v>
      </c>
      <c r="E192">
        <v>1041.4000000000001</v>
      </c>
      <c r="F192">
        <v>289.39999999999998</v>
      </c>
      <c r="G192">
        <v>2.2000000000000002</v>
      </c>
      <c r="H192">
        <v>4.5</v>
      </c>
      <c r="I192">
        <v>3.1</v>
      </c>
    </row>
    <row r="193" spans="1:9" x14ac:dyDescent="0.25">
      <c r="A193">
        <v>2006</v>
      </c>
      <c r="B193">
        <v>3</v>
      </c>
      <c r="C193">
        <v>557.15434779999998</v>
      </c>
      <c r="D193">
        <v>10.384239129999999</v>
      </c>
      <c r="E193">
        <v>1041.521739</v>
      </c>
      <c r="F193">
        <v>310.19565219999998</v>
      </c>
      <c r="G193">
        <v>2.2000000000000002</v>
      </c>
      <c r="H193">
        <v>4.5</v>
      </c>
      <c r="I193">
        <v>3.1</v>
      </c>
    </row>
    <row r="194" spans="1:9" x14ac:dyDescent="0.25">
      <c r="A194">
        <v>2006</v>
      </c>
      <c r="B194">
        <v>4</v>
      </c>
      <c r="C194">
        <v>611.25277779999999</v>
      </c>
      <c r="D194">
        <v>12.61486111</v>
      </c>
      <c r="E194">
        <v>1101.583333</v>
      </c>
      <c r="F194">
        <v>353.07638889999998</v>
      </c>
      <c r="G194">
        <v>2</v>
      </c>
      <c r="H194">
        <v>4.5</v>
      </c>
      <c r="I194">
        <v>2.6</v>
      </c>
    </row>
    <row r="195" spans="1:9" x14ac:dyDescent="0.25">
      <c r="A195">
        <v>2006</v>
      </c>
      <c r="B195">
        <v>5</v>
      </c>
      <c r="C195">
        <v>676.0880952</v>
      </c>
      <c r="D195">
        <v>13.448571429999999</v>
      </c>
      <c r="E195">
        <v>1264.357143</v>
      </c>
      <c r="F195">
        <v>369.07142859999999</v>
      </c>
      <c r="G195">
        <v>2.2000000000000002</v>
      </c>
      <c r="H195">
        <v>4.5</v>
      </c>
      <c r="I195">
        <v>2.6</v>
      </c>
    </row>
    <row r="196" spans="1:9" x14ac:dyDescent="0.25">
      <c r="A196">
        <v>2006</v>
      </c>
      <c r="B196">
        <v>6</v>
      </c>
      <c r="C196">
        <v>597.02159089999998</v>
      </c>
      <c r="D196">
        <v>10.796363639999999</v>
      </c>
      <c r="E196">
        <v>1188.0454549999999</v>
      </c>
      <c r="F196">
        <v>315.95454549999999</v>
      </c>
      <c r="G196">
        <v>2.4</v>
      </c>
      <c r="H196">
        <v>4.5</v>
      </c>
      <c r="I196">
        <v>2.6</v>
      </c>
    </row>
    <row r="197" spans="1:9" x14ac:dyDescent="0.25">
      <c r="A197">
        <v>2006</v>
      </c>
      <c r="B197">
        <v>7</v>
      </c>
      <c r="C197">
        <v>633.41309520000004</v>
      </c>
      <c r="D197">
        <v>11.23238095</v>
      </c>
      <c r="E197">
        <v>1228.9880949999999</v>
      </c>
      <c r="F197">
        <v>318.18452380000002</v>
      </c>
      <c r="G197">
        <v>2.6</v>
      </c>
      <c r="H197">
        <v>4.5</v>
      </c>
      <c r="I197">
        <v>2.1</v>
      </c>
    </row>
    <row r="198" spans="1:9" x14ac:dyDescent="0.25">
      <c r="A198">
        <v>2006</v>
      </c>
      <c r="B198">
        <v>8</v>
      </c>
      <c r="C198">
        <v>632.08295450000003</v>
      </c>
      <c r="D198">
        <v>12.1775</v>
      </c>
      <c r="E198">
        <v>1233.727273</v>
      </c>
      <c r="F198">
        <v>329.05681820000001</v>
      </c>
      <c r="G198">
        <v>2.5</v>
      </c>
      <c r="H198">
        <v>4.75</v>
      </c>
      <c r="I198">
        <v>2.1</v>
      </c>
    </row>
    <row r="199" spans="1:9" x14ac:dyDescent="0.25">
      <c r="A199">
        <v>2006</v>
      </c>
      <c r="B199">
        <v>9</v>
      </c>
      <c r="C199">
        <v>599.16785709999999</v>
      </c>
      <c r="D199">
        <v>11.676904759999999</v>
      </c>
      <c r="E199">
        <v>1184.630952</v>
      </c>
      <c r="F199">
        <v>323.26190480000002</v>
      </c>
      <c r="G199">
        <v>2.6</v>
      </c>
      <c r="H199">
        <v>4.75</v>
      </c>
      <c r="I199">
        <v>2.1</v>
      </c>
    </row>
    <row r="200" spans="1:9" x14ac:dyDescent="0.25">
      <c r="A200">
        <v>2006</v>
      </c>
      <c r="B200">
        <v>10</v>
      </c>
      <c r="C200">
        <v>586.21363640000004</v>
      </c>
      <c r="D200">
        <v>11.558636359999999</v>
      </c>
      <c r="E200">
        <v>1083.840909</v>
      </c>
      <c r="F200">
        <v>313.03409090000002</v>
      </c>
      <c r="G200">
        <v>2.5</v>
      </c>
      <c r="H200">
        <v>4.75</v>
      </c>
      <c r="I200">
        <v>1.7</v>
      </c>
    </row>
    <row r="201" spans="1:9" x14ac:dyDescent="0.25">
      <c r="A201">
        <v>2006</v>
      </c>
      <c r="B201">
        <v>11</v>
      </c>
      <c r="C201">
        <v>627.3261364</v>
      </c>
      <c r="D201">
        <v>12.93113636</v>
      </c>
      <c r="E201">
        <v>1182.5795450000001</v>
      </c>
      <c r="F201">
        <v>324.53409090000002</v>
      </c>
      <c r="G201">
        <v>2.5</v>
      </c>
      <c r="H201">
        <v>5</v>
      </c>
      <c r="I201">
        <v>1.7</v>
      </c>
    </row>
    <row r="202" spans="1:9" x14ac:dyDescent="0.25">
      <c r="A202">
        <v>2006</v>
      </c>
      <c r="B202">
        <v>12</v>
      </c>
      <c r="C202">
        <v>629.75441179999996</v>
      </c>
      <c r="D202">
        <v>13.43823529</v>
      </c>
      <c r="E202">
        <v>1122.0294120000001</v>
      </c>
      <c r="F202">
        <v>326.01470590000002</v>
      </c>
      <c r="G202">
        <v>2.8</v>
      </c>
      <c r="H202">
        <v>5</v>
      </c>
      <c r="I202">
        <v>1.7</v>
      </c>
    </row>
    <row r="203" spans="1:9" x14ac:dyDescent="0.25">
      <c r="A203">
        <v>2007</v>
      </c>
      <c r="B203">
        <v>1</v>
      </c>
      <c r="C203">
        <v>630.78181819999998</v>
      </c>
      <c r="D203">
        <v>12.793181819999999</v>
      </c>
      <c r="E203">
        <v>1147.863636</v>
      </c>
      <c r="F203">
        <v>336.86363640000002</v>
      </c>
      <c r="G203">
        <v>2.9</v>
      </c>
      <c r="H203">
        <v>5.25</v>
      </c>
      <c r="I203">
        <v>2.1</v>
      </c>
    </row>
    <row r="204" spans="1:9" x14ac:dyDescent="0.25">
      <c r="A204">
        <v>2007</v>
      </c>
      <c r="B204">
        <v>2</v>
      </c>
      <c r="C204">
        <v>664.92375000000004</v>
      </c>
      <c r="D204">
        <v>13.91</v>
      </c>
      <c r="E204">
        <v>1204.9749999999999</v>
      </c>
      <c r="F204">
        <v>341.73124999999999</v>
      </c>
      <c r="G204">
        <v>2.7</v>
      </c>
      <c r="H204">
        <v>5.25</v>
      </c>
      <c r="I204">
        <v>2.1</v>
      </c>
    </row>
    <row r="205" spans="1:9" x14ac:dyDescent="0.25">
      <c r="A205">
        <v>2007</v>
      </c>
      <c r="B205">
        <v>3</v>
      </c>
      <c r="C205">
        <v>655.39772730000004</v>
      </c>
      <c r="D205">
        <v>13.18431818</v>
      </c>
      <c r="E205">
        <v>1219</v>
      </c>
      <c r="F205">
        <v>349.99431820000001</v>
      </c>
      <c r="G205">
        <v>2.7</v>
      </c>
      <c r="H205">
        <v>5.25</v>
      </c>
      <c r="I205">
        <v>2.1</v>
      </c>
    </row>
    <row r="206" spans="1:9" x14ac:dyDescent="0.25">
      <c r="A206">
        <v>2007</v>
      </c>
      <c r="B206">
        <v>4</v>
      </c>
      <c r="C206">
        <v>679.68815789999996</v>
      </c>
      <c r="D206">
        <v>13.738421049999999</v>
      </c>
      <c r="E206">
        <v>1278.2894739999999</v>
      </c>
      <c r="F206">
        <v>368.64473679999998</v>
      </c>
      <c r="G206">
        <v>2.9</v>
      </c>
      <c r="H206">
        <v>5.25</v>
      </c>
      <c r="I206">
        <v>2.5</v>
      </c>
    </row>
    <row r="207" spans="1:9" x14ac:dyDescent="0.25">
      <c r="A207">
        <v>2007</v>
      </c>
      <c r="B207">
        <v>5</v>
      </c>
      <c r="C207">
        <v>667.58214290000001</v>
      </c>
      <c r="D207">
        <v>13.146428569999999</v>
      </c>
      <c r="E207">
        <v>1302.333333</v>
      </c>
      <c r="F207">
        <v>367.47380950000002</v>
      </c>
      <c r="G207">
        <v>2.7</v>
      </c>
      <c r="H207">
        <v>5.5</v>
      </c>
      <c r="I207">
        <v>2.5</v>
      </c>
    </row>
    <row r="208" spans="1:9" x14ac:dyDescent="0.25">
      <c r="A208">
        <v>2007</v>
      </c>
      <c r="B208">
        <v>6</v>
      </c>
      <c r="C208">
        <v>655.59523809999996</v>
      </c>
      <c r="D208">
        <v>13.14404762</v>
      </c>
      <c r="E208">
        <v>1286.7380949999999</v>
      </c>
      <c r="F208">
        <v>368.60714289999999</v>
      </c>
      <c r="G208">
        <v>2.5</v>
      </c>
      <c r="H208">
        <v>5.5</v>
      </c>
      <c r="I208">
        <v>2.5</v>
      </c>
    </row>
    <row r="209" spans="1:9" x14ac:dyDescent="0.25">
      <c r="A209">
        <v>2007</v>
      </c>
      <c r="B209">
        <v>7</v>
      </c>
      <c r="C209">
        <v>665.28068180000002</v>
      </c>
      <c r="D209">
        <v>12.90931818</v>
      </c>
      <c r="E209">
        <v>1303.647727</v>
      </c>
      <c r="F209">
        <v>366.23295450000001</v>
      </c>
      <c r="G209">
        <v>2.5</v>
      </c>
      <c r="H209">
        <v>5.75</v>
      </c>
      <c r="I209">
        <v>2.9</v>
      </c>
    </row>
    <row r="210" spans="1:9" x14ac:dyDescent="0.25">
      <c r="A210">
        <v>2007</v>
      </c>
      <c r="B210">
        <v>8</v>
      </c>
      <c r="C210">
        <v>664.95454549999999</v>
      </c>
      <c r="D210">
        <v>12.363181819999999</v>
      </c>
      <c r="E210">
        <v>1264.4204549999999</v>
      </c>
      <c r="F210">
        <v>343.58522729999999</v>
      </c>
      <c r="G210">
        <v>2</v>
      </c>
      <c r="H210">
        <v>5.75</v>
      </c>
      <c r="I210">
        <v>2.9</v>
      </c>
    </row>
    <row r="211" spans="1:9" x14ac:dyDescent="0.25">
      <c r="A211">
        <v>2007</v>
      </c>
      <c r="B211">
        <v>9</v>
      </c>
      <c r="C211">
        <v>711.64874999999995</v>
      </c>
      <c r="D211">
        <v>12.833500000000001</v>
      </c>
      <c r="E211">
        <v>1307.0999999999999</v>
      </c>
      <c r="F211">
        <v>334.74374999999998</v>
      </c>
      <c r="G211">
        <v>2</v>
      </c>
      <c r="H211">
        <v>5.75</v>
      </c>
      <c r="I211">
        <v>2.9</v>
      </c>
    </row>
    <row r="212" spans="1:9" x14ac:dyDescent="0.25">
      <c r="A212">
        <v>2007</v>
      </c>
      <c r="B212">
        <v>10</v>
      </c>
      <c r="C212">
        <v>754.54239129999996</v>
      </c>
      <c r="D212">
        <v>13.670434780000001</v>
      </c>
      <c r="E212">
        <v>1410.2391299999999</v>
      </c>
      <c r="F212">
        <v>365.43478260000001</v>
      </c>
      <c r="G212">
        <v>2</v>
      </c>
      <c r="H212">
        <v>5.75</v>
      </c>
      <c r="I212">
        <v>3</v>
      </c>
    </row>
    <row r="213" spans="1:9" x14ac:dyDescent="0.25">
      <c r="A213">
        <v>2007</v>
      </c>
      <c r="B213">
        <v>11</v>
      </c>
      <c r="C213">
        <v>808.64545450000003</v>
      </c>
      <c r="D213">
        <v>14.70159091</v>
      </c>
      <c r="E213">
        <v>1448.4545450000001</v>
      </c>
      <c r="F213">
        <v>362.94318179999999</v>
      </c>
      <c r="G213">
        <v>2.2999999999999998</v>
      </c>
      <c r="H213">
        <v>5.75</v>
      </c>
      <c r="I213">
        <v>3</v>
      </c>
    </row>
    <row r="214" spans="1:9" x14ac:dyDescent="0.25">
      <c r="A214">
        <v>2007</v>
      </c>
      <c r="B214">
        <v>12</v>
      </c>
      <c r="C214">
        <v>802.24852940000005</v>
      </c>
      <c r="D214">
        <v>14.26911765</v>
      </c>
      <c r="E214">
        <v>1483.794118</v>
      </c>
      <c r="F214">
        <v>350.42647060000002</v>
      </c>
      <c r="G214">
        <v>2.2000000000000002</v>
      </c>
      <c r="H214">
        <v>5.5</v>
      </c>
      <c r="I214">
        <v>3</v>
      </c>
    </row>
    <row r="215" spans="1:9" x14ac:dyDescent="0.25">
      <c r="A215">
        <v>2008</v>
      </c>
      <c r="B215">
        <v>1</v>
      </c>
      <c r="C215">
        <v>886.91309520000004</v>
      </c>
      <c r="D215">
        <v>15.923571430000001</v>
      </c>
      <c r="E215">
        <v>1578.2857140000001</v>
      </c>
      <c r="F215">
        <v>373.83333329999999</v>
      </c>
      <c r="G215">
        <v>2.2999999999999998</v>
      </c>
      <c r="H215">
        <v>5.5</v>
      </c>
      <c r="I215">
        <v>2.5</v>
      </c>
    </row>
    <row r="216" spans="1:9" x14ac:dyDescent="0.25">
      <c r="A216">
        <v>2008</v>
      </c>
      <c r="B216">
        <v>2</v>
      </c>
      <c r="C216">
        <v>923.29047619999994</v>
      </c>
      <c r="D216">
        <v>17.569047619999999</v>
      </c>
      <c r="E216">
        <v>1997.380952</v>
      </c>
      <c r="F216">
        <v>467.64285710000001</v>
      </c>
      <c r="G216">
        <v>2.4</v>
      </c>
      <c r="H216">
        <v>5.25</v>
      </c>
      <c r="I216">
        <v>2.5</v>
      </c>
    </row>
    <row r="217" spans="1:9" x14ac:dyDescent="0.25">
      <c r="A217">
        <v>2008</v>
      </c>
      <c r="B217">
        <v>3</v>
      </c>
      <c r="C217">
        <v>969.73157890000004</v>
      </c>
      <c r="D217">
        <v>19.505263159999998</v>
      </c>
      <c r="E217">
        <v>2052.3947370000001</v>
      </c>
      <c r="F217">
        <v>489.55263159999998</v>
      </c>
      <c r="G217">
        <v>2.6</v>
      </c>
      <c r="H217">
        <v>5.25</v>
      </c>
      <c r="I217">
        <v>2.5</v>
      </c>
    </row>
    <row r="218" spans="1:9" x14ac:dyDescent="0.25">
      <c r="A218">
        <v>2008</v>
      </c>
      <c r="B218">
        <v>4</v>
      </c>
      <c r="C218">
        <v>909.94523809999998</v>
      </c>
      <c r="D218">
        <v>17.46761905</v>
      </c>
      <c r="E218">
        <v>1986.5</v>
      </c>
      <c r="F218">
        <v>446.2142857</v>
      </c>
      <c r="G218">
        <v>2.6</v>
      </c>
      <c r="H218">
        <v>5</v>
      </c>
      <c r="I218">
        <v>1.3</v>
      </c>
    </row>
    <row r="219" spans="1:9" x14ac:dyDescent="0.25">
      <c r="A219">
        <v>2008</v>
      </c>
      <c r="B219">
        <v>5</v>
      </c>
      <c r="C219">
        <v>886.96710529999996</v>
      </c>
      <c r="D219">
        <v>17.011052629999998</v>
      </c>
      <c r="E219">
        <v>2047.9473680000001</v>
      </c>
      <c r="F219">
        <v>434.93421050000001</v>
      </c>
      <c r="G219">
        <v>3</v>
      </c>
      <c r="H219">
        <v>5</v>
      </c>
      <c r="I219">
        <v>1.3</v>
      </c>
    </row>
    <row r="220" spans="1:9" x14ac:dyDescent="0.25">
      <c r="A220">
        <v>2008</v>
      </c>
      <c r="B220">
        <v>6</v>
      </c>
      <c r="C220">
        <v>889.51190480000002</v>
      </c>
      <c r="D220">
        <v>16.969047620000001</v>
      </c>
      <c r="E220">
        <v>2039.4285709999999</v>
      </c>
      <c r="F220">
        <v>448.9642857</v>
      </c>
      <c r="G220">
        <v>3.3</v>
      </c>
      <c r="H220">
        <v>5</v>
      </c>
      <c r="I220">
        <v>1.3</v>
      </c>
    </row>
    <row r="221" spans="1:9" x14ac:dyDescent="0.25">
      <c r="A221">
        <v>2008</v>
      </c>
      <c r="B221">
        <v>7</v>
      </c>
      <c r="C221">
        <v>940.46956520000003</v>
      </c>
      <c r="D221">
        <v>18.033913040000002</v>
      </c>
      <c r="E221">
        <v>1910.2173909999999</v>
      </c>
      <c r="F221">
        <v>427.26086959999998</v>
      </c>
      <c r="G221">
        <v>3.7</v>
      </c>
      <c r="H221">
        <v>5</v>
      </c>
      <c r="I221">
        <v>-1</v>
      </c>
    </row>
    <row r="222" spans="1:9" x14ac:dyDescent="0.25">
      <c r="A222">
        <v>2008</v>
      </c>
      <c r="B222">
        <v>8</v>
      </c>
      <c r="C222">
        <v>839.74374999999998</v>
      </c>
      <c r="D222">
        <v>14.685750000000001</v>
      </c>
      <c r="E222">
        <v>1490.1875</v>
      </c>
      <c r="F222">
        <v>315.97500000000002</v>
      </c>
      <c r="G222">
        <v>4.2</v>
      </c>
      <c r="H222">
        <v>5</v>
      </c>
      <c r="I222">
        <v>-1</v>
      </c>
    </row>
    <row r="223" spans="1:9" x14ac:dyDescent="0.25">
      <c r="A223">
        <v>2008</v>
      </c>
      <c r="B223">
        <v>9</v>
      </c>
      <c r="C223">
        <v>827.42613640000002</v>
      </c>
      <c r="D223">
        <v>12.372954549999999</v>
      </c>
      <c r="E223">
        <v>1224.2954549999999</v>
      </c>
      <c r="F223">
        <v>248.92045450000001</v>
      </c>
      <c r="G223">
        <v>4.4000000000000004</v>
      </c>
      <c r="H223">
        <v>5</v>
      </c>
      <c r="I223">
        <v>-1</v>
      </c>
    </row>
    <row r="224" spans="1:9" x14ac:dyDescent="0.25">
      <c r="A224">
        <v>2008</v>
      </c>
      <c r="B224">
        <v>10</v>
      </c>
      <c r="C224">
        <v>809.72826090000001</v>
      </c>
      <c r="D224">
        <v>10.413913040000001</v>
      </c>
      <c r="E224">
        <v>913.41304349999996</v>
      </c>
      <c r="F224">
        <v>190.84782609999999</v>
      </c>
      <c r="G224">
        <v>4.8</v>
      </c>
      <c r="H224">
        <v>4.5</v>
      </c>
      <c r="I224">
        <v>-3.6</v>
      </c>
    </row>
    <row r="225" spans="1:9" x14ac:dyDescent="0.25">
      <c r="A225">
        <v>2008</v>
      </c>
      <c r="B225">
        <v>11</v>
      </c>
      <c r="C225">
        <v>759.35625000000005</v>
      </c>
      <c r="D225">
        <v>9.8652499999999996</v>
      </c>
      <c r="E225">
        <v>841.27499999999998</v>
      </c>
      <c r="F225">
        <v>207.15</v>
      </c>
      <c r="G225">
        <v>4.2</v>
      </c>
      <c r="H225">
        <v>3</v>
      </c>
      <c r="I225">
        <v>-3.6</v>
      </c>
    </row>
    <row r="226" spans="1:9" x14ac:dyDescent="0.25">
      <c r="A226">
        <v>2008</v>
      </c>
      <c r="B226">
        <v>12</v>
      </c>
      <c r="C226">
        <v>816.38815790000001</v>
      </c>
      <c r="D226">
        <v>10.258421050000001</v>
      </c>
      <c r="E226">
        <v>837.97368419999998</v>
      </c>
      <c r="F226">
        <v>176.01315790000001</v>
      </c>
      <c r="G226">
        <v>3.8</v>
      </c>
      <c r="H226">
        <v>2</v>
      </c>
      <c r="I226">
        <v>-3.6</v>
      </c>
    </row>
    <row r="227" spans="1:9" x14ac:dyDescent="0.25">
      <c r="A227">
        <v>2009</v>
      </c>
      <c r="B227">
        <v>1</v>
      </c>
      <c r="C227">
        <v>858.20833330000005</v>
      </c>
      <c r="D227">
        <v>11.291428570000001</v>
      </c>
      <c r="E227">
        <v>951.33333330000005</v>
      </c>
      <c r="F227">
        <v>187.9761905</v>
      </c>
      <c r="G227">
        <v>3</v>
      </c>
      <c r="H227">
        <v>1.5</v>
      </c>
      <c r="I227">
        <v>-6.1</v>
      </c>
    </row>
    <row r="228" spans="1:9" x14ac:dyDescent="0.25">
      <c r="A228">
        <v>2009</v>
      </c>
      <c r="B228">
        <v>2</v>
      </c>
      <c r="C228">
        <v>941.46249999999998</v>
      </c>
      <c r="D228">
        <v>13.4125</v>
      </c>
      <c r="E228">
        <v>1036.9000000000001</v>
      </c>
      <c r="F228">
        <v>206.45</v>
      </c>
      <c r="G228">
        <v>2.9</v>
      </c>
      <c r="H228">
        <v>1</v>
      </c>
      <c r="I228">
        <v>-6.1</v>
      </c>
    </row>
    <row r="229" spans="1:9" x14ac:dyDescent="0.25">
      <c r="A229">
        <v>2009</v>
      </c>
      <c r="B229">
        <v>3</v>
      </c>
      <c r="C229">
        <v>925.13068180000005</v>
      </c>
      <c r="D229">
        <v>13.116818179999999</v>
      </c>
      <c r="E229">
        <v>1081.75</v>
      </c>
      <c r="F229">
        <v>202.60227269999999</v>
      </c>
      <c r="G229">
        <v>3.1</v>
      </c>
      <c r="H229">
        <v>0.5</v>
      </c>
      <c r="I229">
        <v>-6.1</v>
      </c>
    </row>
    <row r="230" spans="1:9" x14ac:dyDescent="0.25">
      <c r="A230">
        <v>2009</v>
      </c>
      <c r="B230">
        <v>4</v>
      </c>
      <c r="C230">
        <v>891.43124999999998</v>
      </c>
      <c r="D230">
        <v>12.514749999999999</v>
      </c>
      <c r="E230">
        <v>1163.8</v>
      </c>
      <c r="F230">
        <v>227.03749999999999</v>
      </c>
      <c r="G230">
        <v>2.8</v>
      </c>
      <c r="H230">
        <v>0.5</v>
      </c>
      <c r="I230">
        <v>-5.9</v>
      </c>
    </row>
    <row r="231" spans="1:9" x14ac:dyDescent="0.25">
      <c r="A231">
        <v>2009</v>
      </c>
      <c r="B231">
        <v>5</v>
      </c>
      <c r="C231">
        <v>927.75</v>
      </c>
      <c r="D231">
        <v>14.028947369999999</v>
      </c>
      <c r="E231">
        <v>1132.026316</v>
      </c>
      <c r="F231">
        <v>229.84210529999999</v>
      </c>
      <c r="G231">
        <v>2.2999999999999998</v>
      </c>
      <c r="H231">
        <v>0.5</v>
      </c>
      <c r="I231">
        <v>-5.9</v>
      </c>
    </row>
    <row r="232" spans="1:9" x14ac:dyDescent="0.25">
      <c r="A232">
        <v>2009</v>
      </c>
      <c r="B232">
        <v>6</v>
      </c>
      <c r="C232">
        <v>946.69318180000005</v>
      </c>
      <c r="D232">
        <v>14.654090910000001</v>
      </c>
      <c r="E232">
        <v>1219.431818</v>
      </c>
      <c r="F232">
        <v>245.82954549999999</v>
      </c>
      <c r="G232">
        <v>2.1</v>
      </c>
      <c r="H232">
        <v>0.5</v>
      </c>
      <c r="I232">
        <v>-5.9</v>
      </c>
    </row>
    <row r="233" spans="1:9" x14ac:dyDescent="0.25">
      <c r="A233">
        <v>2009</v>
      </c>
      <c r="B233">
        <v>7</v>
      </c>
      <c r="C233">
        <v>934.25</v>
      </c>
      <c r="D233">
        <v>13.36173913</v>
      </c>
      <c r="E233">
        <v>1161.7608700000001</v>
      </c>
      <c r="F233">
        <v>248.3913043</v>
      </c>
      <c r="G233">
        <v>1.7</v>
      </c>
      <c r="H233">
        <v>0.5</v>
      </c>
      <c r="I233">
        <v>-4.4000000000000004</v>
      </c>
    </row>
    <row r="234" spans="1:9" x14ac:dyDescent="0.25">
      <c r="A234">
        <v>2009</v>
      </c>
      <c r="B234">
        <v>8</v>
      </c>
      <c r="C234">
        <v>949.44</v>
      </c>
      <c r="D234">
        <v>14.3475</v>
      </c>
      <c r="E234">
        <v>1244.625</v>
      </c>
      <c r="F234">
        <v>275.47500000000002</v>
      </c>
      <c r="G234">
        <v>1.6</v>
      </c>
      <c r="H234">
        <v>0.5</v>
      </c>
      <c r="I234">
        <v>-4.4000000000000004</v>
      </c>
    </row>
    <row r="235" spans="1:9" x14ac:dyDescent="0.25">
      <c r="A235">
        <v>2009</v>
      </c>
      <c r="B235">
        <v>9</v>
      </c>
      <c r="C235">
        <v>996.51704549999999</v>
      </c>
      <c r="D235">
        <v>16.38954545</v>
      </c>
      <c r="E235">
        <v>1289.193182</v>
      </c>
      <c r="F235">
        <v>293.15909090000002</v>
      </c>
      <c r="G235">
        <v>1.4</v>
      </c>
      <c r="H235">
        <v>0.5</v>
      </c>
      <c r="I235">
        <v>-4.4000000000000004</v>
      </c>
    </row>
    <row r="236" spans="1:9" x14ac:dyDescent="0.25">
      <c r="A236">
        <v>2009</v>
      </c>
      <c r="B236">
        <v>10</v>
      </c>
      <c r="C236">
        <v>1043.335227</v>
      </c>
      <c r="D236">
        <v>17.23613636</v>
      </c>
      <c r="E236">
        <v>1333.068182</v>
      </c>
      <c r="F236">
        <v>321.79545450000001</v>
      </c>
      <c r="G236">
        <v>1</v>
      </c>
      <c r="H236">
        <v>0.5</v>
      </c>
      <c r="I236">
        <v>-2</v>
      </c>
    </row>
    <row r="237" spans="1:9" x14ac:dyDescent="0.25">
      <c r="A237">
        <v>2009</v>
      </c>
      <c r="B237">
        <v>11</v>
      </c>
      <c r="C237">
        <v>1126.5773810000001</v>
      </c>
      <c r="D237">
        <v>17.82130952</v>
      </c>
      <c r="E237">
        <v>1401.4047619999999</v>
      </c>
      <c r="F237">
        <v>351.73809519999998</v>
      </c>
      <c r="G237">
        <v>1.2</v>
      </c>
      <c r="H237">
        <v>0.5</v>
      </c>
      <c r="I237">
        <v>-2</v>
      </c>
    </row>
    <row r="238" spans="1:9" x14ac:dyDescent="0.25">
      <c r="A238">
        <v>2009</v>
      </c>
      <c r="B238">
        <v>12</v>
      </c>
      <c r="C238">
        <v>1136.486842</v>
      </c>
      <c r="D238">
        <v>17.727368420000001</v>
      </c>
      <c r="E238">
        <v>1444.526316</v>
      </c>
      <c r="F238">
        <v>372.27631580000002</v>
      </c>
      <c r="G238">
        <v>1.5</v>
      </c>
      <c r="H238">
        <v>0.5</v>
      </c>
      <c r="I238">
        <v>-2</v>
      </c>
    </row>
    <row r="239" spans="1:9" x14ac:dyDescent="0.25">
      <c r="A239">
        <v>2010</v>
      </c>
      <c r="B239">
        <v>1</v>
      </c>
      <c r="C239">
        <v>1118.76875</v>
      </c>
      <c r="D239">
        <v>17.786999999999999</v>
      </c>
      <c r="E239">
        <v>1563.2750000000001</v>
      </c>
      <c r="F239">
        <v>434.16250000000002</v>
      </c>
      <c r="G239">
        <v>2.1</v>
      </c>
      <c r="H239">
        <v>0.5</v>
      </c>
      <c r="I239">
        <v>1</v>
      </c>
    </row>
    <row r="240" spans="1:9" x14ac:dyDescent="0.25">
      <c r="A240">
        <v>2010</v>
      </c>
      <c r="B240">
        <v>2</v>
      </c>
      <c r="C240">
        <v>1095.60625</v>
      </c>
      <c r="D240">
        <v>15.872999999999999</v>
      </c>
      <c r="E240">
        <v>1520.675</v>
      </c>
      <c r="F240">
        <v>424.97500000000002</v>
      </c>
      <c r="G240">
        <v>2.6</v>
      </c>
      <c r="H240">
        <v>0.5</v>
      </c>
      <c r="I240">
        <v>1</v>
      </c>
    </row>
    <row r="241" spans="1:9" x14ac:dyDescent="0.25">
      <c r="A241">
        <v>2010</v>
      </c>
      <c r="B241">
        <v>3</v>
      </c>
      <c r="C241">
        <v>1114.4456520000001</v>
      </c>
      <c r="D241">
        <v>17.106086959999999</v>
      </c>
      <c r="E241">
        <v>1599.7391299999999</v>
      </c>
      <c r="F241">
        <v>461.32608699999997</v>
      </c>
      <c r="G241">
        <v>2.1</v>
      </c>
      <c r="H241">
        <v>0.5</v>
      </c>
      <c r="I241">
        <v>1</v>
      </c>
    </row>
    <row r="242" spans="1:9" x14ac:dyDescent="0.25">
      <c r="A242">
        <v>2010</v>
      </c>
      <c r="B242">
        <v>4</v>
      </c>
      <c r="C242">
        <v>1148.58125</v>
      </c>
      <c r="D242">
        <v>18.099499999999999</v>
      </c>
      <c r="E242">
        <v>1716.5250000000001</v>
      </c>
      <c r="F242">
        <v>533.5</v>
      </c>
      <c r="G242">
        <v>2.4</v>
      </c>
      <c r="H242">
        <v>0.5</v>
      </c>
      <c r="I242">
        <v>2.4</v>
      </c>
    </row>
    <row r="243" spans="1:9" x14ac:dyDescent="0.25">
      <c r="A243">
        <v>2010</v>
      </c>
      <c r="B243">
        <v>5</v>
      </c>
      <c r="C243">
        <v>1204.8776319999999</v>
      </c>
      <c r="D243">
        <v>18.418421049999999</v>
      </c>
      <c r="E243">
        <v>1626.3947370000001</v>
      </c>
      <c r="F243">
        <v>489.65789469999999</v>
      </c>
      <c r="G243">
        <v>2.7</v>
      </c>
      <c r="H243">
        <v>0.5</v>
      </c>
      <c r="I243">
        <v>2.4</v>
      </c>
    </row>
    <row r="244" spans="1:9" x14ac:dyDescent="0.25">
      <c r="A244">
        <v>2010</v>
      </c>
      <c r="B244">
        <v>6</v>
      </c>
      <c r="C244">
        <v>1232.651136</v>
      </c>
      <c r="D244">
        <v>18.454772729999998</v>
      </c>
      <c r="E244">
        <v>1552.840909</v>
      </c>
      <c r="F244">
        <v>461.84090909999998</v>
      </c>
      <c r="G244">
        <v>2.5</v>
      </c>
      <c r="H244">
        <v>0.5</v>
      </c>
      <c r="I244">
        <v>2.4</v>
      </c>
    </row>
    <row r="245" spans="1:9" x14ac:dyDescent="0.25">
      <c r="A245">
        <v>2010</v>
      </c>
      <c r="B245">
        <v>7</v>
      </c>
      <c r="C245">
        <v>1194.4829549999999</v>
      </c>
      <c r="D245">
        <v>17.960454550000001</v>
      </c>
      <c r="E245">
        <v>1526.181818</v>
      </c>
      <c r="F245">
        <v>455.89772729999999</v>
      </c>
      <c r="G245">
        <v>2.4</v>
      </c>
      <c r="H245">
        <v>0.5</v>
      </c>
      <c r="I245">
        <v>2.9</v>
      </c>
    </row>
    <row r="246" spans="1:9" x14ac:dyDescent="0.25">
      <c r="A246">
        <v>2010</v>
      </c>
      <c r="B246">
        <v>8</v>
      </c>
      <c r="C246">
        <v>1214.6369050000001</v>
      </c>
      <c r="D246">
        <v>18.35714286</v>
      </c>
      <c r="E246">
        <v>1541.107143</v>
      </c>
      <c r="F246">
        <v>488.16666670000001</v>
      </c>
      <c r="G246">
        <v>2.2999999999999998</v>
      </c>
      <c r="H246">
        <v>0.5</v>
      </c>
      <c r="I246">
        <v>2.9</v>
      </c>
    </row>
    <row r="247" spans="1:9" x14ac:dyDescent="0.25">
      <c r="A247">
        <v>2010</v>
      </c>
      <c r="B247">
        <v>9</v>
      </c>
      <c r="C247">
        <v>1271.210227</v>
      </c>
      <c r="D247">
        <v>20.549772730000001</v>
      </c>
      <c r="E247">
        <v>1591.556818</v>
      </c>
      <c r="F247">
        <v>538.69318180000005</v>
      </c>
      <c r="G247">
        <v>2.4</v>
      </c>
      <c r="H247">
        <v>0.5</v>
      </c>
      <c r="I247">
        <v>2.9</v>
      </c>
    </row>
    <row r="248" spans="1:9" x14ac:dyDescent="0.25">
      <c r="A248">
        <v>2010</v>
      </c>
      <c r="B248">
        <v>10</v>
      </c>
      <c r="C248">
        <v>1342.607143</v>
      </c>
      <c r="D248">
        <v>23.393333330000001</v>
      </c>
      <c r="E248">
        <v>1688.6547619999999</v>
      </c>
      <c r="F248">
        <v>591.73809519999998</v>
      </c>
      <c r="G248">
        <v>2.4</v>
      </c>
      <c r="H248">
        <v>0.5</v>
      </c>
      <c r="I248">
        <v>2.7</v>
      </c>
    </row>
    <row r="249" spans="1:9" x14ac:dyDescent="0.25">
      <c r="A249">
        <v>2010</v>
      </c>
      <c r="B249">
        <v>11</v>
      </c>
      <c r="C249">
        <v>1370.835227</v>
      </c>
      <c r="D249">
        <v>26.54090909</v>
      </c>
      <c r="E249">
        <v>1694.511364</v>
      </c>
      <c r="F249">
        <v>683.06818180000005</v>
      </c>
      <c r="G249">
        <v>2.5</v>
      </c>
      <c r="H249">
        <v>0.5</v>
      </c>
      <c r="I249">
        <v>2.7</v>
      </c>
    </row>
    <row r="250" spans="1:9" x14ac:dyDescent="0.25">
      <c r="A250">
        <v>2010</v>
      </c>
      <c r="B250">
        <v>12</v>
      </c>
      <c r="C250">
        <v>1391.934211</v>
      </c>
      <c r="D250">
        <v>29.296315790000001</v>
      </c>
      <c r="E250">
        <v>1708.921053</v>
      </c>
      <c r="F250">
        <v>752.77631580000002</v>
      </c>
      <c r="G250">
        <v>2.6</v>
      </c>
      <c r="H250">
        <v>0.5</v>
      </c>
      <c r="I250">
        <v>2.7</v>
      </c>
    </row>
    <row r="251" spans="1:9" x14ac:dyDescent="0.25">
      <c r="A251">
        <v>2011</v>
      </c>
      <c r="B251">
        <v>1</v>
      </c>
      <c r="C251">
        <v>1358.4375</v>
      </c>
      <c r="D251">
        <v>28.4025</v>
      </c>
      <c r="E251">
        <v>1787</v>
      </c>
      <c r="F251">
        <v>793.125</v>
      </c>
      <c r="G251">
        <v>3.1</v>
      </c>
      <c r="H251">
        <v>0.5</v>
      </c>
      <c r="I251">
        <v>2</v>
      </c>
    </row>
    <row r="252" spans="1:9" x14ac:dyDescent="0.25">
      <c r="A252">
        <v>2011</v>
      </c>
      <c r="B252">
        <v>2</v>
      </c>
      <c r="C252">
        <v>1372.01875</v>
      </c>
      <c r="D252">
        <v>30.778500000000001</v>
      </c>
      <c r="E252">
        <v>1825.95</v>
      </c>
      <c r="F252">
        <v>820.97500000000002</v>
      </c>
      <c r="G252">
        <v>3.4</v>
      </c>
      <c r="H252">
        <v>0.5</v>
      </c>
      <c r="I252">
        <v>2</v>
      </c>
    </row>
    <row r="253" spans="1:9" x14ac:dyDescent="0.25">
      <c r="A253">
        <v>2011</v>
      </c>
      <c r="B253">
        <v>3</v>
      </c>
      <c r="C253">
        <v>1423.4293479999999</v>
      </c>
      <c r="D253">
        <v>35.813478259999997</v>
      </c>
      <c r="E253">
        <v>1769.0760869999999</v>
      </c>
      <c r="F253">
        <v>761.84782610000002</v>
      </c>
      <c r="G253">
        <v>3.7</v>
      </c>
      <c r="H253">
        <v>0.5</v>
      </c>
      <c r="I253">
        <v>2</v>
      </c>
    </row>
    <row r="254" spans="1:9" x14ac:dyDescent="0.25">
      <c r="A254">
        <v>2011</v>
      </c>
      <c r="B254">
        <v>4</v>
      </c>
      <c r="C254">
        <v>1474.118056</v>
      </c>
      <c r="D254">
        <v>41.965555559999999</v>
      </c>
      <c r="E254">
        <v>1794.25</v>
      </c>
      <c r="F254">
        <v>771.22222220000003</v>
      </c>
      <c r="G254">
        <v>3.5</v>
      </c>
      <c r="H254">
        <v>0.5</v>
      </c>
      <c r="I254">
        <v>1</v>
      </c>
    </row>
    <row r="255" spans="1:9" x14ac:dyDescent="0.25">
      <c r="A255">
        <v>2011</v>
      </c>
      <c r="B255">
        <v>5</v>
      </c>
      <c r="C255">
        <v>1511.3125</v>
      </c>
      <c r="D255">
        <v>36.75</v>
      </c>
      <c r="E255">
        <v>1785.9</v>
      </c>
      <c r="F255">
        <v>736.07500000000005</v>
      </c>
      <c r="G255">
        <v>3.8</v>
      </c>
      <c r="H255">
        <v>0.5</v>
      </c>
      <c r="I255">
        <v>1</v>
      </c>
    </row>
    <row r="256" spans="1:9" x14ac:dyDescent="0.25">
      <c r="A256">
        <v>2011</v>
      </c>
      <c r="B256">
        <v>6</v>
      </c>
      <c r="C256">
        <v>1528.5193180000001</v>
      </c>
      <c r="D256">
        <v>35.795000000000002</v>
      </c>
      <c r="E256">
        <v>1770.022727</v>
      </c>
      <c r="F256">
        <v>770.73863640000002</v>
      </c>
      <c r="G256">
        <v>3.8</v>
      </c>
      <c r="H256">
        <v>0.5</v>
      </c>
      <c r="I256">
        <v>1</v>
      </c>
    </row>
    <row r="257" spans="1:9" x14ac:dyDescent="0.25">
      <c r="A257">
        <v>2011</v>
      </c>
      <c r="B257">
        <v>7</v>
      </c>
      <c r="C257">
        <v>1570.6678569999999</v>
      </c>
      <c r="D257">
        <v>37.917142859999998</v>
      </c>
      <c r="E257">
        <v>1758.4761900000001</v>
      </c>
      <c r="F257">
        <v>788.13095239999996</v>
      </c>
      <c r="G257">
        <v>3.6</v>
      </c>
      <c r="H257">
        <v>0.5</v>
      </c>
      <c r="I257">
        <v>0.8</v>
      </c>
    </row>
    <row r="258" spans="1:9" x14ac:dyDescent="0.25">
      <c r="A258">
        <v>2011</v>
      </c>
      <c r="B258">
        <v>8</v>
      </c>
      <c r="C258">
        <v>1757.653409</v>
      </c>
      <c r="D258">
        <v>40.298181820000003</v>
      </c>
      <c r="E258">
        <v>1805.147727</v>
      </c>
      <c r="F258">
        <v>763.40909090000002</v>
      </c>
      <c r="G258">
        <v>3.8</v>
      </c>
      <c r="H258">
        <v>0.5</v>
      </c>
      <c r="I258">
        <v>0.8</v>
      </c>
    </row>
    <row r="259" spans="1:9" x14ac:dyDescent="0.25">
      <c r="A259">
        <v>2011</v>
      </c>
      <c r="B259">
        <v>9</v>
      </c>
      <c r="C259">
        <v>1776.244318</v>
      </c>
      <c r="D259">
        <v>38.154545450000001</v>
      </c>
      <c r="E259">
        <v>1751.9204549999999</v>
      </c>
      <c r="F259">
        <v>710.84090909999998</v>
      </c>
      <c r="G259">
        <v>3.9</v>
      </c>
      <c r="H259">
        <v>0.5</v>
      </c>
      <c r="I259">
        <v>0.8</v>
      </c>
    </row>
    <row r="260" spans="1:9" x14ac:dyDescent="0.25">
      <c r="A260">
        <v>2011</v>
      </c>
      <c r="B260">
        <v>10</v>
      </c>
      <c r="C260">
        <v>1666.5535709999999</v>
      </c>
      <c r="D260">
        <v>31.974761900000001</v>
      </c>
      <c r="E260">
        <v>1535.690476</v>
      </c>
      <c r="F260">
        <v>616.39523810000003</v>
      </c>
      <c r="G260">
        <v>4.5</v>
      </c>
      <c r="H260">
        <v>0.5</v>
      </c>
      <c r="I260">
        <v>0.8</v>
      </c>
    </row>
    <row r="261" spans="1:9" x14ac:dyDescent="0.25">
      <c r="A261">
        <v>2011</v>
      </c>
      <c r="B261">
        <v>11</v>
      </c>
      <c r="C261">
        <v>1737.477273</v>
      </c>
      <c r="D261">
        <v>33.081818179999999</v>
      </c>
      <c r="E261">
        <v>1596.511364</v>
      </c>
      <c r="F261">
        <v>627.06818180000005</v>
      </c>
      <c r="G261">
        <v>4.3</v>
      </c>
      <c r="H261">
        <v>0.5</v>
      </c>
      <c r="I261">
        <v>0.8</v>
      </c>
    </row>
    <row r="262" spans="1:9" x14ac:dyDescent="0.25">
      <c r="A262">
        <v>2011</v>
      </c>
      <c r="B262">
        <v>12</v>
      </c>
      <c r="C262">
        <v>1655.944444</v>
      </c>
      <c r="D262">
        <v>30.60166667</v>
      </c>
      <c r="E262">
        <v>1469.180556</v>
      </c>
      <c r="F262">
        <v>642.95833330000005</v>
      </c>
      <c r="G262">
        <v>4.0999999999999996</v>
      </c>
      <c r="H262">
        <v>0.5</v>
      </c>
      <c r="I262">
        <v>0.8</v>
      </c>
    </row>
    <row r="263" spans="1:9" x14ac:dyDescent="0.25">
      <c r="A263">
        <v>2012</v>
      </c>
      <c r="B263">
        <v>1</v>
      </c>
      <c r="C263">
        <v>1656.107143</v>
      </c>
      <c r="D263">
        <v>30.768571430000001</v>
      </c>
      <c r="E263">
        <v>1506.833333</v>
      </c>
      <c r="F263">
        <v>658.94047620000003</v>
      </c>
      <c r="G263">
        <v>3.7</v>
      </c>
      <c r="H263">
        <v>0.5</v>
      </c>
      <c r="I263">
        <v>1.4</v>
      </c>
    </row>
    <row r="264" spans="1:9" x14ac:dyDescent="0.25">
      <c r="A264">
        <v>2012</v>
      </c>
      <c r="B264">
        <v>2</v>
      </c>
      <c r="C264">
        <v>1742.857143</v>
      </c>
      <c r="D264">
        <v>34.140476190000001</v>
      </c>
      <c r="E264">
        <v>1658.0714290000001</v>
      </c>
      <c r="F264">
        <v>689.80952379999997</v>
      </c>
      <c r="G264">
        <v>3.2</v>
      </c>
      <c r="H264">
        <v>0.5</v>
      </c>
      <c r="I264">
        <v>1.4</v>
      </c>
    </row>
    <row r="265" spans="1:9" x14ac:dyDescent="0.25">
      <c r="A265">
        <v>2012</v>
      </c>
      <c r="B265">
        <v>3</v>
      </c>
      <c r="C265">
        <v>1674.414773</v>
      </c>
      <c r="D265">
        <v>32.953181819999998</v>
      </c>
      <c r="E265">
        <v>1656.659091</v>
      </c>
      <c r="F265">
        <v>684.88636359999998</v>
      </c>
      <c r="G265">
        <v>3.1</v>
      </c>
      <c r="H265">
        <v>0.5</v>
      </c>
      <c r="I265">
        <v>1.4</v>
      </c>
    </row>
    <row r="266" spans="1:9" x14ac:dyDescent="0.25">
      <c r="A266">
        <v>2012</v>
      </c>
      <c r="B266">
        <v>4</v>
      </c>
      <c r="C266">
        <v>1649.3026319999999</v>
      </c>
      <c r="D266">
        <v>31.552368420000001</v>
      </c>
      <c r="E266">
        <v>1587.2105260000001</v>
      </c>
      <c r="F266">
        <v>656.13157890000002</v>
      </c>
      <c r="G266">
        <v>3.1</v>
      </c>
      <c r="H266">
        <v>0.5</v>
      </c>
      <c r="I266">
        <v>1.2</v>
      </c>
    </row>
    <row r="267" spans="1:9" x14ac:dyDescent="0.25">
      <c r="A267">
        <v>2012</v>
      </c>
      <c r="B267">
        <v>5</v>
      </c>
      <c r="C267">
        <v>1585.3090910000001</v>
      </c>
      <c r="D267">
        <v>28.66590909</v>
      </c>
      <c r="E267">
        <v>1468.727273</v>
      </c>
      <c r="F267">
        <v>617.32954549999999</v>
      </c>
      <c r="G267">
        <v>2.8</v>
      </c>
      <c r="H267">
        <v>0.5</v>
      </c>
      <c r="I267">
        <v>1.2</v>
      </c>
    </row>
    <row r="268" spans="1:9" x14ac:dyDescent="0.25">
      <c r="A268">
        <v>2012</v>
      </c>
      <c r="B268">
        <v>6</v>
      </c>
      <c r="C268">
        <v>1596.1644739999999</v>
      </c>
      <c r="D268">
        <v>28.047105259999999</v>
      </c>
      <c r="E268">
        <v>1447.1315790000001</v>
      </c>
      <c r="F268">
        <v>612.72368419999998</v>
      </c>
      <c r="G268">
        <v>2.5</v>
      </c>
      <c r="H268">
        <v>0.5</v>
      </c>
      <c r="I268">
        <v>1.2</v>
      </c>
    </row>
    <row r="269" spans="1:9" x14ac:dyDescent="0.25">
      <c r="A269">
        <v>2012</v>
      </c>
      <c r="B269">
        <v>7</v>
      </c>
      <c r="C269">
        <v>1593.346591</v>
      </c>
      <c r="D269">
        <v>27.43181818</v>
      </c>
      <c r="E269">
        <v>1426.409091</v>
      </c>
      <c r="F269">
        <v>579.34090909999998</v>
      </c>
      <c r="G269">
        <v>2.2999999999999998</v>
      </c>
      <c r="H269">
        <v>0.5</v>
      </c>
      <c r="I269">
        <v>1.8</v>
      </c>
    </row>
    <row r="270" spans="1:9" x14ac:dyDescent="0.25">
      <c r="A270">
        <v>2012</v>
      </c>
      <c r="B270">
        <v>8</v>
      </c>
      <c r="C270">
        <v>1625.8579549999999</v>
      </c>
      <c r="D270">
        <v>28.696818180000001</v>
      </c>
      <c r="E270">
        <v>1450.136364</v>
      </c>
      <c r="F270">
        <v>600.13636359999998</v>
      </c>
      <c r="G270">
        <v>2.4</v>
      </c>
      <c r="H270">
        <v>0.5</v>
      </c>
      <c r="I270">
        <v>1.8</v>
      </c>
    </row>
    <row r="271" spans="1:9" x14ac:dyDescent="0.25">
      <c r="A271">
        <v>2012</v>
      </c>
      <c r="B271">
        <v>9</v>
      </c>
      <c r="C271">
        <v>1743.1875</v>
      </c>
      <c r="D271">
        <v>33.608499999999999</v>
      </c>
      <c r="E271">
        <v>1620.7750000000001</v>
      </c>
      <c r="F271">
        <v>657.52499999999998</v>
      </c>
      <c r="G271">
        <v>2.2999999999999998</v>
      </c>
      <c r="H271">
        <v>0.5</v>
      </c>
      <c r="I271">
        <v>1.8</v>
      </c>
    </row>
    <row r="272" spans="1:9" x14ac:dyDescent="0.25">
      <c r="A272">
        <v>2012</v>
      </c>
      <c r="B272">
        <v>10</v>
      </c>
      <c r="C272">
        <v>1746.744565</v>
      </c>
      <c r="D272">
        <v>33.163913039999997</v>
      </c>
      <c r="E272">
        <v>1636.0434780000001</v>
      </c>
      <c r="F272">
        <v>620.48913040000002</v>
      </c>
      <c r="G272">
        <v>2.1</v>
      </c>
      <c r="H272">
        <v>0.5</v>
      </c>
      <c r="I272">
        <v>1.6</v>
      </c>
    </row>
    <row r="273" spans="1:9" x14ac:dyDescent="0.25">
      <c r="A273">
        <v>2012</v>
      </c>
      <c r="B273">
        <v>11</v>
      </c>
      <c r="C273">
        <v>1722.7954549999999</v>
      </c>
      <c r="D273">
        <v>32.773181819999998</v>
      </c>
      <c r="E273">
        <v>1576.522727</v>
      </c>
      <c r="F273">
        <v>635.63636359999998</v>
      </c>
      <c r="G273">
        <v>2.4</v>
      </c>
      <c r="H273">
        <v>0.5</v>
      </c>
      <c r="I273">
        <v>1.6</v>
      </c>
    </row>
    <row r="274" spans="1:9" x14ac:dyDescent="0.25">
      <c r="A274">
        <v>2012</v>
      </c>
      <c r="B274">
        <v>12</v>
      </c>
      <c r="C274">
        <v>1686.5294120000001</v>
      </c>
      <c r="D274">
        <v>32.18588235</v>
      </c>
      <c r="E274">
        <v>1592.1470589999999</v>
      </c>
      <c r="F274">
        <v>691.20588239999995</v>
      </c>
      <c r="G274">
        <v>2.4</v>
      </c>
      <c r="H274">
        <v>0.5</v>
      </c>
      <c r="I274">
        <v>1.6</v>
      </c>
    </row>
    <row r="275" spans="1:9" x14ac:dyDescent="0.25">
      <c r="A275">
        <v>2013</v>
      </c>
      <c r="B275">
        <v>1</v>
      </c>
      <c r="C275">
        <v>1671.4204549999999</v>
      </c>
      <c r="D275">
        <v>31.112272730000001</v>
      </c>
      <c r="E275">
        <v>1643.625</v>
      </c>
      <c r="F275">
        <v>712.51136359999998</v>
      </c>
      <c r="G275">
        <v>2.4</v>
      </c>
      <c r="H275">
        <v>0.5</v>
      </c>
      <c r="I275">
        <v>1</v>
      </c>
    </row>
    <row r="276" spans="1:9" x14ac:dyDescent="0.25">
      <c r="A276">
        <v>2013</v>
      </c>
      <c r="B276">
        <v>2</v>
      </c>
      <c r="C276">
        <v>1629.1375</v>
      </c>
      <c r="D276">
        <v>30.328749999999999</v>
      </c>
      <c r="E276">
        <v>1674.75</v>
      </c>
      <c r="F276">
        <v>751.7</v>
      </c>
      <c r="G276">
        <v>2.4</v>
      </c>
      <c r="H276">
        <v>0.5</v>
      </c>
      <c r="I276">
        <v>1</v>
      </c>
    </row>
    <row r="277" spans="1:9" x14ac:dyDescent="0.25">
      <c r="A277">
        <v>2013</v>
      </c>
      <c r="B277">
        <v>3</v>
      </c>
      <c r="C277">
        <v>1591.9375</v>
      </c>
      <c r="D277">
        <v>28.798500000000001</v>
      </c>
      <c r="E277">
        <v>1583.05</v>
      </c>
      <c r="F277">
        <v>755.08749999999998</v>
      </c>
      <c r="G277">
        <v>2.5</v>
      </c>
      <c r="H277">
        <v>0.5</v>
      </c>
      <c r="I277">
        <v>1</v>
      </c>
    </row>
    <row r="278" spans="1:9" x14ac:dyDescent="0.25">
      <c r="A278">
        <v>2013</v>
      </c>
      <c r="B278">
        <v>4</v>
      </c>
      <c r="C278">
        <v>1485.494048</v>
      </c>
      <c r="D278">
        <v>25.198571430000001</v>
      </c>
      <c r="E278">
        <v>1489.059524</v>
      </c>
      <c r="F278">
        <v>703.09523809999996</v>
      </c>
      <c r="G278">
        <v>2.5</v>
      </c>
      <c r="H278">
        <v>0.5</v>
      </c>
      <c r="I278">
        <v>1.9</v>
      </c>
    </row>
    <row r="279" spans="1:9" x14ac:dyDescent="0.25">
      <c r="A279">
        <v>2013</v>
      </c>
      <c r="B279">
        <v>5</v>
      </c>
      <c r="C279">
        <v>1415.0119050000001</v>
      </c>
      <c r="D279">
        <v>23.01190476</v>
      </c>
      <c r="E279">
        <v>1476.4761900000001</v>
      </c>
      <c r="F279">
        <v>720.95238099999995</v>
      </c>
      <c r="G279">
        <v>2.2000000000000002</v>
      </c>
      <c r="H279">
        <v>0.5</v>
      </c>
      <c r="I279">
        <v>1.9</v>
      </c>
    </row>
    <row r="280" spans="1:9" x14ac:dyDescent="0.25">
      <c r="A280">
        <v>2013</v>
      </c>
      <c r="B280">
        <v>6</v>
      </c>
      <c r="C280">
        <v>1342.53125</v>
      </c>
      <c r="D280">
        <v>21.109000000000002</v>
      </c>
      <c r="E280">
        <v>1430.9749999999999</v>
      </c>
      <c r="F280">
        <v>714.07500000000005</v>
      </c>
      <c r="G280">
        <v>2.4</v>
      </c>
      <c r="H280">
        <v>0.5</v>
      </c>
      <c r="I280">
        <v>1.9</v>
      </c>
    </row>
    <row r="281" spans="1:9" x14ac:dyDescent="0.25">
      <c r="A281">
        <v>2013</v>
      </c>
      <c r="B281">
        <v>7</v>
      </c>
      <c r="C281">
        <v>1285.5358699999999</v>
      </c>
      <c r="D281">
        <v>19.71021739</v>
      </c>
      <c r="E281">
        <v>1400.6956520000001</v>
      </c>
      <c r="F281">
        <v>717.1413043</v>
      </c>
      <c r="G281">
        <v>2.6</v>
      </c>
      <c r="H281">
        <v>0.5</v>
      </c>
      <c r="I281">
        <v>1.7</v>
      </c>
    </row>
    <row r="282" spans="1:9" x14ac:dyDescent="0.25">
      <c r="A282">
        <v>2013</v>
      </c>
      <c r="B282">
        <v>8</v>
      </c>
      <c r="C282">
        <v>1346.0714290000001</v>
      </c>
      <c r="D282">
        <v>21.838333330000001</v>
      </c>
      <c r="E282">
        <v>1493.4285709999999</v>
      </c>
      <c r="F282">
        <v>740.26190480000002</v>
      </c>
      <c r="G282">
        <v>2.5</v>
      </c>
      <c r="H282">
        <v>0.5</v>
      </c>
      <c r="I282">
        <v>1.7</v>
      </c>
    </row>
    <row r="283" spans="1:9" x14ac:dyDescent="0.25">
      <c r="A283">
        <v>2013</v>
      </c>
      <c r="B283">
        <v>9</v>
      </c>
      <c r="C283">
        <v>1348.630952</v>
      </c>
      <c r="D283">
        <v>22.56380952</v>
      </c>
      <c r="E283">
        <v>1459.4047619999999</v>
      </c>
      <c r="F283">
        <v>708.92857140000001</v>
      </c>
      <c r="G283">
        <v>2.4</v>
      </c>
      <c r="H283">
        <v>0.5</v>
      </c>
      <c r="I283">
        <v>1.7</v>
      </c>
    </row>
    <row r="284" spans="1:9" x14ac:dyDescent="0.25">
      <c r="A284">
        <v>2013</v>
      </c>
      <c r="B284">
        <v>10</v>
      </c>
      <c r="C284">
        <v>1315.2934780000001</v>
      </c>
      <c r="D284">
        <v>21.916956519999999</v>
      </c>
      <c r="E284">
        <v>1413.521739</v>
      </c>
      <c r="F284">
        <v>724.5</v>
      </c>
      <c r="G284">
        <v>2.4</v>
      </c>
      <c r="H284">
        <v>0.5</v>
      </c>
      <c r="I284">
        <v>2.6</v>
      </c>
    </row>
    <row r="285" spans="1:9" x14ac:dyDescent="0.25">
      <c r="A285">
        <v>2013</v>
      </c>
      <c r="B285">
        <v>11</v>
      </c>
      <c r="C285">
        <v>1276.619048</v>
      </c>
      <c r="D285">
        <v>20.757619049999999</v>
      </c>
      <c r="E285">
        <v>1421.2380949999999</v>
      </c>
      <c r="F285">
        <v>733.63095239999996</v>
      </c>
      <c r="G285">
        <v>2</v>
      </c>
      <c r="H285">
        <v>0.5</v>
      </c>
      <c r="I285">
        <v>2.6</v>
      </c>
    </row>
    <row r="286" spans="1:9" x14ac:dyDescent="0.25">
      <c r="A286">
        <v>2013</v>
      </c>
      <c r="B286">
        <v>12</v>
      </c>
      <c r="C286">
        <v>1224.75</v>
      </c>
      <c r="D286">
        <v>19.626666669999999</v>
      </c>
      <c r="E286">
        <v>1358.833333</v>
      </c>
      <c r="F286">
        <v>718.83333330000005</v>
      </c>
      <c r="G286">
        <v>1.9</v>
      </c>
      <c r="H286">
        <v>0.5</v>
      </c>
      <c r="I286">
        <v>2.6</v>
      </c>
    </row>
    <row r="287" spans="1:9" x14ac:dyDescent="0.25">
      <c r="A287">
        <v>2014</v>
      </c>
      <c r="B287">
        <v>1</v>
      </c>
      <c r="C287">
        <v>1243.931818</v>
      </c>
      <c r="D287">
        <v>19.906363639999999</v>
      </c>
      <c r="E287">
        <v>1422.5454549999999</v>
      </c>
      <c r="F287">
        <v>733.81818180000005</v>
      </c>
      <c r="G287">
        <v>1.9</v>
      </c>
      <c r="H287">
        <v>0.5</v>
      </c>
      <c r="I287">
        <v>3.1</v>
      </c>
    </row>
    <row r="288" spans="1:9" x14ac:dyDescent="0.25">
      <c r="A288">
        <v>2014</v>
      </c>
      <c r="B288">
        <v>2</v>
      </c>
      <c r="C288">
        <v>1299.84375</v>
      </c>
      <c r="D288">
        <v>20.827750000000002</v>
      </c>
      <c r="E288">
        <v>1409.5250000000001</v>
      </c>
      <c r="F288">
        <v>727.55</v>
      </c>
      <c r="G288">
        <v>1.8</v>
      </c>
      <c r="H288">
        <v>0.5</v>
      </c>
      <c r="I288">
        <v>3.1</v>
      </c>
    </row>
    <row r="289" spans="1:9" x14ac:dyDescent="0.25">
      <c r="A289">
        <v>2014</v>
      </c>
      <c r="B289">
        <v>3</v>
      </c>
      <c r="C289">
        <v>1336.3214290000001</v>
      </c>
      <c r="D289">
        <v>20.735714290000001</v>
      </c>
      <c r="E289">
        <v>1451.119048</v>
      </c>
      <c r="F289">
        <v>772.14285710000001</v>
      </c>
      <c r="G289">
        <v>1.6</v>
      </c>
      <c r="H289">
        <v>0.5</v>
      </c>
      <c r="I289">
        <v>3.1</v>
      </c>
    </row>
    <row r="290" spans="1:9" x14ac:dyDescent="0.25">
      <c r="A290">
        <v>2014</v>
      </c>
      <c r="B290">
        <v>4</v>
      </c>
      <c r="C290">
        <v>1299.0875000000001</v>
      </c>
      <c r="D290">
        <v>19.709499999999998</v>
      </c>
      <c r="E290">
        <v>1431.325</v>
      </c>
      <c r="F290">
        <v>791.03750000000002</v>
      </c>
      <c r="G290">
        <v>1.5</v>
      </c>
      <c r="H290">
        <v>0.5</v>
      </c>
      <c r="I290">
        <v>3.3</v>
      </c>
    </row>
    <row r="291" spans="1:9" x14ac:dyDescent="0.25">
      <c r="A291">
        <v>2014</v>
      </c>
      <c r="B291">
        <v>5</v>
      </c>
      <c r="C291">
        <v>1288.21875</v>
      </c>
      <c r="D291">
        <v>19.360250000000001</v>
      </c>
      <c r="E291">
        <v>1456.1</v>
      </c>
      <c r="F291">
        <v>820.35</v>
      </c>
      <c r="G291">
        <v>1.7</v>
      </c>
      <c r="H291">
        <v>0.5</v>
      </c>
      <c r="I291">
        <v>3.3</v>
      </c>
    </row>
    <row r="292" spans="1:9" x14ac:dyDescent="0.25">
      <c r="A292">
        <v>2014</v>
      </c>
      <c r="B292">
        <v>6</v>
      </c>
      <c r="C292">
        <v>1278.4761900000001</v>
      </c>
      <c r="D292">
        <v>19.780952379999999</v>
      </c>
      <c r="E292">
        <v>1452.5952380000001</v>
      </c>
      <c r="F292">
        <v>832.26190480000002</v>
      </c>
      <c r="G292">
        <v>1.5</v>
      </c>
      <c r="H292">
        <v>0.5</v>
      </c>
      <c r="I292">
        <v>3.3</v>
      </c>
    </row>
    <row r="293" spans="1:9" x14ac:dyDescent="0.25">
      <c r="A293">
        <v>2014</v>
      </c>
      <c r="B293">
        <v>7</v>
      </c>
      <c r="C293">
        <v>1311.978261</v>
      </c>
      <c r="D293">
        <v>20.924565220000002</v>
      </c>
      <c r="E293">
        <v>1492</v>
      </c>
      <c r="F293">
        <v>871.30434779999996</v>
      </c>
      <c r="G293">
        <v>1.8</v>
      </c>
      <c r="H293">
        <v>0.5</v>
      </c>
      <c r="I293">
        <v>3.2</v>
      </c>
    </row>
    <row r="294" spans="1:9" x14ac:dyDescent="0.25">
      <c r="A294">
        <v>2014</v>
      </c>
      <c r="B294">
        <v>8</v>
      </c>
      <c r="C294">
        <v>1296.4962499999999</v>
      </c>
      <c r="D294">
        <v>19.8005</v>
      </c>
      <c r="E294">
        <v>1449.125</v>
      </c>
      <c r="F294">
        <v>875.8</v>
      </c>
      <c r="G294">
        <v>1.6</v>
      </c>
      <c r="H294">
        <v>0.5</v>
      </c>
      <c r="I294">
        <v>3.2</v>
      </c>
    </row>
    <row r="295" spans="1:9" x14ac:dyDescent="0.25">
      <c r="A295">
        <v>2014</v>
      </c>
      <c r="B295">
        <v>9</v>
      </c>
      <c r="C295">
        <v>1240.073864</v>
      </c>
      <c r="D295">
        <v>18.491363639999999</v>
      </c>
      <c r="E295">
        <v>1363.818182</v>
      </c>
      <c r="F295">
        <v>842.97727269999996</v>
      </c>
      <c r="G295">
        <v>1.5</v>
      </c>
      <c r="H295">
        <v>0.5</v>
      </c>
      <c r="I295">
        <v>3.2</v>
      </c>
    </row>
    <row r="296" spans="1:9" x14ac:dyDescent="0.25">
      <c r="A296">
        <v>2014</v>
      </c>
      <c r="B296">
        <v>10</v>
      </c>
      <c r="C296">
        <v>1223.0271740000001</v>
      </c>
      <c r="D296">
        <v>17.190000000000001</v>
      </c>
      <c r="E296">
        <v>1260.380435</v>
      </c>
      <c r="F296">
        <v>777.97826090000001</v>
      </c>
      <c r="G296">
        <v>1.3</v>
      </c>
      <c r="H296">
        <v>0.5</v>
      </c>
      <c r="I296">
        <v>3.2</v>
      </c>
    </row>
    <row r="297" spans="1:9" x14ac:dyDescent="0.25">
      <c r="A297">
        <v>2014</v>
      </c>
      <c r="B297">
        <v>11</v>
      </c>
      <c r="C297">
        <v>1176.35625</v>
      </c>
      <c r="D297">
        <v>15.973000000000001</v>
      </c>
      <c r="E297">
        <v>1209.3</v>
      </c>
      <c r="F297">
        <v>779.45</v>
      </c>
      <c r="G297">
        <v>1.3</v>
      </c>
      <c r="H297">
        <v>0.5</v>
      </c>
      <c r="I297">
        <v>3.2</v>
      </c>
    </row>
    <row r="298" spans="1:9" x14ac:dyDescent="0.25">
      <c r="A298">
        <v>2014</v>
      </c>
      <c r="B298">
        <v>12</v>
      </c>
      <c r="C298">
        <v>1202.013158</v>
      </c>
      <c r="D298">
        <v>16.278947370000001</v>
      </c>
      <c r="E298">
        <v>1217.921053</v>
      </c>
      <c r="F298">
        <v>805.13157890000002</v>
      </c>
      <c r="G298">
        <v>1.1000000000000001</v>
      </c>
      <c r="H298">
        <v>0.5</v>
      </c>
      <c r="I298">
        <v>3.2</v>
      </c>
    </row>
    <row r="299" spans="1:9" x14ac:dyDescent="0.25">
      <c r="A299">
        <v>2015</v>
      </c>
      <c r="B299">
        <v>1</v>
      </c>
      <c r="C299">
        <v>1250.5892859999999</v>
      </c>
      <c r="D299">
        <v>17.098095239999999</v>
      </c>
      <c r="E299">
        <v>1243.309524</v>
      </c>
      <c r="F299">
        <v>784.59523809999996</v>
      </c>
      <c r="G299">
        <v>0.7</v>
      </c>
      <c r="H299">
        <v>0.5</v>
      </c>
      <c r="I299">
        <v>2.7</v>
      </c>
    </row>
    <row r="300" spans="1:9" x14ac:dyDescent="0.25">
      <c r="A300">
        <v>2015</v>
      </c>
      <c r="B300">
        <v>2</v>
      </c>
      <c r="C300">
        <v>1229.14375</v>
      </c>
      <c r="D300">
        <v>16.842500000000001</v>
      </c>
      <c r="E300">
        <v>1199.075</v>
      </c>
      <c r="F300">
        <v>785.8</v>
      </c>
      <c r="G300">
        <v>0.5</v>
      </c>
      <c r="H300">
        <v>0.5</v>
      </c>
      <c r="I300">
        <v>2.7</v>
      </c>
    </row>
    <row r="301" spans="1:9" x14ac:dyDescent="0.25">
      <c r="A301">
        <v>2015</v>
      </c>
      <c r="B301">
        <v>3</v>
      </c>
      <c r="C301">
        <v>1179.632955</v>
      </c>
      <c r="D301">
        <v>16.22227273</v>
      </c>
      <c r="E301">
        <v>1139.590909</v>
      </c>
      <c r="F301">
        <v>787.06818180000005</v>
      </c>
      <c r="G301">
        <v>0.4</v>
      </c>
      <c r="H301">
        <v>0.5</v>
      </c>
      <c r="I301">
        <v>2.7</v>
      </c>
    </row>
    <row r="302" spans="1:9" x14ac:dyDescent="0.25">
      <c r="A302">
        <v>2015</v>
      </c>
      <c r="B302">
        <v>4</v>
      </c>
      <c r="C302">
        <v>1198.08125</v>
      </c>
      <c r="D302">
        <v>16.318999999999999</v>
      </c>
      <c r="E302">
        <v>1150.625</v>
      </c>
      <c r="F302">
        <v>768</v>
      </c>
      <c r="G302">
        <v>0.3</v>
      </c>
      <c r="H302">
        <v>0.5</v>
      </c>
      <c r="I302">
        <v>2.4</v>
      </c>
    </row>
    <row r="303" spans="1:9" x14ac:dyDescent="0.25">
      <c r="A303">
        <v>2015</v>
      </c>
      <c r="B303">
        <v>5</v>
      </c>
      <c r="C303">
        <v>1198.3684209999999</v>
      </c>
      <c r="D303">
        <v>16.800526319999999</v>
      </c>
      <c r="E303">
        <v>1141.1578950000001</v>
      </c>
      <c r="F303">
        <v>784.60526319999997</v>
      </c>
      <c r="G303">
        <v>0.3</v>
      </c>
      <c r="H303">
        <v>0.5</v>
      </c>
      <c r="I303">
        <v>2.4</v>
      </c>
    </row>
    <row r="304" spans="1:9" x14ac:dyDescent="0.25">
      <c r="A304">
        <v>2015</v>
      </c>
      <c r="B304">
        <v>6</v>
      </c>
      <c r="C304">
        <v>1181.8761360000001</v>
      </c>
      <c r="D304">
        <v>16.09636364</v>
      </c>
      <c r="E304">
        <v>1090</v>
      </c>
      <c r="F304">
        <v>727.59090909999998</v>
      </c>
      <c r="G304">
        <v>0.4</v>
      </c>
      <c r="H304">
        <v>0.5</v>
      </c>
      <c r="I304">
        <v>2.4</v>
      </c>
    </row>
    <row r="305" spans="1:9" x14ac:dyDescent="0.25">
      <c r="A305">
        <v>2015</v>
      </c>
      <c r="B305">
        <v>7</v>
      </c>
      <c r="C305">
        <v>1130.8086960000001</v>
      </c>
      <c r="D305">
        <v>15.07217391</v>
      </c>
      <c r="E305">
        <v>1014.369565</v>
      </c>
      <c r="F305">
        <v>643.02173909999999</v>
      </c>
      <c r="G305">
        <v>0.3</v>
      </c>
      <c r="H305">
        <v>0.5</v>
      </c>
      <c r="I305">
        <v>2</v>
      </c>
    </row>
    <row r="306" spans="1:9" x14ac:dyDescent="0.25">
      <c r="A306">
        <v>2015</v>
      </c>
      <c r="B306">
        <v>8</v>
      </c>
      <c r="C306">
        <v>1117.5</v>
      </c>
      <c r="D306">
        <v>14.9375</v>
      </c>
      <c r="E306">
        <v>983.85</v>
      </c>
      <c r="F306">
        <v>594.67499999999995</v>
      </c>
      <c r="G306">
        <v>0.5</v>
      </c>
      <c r="H306">
        <v>0.5</v>
      </c>
      <c r="I306">
        <v>2</v>
      </c>
    </row>
    <row r="307" spans="1:9" x14ac:dyDescent="0.25">
      <c r="A307">
        <v>2015</v>
      </c>
      <c r="B307">
        <v>9</v>
      </c>
      <c r="C307">
        <v>1124.7181820000001</v>
      </c>
      <c r="D307">
        <v>14.71818182</v>
      </c>
      <c r="E307">
        <v>967.22727269999996</v>
      </c>
      <c r="F307">
        <v>607.22727269999996</v>
      </c>
      <c r="G307">
        <v>0.4</v>
      </c>
      <c r="H307">
        <v>0.5</v>
      </c>
      <c r="I307">
        <v>2</v>
      </c>
    </row>
    <row r="308" spans="1:9" x14ac:dyDescent="0.25">
      <c r="A308">
        <v>2015</v>
      </c>
      <c r="B308">
        <v>10</v>
      </c>
      <c r="C308">
        <v>1158.1840910000001</v>
      </c>
      <c r="D308">
        <v>15.706818180000001</v>
      </c>
      <c r="E308">
        <v>976.25</v>
      </c>
      <c r="F308">
        <v>690.43181819999995</v>
      </c>
      <c r="G308">
        <v>0.2</v>
      </c>
      <c r="H308">
        <v>0.5</v>
      </c>
      <c r="I308">
        <v>1.9</v>
      </c>
    </row>
    <row r="309" spans="1:9" x14ac:dyDescent="0.25">
      <c r="A309">
        <v>2015</v>
      </c>
      <c r="B309">
        <v>11</v>
      </c>
      <c r="C309">
        <v>1087.0452379999999</v>
      </c>
      <c r="D309">
        <v>14.50666667</v>
      </c>
      <c r="E309">
        <v>886.5</v>
      </c>
      <c r="F309">
        <v>575.72619050000003</v>
      </c>
      <c r="G309">
        <v>0.2</v>
      </c>
      <c r="H309">
        <v>0.5</v>
      </c>
      <c r="I309">
        <v>1.9</v>
      </c>
    </row>
    <row r="310" spans="1:9" x14ac:dyDescent="0.25">
      <c r="A310">
        <v>2015</v>
      </c>
      <c r="B310">
        <v>12</v>
      </c>
      <c r="C310">
        <v>1068.3499999999999</v>
      </c>
      <c r="D310">
        <v>14.05842105</v>
      </c>
      <c r="E310">
        <v>858.68421049999995</v>
      </c>
      <c r="F310">
        <v>551.44736839999996</v>
      </c>
      <c r="G310">
        <v>0.4</v>
      </c>
      <c r="H310">
        <v>0.5</v>
      </c>
      <c r="I310">
        <v>1.9</v>
      </c>
    </row>
    <row r="311" spans="1:9" x14ac:dyDescent="0.25">
      <c r="A311">
        <v>2016</v>
      </c>
      <c r="B311">
        <v>1</v>
      </c>
      <c r="C311">
        <v>1096.5150000000001</v>
      </c>
      <c r="D311">
        <v>14.015750000000001</v>
      </c>
      <c r="E311">
        <v>853.77499999999998</v>
      </c>
      <c r="F311">
        <v>499.05</v>
      </c>
      <c r="G311">
        <v>0.5</v>
      </c>
      <c r="H311">
        <v>0.5</v>
      </c>
      <c r="I311">
        <v>1.9</v>
      </c>
    </row>
    <row r="312" spans="1:9" x14ac:dyDescent="0.25">
      <c r="A312">
        <v>2016</v>
      </c>
      <c r="B312">
        <v>2</v>
      </c>
      <c r="C312">
        <v>1197.4023810000001</v>
      </c>
      <c r="D312">
        <v>15.06809524</v>
      </c>
      <c r="E312">
        <v>919.47619050000003</v>
      </c>
      <c r="F312">
        <v>505</v>
      </c>
      <c r="G312">
        <v>0.6</v>
      </c>
      <c r="H312">
        <v>0.5</v>
      </c>
      <c r="I312">
        <v>1.9</v>
      </c>
    </row>
    <row r="313" spans="1:9" x14ac:dyDescent="0.25">
      <c r="A313">
        <v>2016</v>
      </c>
      <c r="B313">
        <v>3</v>
      </c>
      <c r="C313">
        <v>1246.325</v>
      </c>
      <c r="D313">
        <v>15.42047619</v>
      </c>
      <c r="E313">
        <v>968.02380949999997</v>
      </c>
      <c r="F313">
        <v>565.59523809999996</v>
      </c>
      <c r="G313">
        <v>0.6</v>
      </c>
      <c r="H313">
        <v>0.5</v>
      </c>
      <c r="I313">
        <v>1.9</v>
      </c>
    </row>
    <row r="314" spans="1:9" x14ac:dyDescent="0.25">
      <c r="A314">
        <v>2016</v>
      </c>
      <c r="B314">
        <v>4</v>
      </c>
      <c r="C314">
        <v>1241.857143</v>
      </c>
      <c r="D314">
        <v>16.25880952</v>
      </c>
      <c r="E314">
        <v>993.5</v>
      </c>
      <c r="F314">
        <v>573.40476190000004</v>
      </c>
      <c r="G314">
        <v>0.8</v>
      </c>
      <c r="H314">
        <v>0.5</v>
      </c>
      <c r="I314">
        <v>1.9</v>
      </c>
    </row>
    <row r="315" spans="1:9" x14ac:dyDescent="0.25">
      <c r="A315">
        <v>2016</v>
      </c>
      <c r="B315">
        <v>5</v>
      </c>
      <c r="C315">
        <v>1259.5762500000001</v>
      </c>
      <c r="D315">
        <v>16.888750000000002</v>
      </c>
      <c r="E315">
        <v>1034.7750000000001</v>
      </c>
      <c r="F315">
        <v>577.125</v>
      </c>
      <c r="G315">
        <v>0.7</v>
      </c>
      <c r="H315">
        <v>0.5</v>
      </c>
      <c r="I315">
        <v>1.9</v>
      </c>
    </row>
    <row r="316" spans="1:9" x14ac:dyDescent="0.25">
      <c r="A316">
        <v>2016</v>
      </c>
      <c r="B316">
        <v>6</v>
      </c>
      <c r="C316">
        <v>1274.992045</v>
      </c>
      <c r="D316">
        <v>17.18113636</v>
      </c>
      <c r="E316">
        <v>984.22727269999996</v>
      </c>
      <c r="F316">
        <v>552.20454549999999</v>
      </c>
      <c r="G316">
        <v>0.7</v>
      </c>
      <c r="H316">
        <v>0.5</v>
      </c>
      <c r="I316">
        <v>1.9</v>
      </c>
    </row>
    <row r="317" spans="1:9" x14ac:dyDescent="0.25">
      <c r="A317">
        <v>2016</v>
      </c>
      <c r="B317">
        <v>7</v>
      </c>
      <c r="C317">
        <v>1337.377381</v>
      </c>
      <c r="D317">
        <v>19.928571430000002</v>
      </c>
      <c r="E317">
        <v>1086.357143</v>
      </c>
      <c r="F317">
        <v>644.14285710000001</v>
      </c>
      <c r="G317">
        <v>0.8</v>
      </c>
      <c r="H317">
        <v>0.5</v>
      </c>
      <c r="I317">
        <v>1.9</v>
      </c>
    </row>
    <row r="318" spans="1:9" x14ac:dyDescent="0.25">
      <c r="A318">
        <v>2016</v>
      </c>
      <c r="B318">
        <v>8</v>
      </c>
      <c r="C318">
        <v>1340.9749999999999</v>
      </c>
      <c r="D318">
        <v>19.64022727</v>
      </c>
      <c r="E318">
        <v>1125.4545450000001</v>
      </c>
      <c r="F318">
        <v>699.97727269999996</v>
      </c>
      <c r="G318">
        <v>0.9</v>
      </c>
      <c r="H318">
        <v>0.25</v>
      </c>
      <c r="I318">
        <v>1.9</v>
      </c>
    </row>
    <row r="319" spans="1:9" x14ac:dyDescent="0.25">
      <c r="A319">
        <v>2016</v>
      </c>
      <c r="B319">
        <v>9</v>
      </c>
      <c r="C319">
        <v>1326.346591</v>
      </c>
      <c r="D319">
        <v>19.28477273</v>
      </c>
      <c r="E319">
        <v>1047.25</v>
      </c>
      <c r="F319">
        <v>682.27272730000004</v>
      </c>
      <c r="G319">
        <v>1</v>
      </c>
      <c r="H319">
        <v>0.25</v>
      </c>
      <c r="I319">
        <v>1.9</v>
      </c>
    </row>
    <row r="320" spans="1:9" x14ac:dyDescent="0.25">
      <c r="A320">
        <v>2016</v>
      </c>
      <c r="B320">
        <v>10</v>
      </c>
      <c r="C320">
        <v>1267.74881</v>
      </c>
      <c r="D320">
        <v>17.737142859999999</v>
      </c>
      <c r="E320">
        <v>959.7857143</v>
      </c>
      <c r="F320">
        <v>649.5</v>
      </c>
      <c r="G320">
        <v>1.3</v>
      </c>
      <c r="H320">
        <v>0.25</v>
      </c>
      <c r="I320">
        <v>1.9</v>
      </c>
    </row>
    <row r="321" spans="1:9" x14ac:dyDescent="0.25">
      <c r="A321">
        <v>2016</v>
      </c>
      <c r="B321">
        <v>11</v>
      </c>
      <c r="C321">
        <v>1238.136364</v>
      </c>
      <c r="D321">
        <v>17.41545455</v>
      </c>
      <c r="E321">
        <v>953.77272730000004</v>
      </c>
      <c r="F321">
        <v>694.63636359999998</v>
      </c>
      <c r="G321">
        <v>1.3</v>
      </c>
      <c r="H321">
        <v>0.25</v>
      </c>
      <c r="I321">
        <v>1.9</v>
      </c>
    </row>
    <row r="322" spans="1:9" x14ac:dyDescent="0.25">
      <c r="A322">
        <v>2016</v>
      </c>
      <c r="B322">
        <v>12</v>
      </c>
      <c r="C322">
        <v>1152.179167</v>
      </c>
      <c r="D322">
        <v>16.418888890000002</v>
      </c>
      <c r="E322">
        <v>920.61111110000002</v>
      </c>
      <c r="F322">
        <v>711.95833330000005</v>
      </c>
      <c r="G322">
        <v>1.5</v>
      </c>
      <c r="H322">
        <v>0.25</v>
      </c>
      <c r="I322">
        <v>1.9</v>
      </c>
    </row>
    <row r="323" spans="1:9" x14ac:dyDescent="0.25">
      <c r="A323">
        <v>2017</v>
      </c>
      <c r="B323">
        <v>1</v>
      </c>
      <c r="C323">
        <v>1192.632143</v>
      </c>
      <c r="D323">
        <v>16.80761905</v>
      </c>
      <c r="E323">
        <v>971.33333330000005</v>
      </c>
      <c r="F323">
        <v>747.38095239999996</v>
      </c>
      <c r="G323">
        <v>1.8</v>
      </c>
      <c r="H323">
        <v>0.25</v>
      </c>
      <c r="I323">
        <v>2.4</v>
      </c>
    </row>
    <row r="324" spans="1:9" x14ac:dyDescent="0.25">
      <c r="A324">
        <v>2017</v>
      </c>
      <c r="B324">
        <v>2</v>
      </c>
      <c r="C324">
        <v>1233.87375</v>
      </c>
      <c r="D324">
        <v>17.87425</v>
      </c>
      <c r="E324">
        <v>1006.875</v>
      </c>
      <c r="F324">
        <v>773.9</v>
      </c>
      <c r="G324">
        <v>1.9</v>
      </c>
      <c r="H324">
        <v>0.25</v>
      </c>
      <c r="I324">
        <v>2.4</v>
      </c>
    </row>
    <row r="325" spans="1:9" x14ac:dyDescent="0.25">
      <c r="A325">
        <v>2017</v>
      </c>
      <c r="B325">
        <v>3</v>
      </c>
      <c r="C325">
        <v>1231.0782610000001</v>
      </c>
      <c r="D325">
        <v>17.58782609</v>
      </c>
      <c r="E325">
        <v>963.30434779999996</v>
      </c>
      <c r="F325">
        <v>775.67391299999997</v>
      </c>
      <c r="G325">
        <v>2.2999999999999998</v>
      </c>
      <c r="H325">
        <v>0.25</v>
      </c>
      <c r="I325">
        <v>2.4</v>
      </c>
    </row>
    <row r="326" spans="1:9" x14ac:dyDescent="0.25">
      <c r="A326">
        <v>2017</v>
      </c>
      <c r="B326">
        <v>4</v>
      </c>
      <c r="C326">
        <v>1266.3888890000001</v>
      </c>
      <c r="D326">
        <v>18.05833333</v>
      </c>
      <c r="E326">
        <v>960.52777779999997</v>
      </c>
      <c r="F326">
        <v>799.52777779999997</v>
      </c>
      <c r="G326">
        <v>2.2999999999999998</v>
      </c>
      <c r="H326">
        <v>0.25</v>
      </c>
      <c r="I326">
        <v>2.5</v>
      </c>
    </row>
    <row r="327" spans="1:9" x14ac:dyDescent="0.25">
      <c r="A327">
        <v>2017</v>
      </c>
      <c r="B327">
        <v>5</v>
      </c>
      <c r="C327">
        <v>1245.127381</v>
      </c>
      <c r="D327">
        <v>16.7647619</v>
      </c>
      <c r="E327">
        <v>928.90476190000004</v>
      </c>
      <c r="F327">
        <v>793.26190480000002</v>
      </c>
      <c r="G327">
        <v>2.6</v>
      </c>
      <c r="H327">
        <v>0.25</v>
      </c>
      <c r="I327">
        <v>2.5</v>
      </c>
    </row>
    <row r="328" spans="1:9" x14ac:dyDescent="0.25">
      <c r="A328">
        <v>2017</v>
      </c>
      <c r="B328">
        <v>6</v>
      </c>
      <c r="C328">
        <v>1260.7670450000001</v>
      </c>
      <c r="D328">
        <v>16.945909090000001</v>
      </c>
      <c r="E328">
        <v>931.93181819999995</v>
      </c>
      <c r="F328">
        <v>863.90909090000002</v>
      </c>
      <c r="G328">
        <v>2.7</v>
      </c>
      <c r="H328">
        <v>0.25</v>
      </c>
      <c r="I328">
        <v>2.5</v>
      </c>
    </row>
    <row r="329" spans="1:9" x14ac:dyDescent="0.25">
      <c r="A329">
        <v>2017</v>
      </c>
      <c r="B329">
        <v>7</v>
      </c>
      <c r="C329">
        <v>1235.6607140000001</v>
      </c>
      <c r="D329">
        <v>16.143809520000001</v>
      </c>
      <c r="E329">
        <v>917.66666669999995</v>
      </c>
      <c r="F329">
        <v>855.83333330000005</v>
      </c>
      <c r="G329">
        <v>2.6</v>
      </c>
      <c r="H329">
        <v>0.25</v>
      </c>
      <c r="I329">
        <v>2.8</v>
      </c>
    </row>
    <row r="330" spans="1:9" x14ac:dyDescent="0.25">
      <c r="A330">
        <v>2017</v>
      </c>
      <c r="B330">
        <v>8</v>
      </c>
      <c r="C330">
        <v>1282.018182</v>
      </c>
      <c r="D330">
        <v>16.90909091</v>
      </c>
      <c r="E330">
        <v>972.13636359999998</v>
      </c>
      <c r="F330">
        <v>911.29545450000001</v>
      </c>
      <c r="G330">
        <v>2.6</v>
      </c>
      <c r="H330">
        <v>0.25</v>
      </c>
      <c r="I330">
        <v>2.8</v>
      </c>
    </row>
    <row r="331" spans="1:9" x14ac:dyDescent="0.25">
      <c r="A331">
        <v>2017</v>
      </c>
      <c r="B331">
        <v>9</v>
      </c>
      <c r="C331">
        <v>1316.0119050000001</v>
      </c>
      <c r="D331">
        <v>17.448571430000001</v>
      </c>
      <c r="E331">
        <v>967.66666669999995</v>
      </c>
      <c r="F331">
        <v>936.04761900000005</v>
      </c>
      <c r="G331">
        <v>2.7</v>
      </c>
      <c r="H331">
        <v>0.25</v>
      </c>
      <c r="I331">
        <v>2.8</v>
      </c>
    </row>
    <row r="332" spans="1:9" x14ac:dyDescent="0.25">
      <c r="A332">
        <v>2017</v>
      </c>
      <c r="B332">
        <v>10</v>
      </c>
      <c r="C332">
        <v>1280.0954549999999</v>
      </c>
      <c r="D332">
        <v>16.93727273</v>
      </c>
      <c r="E332">
        <v>921.15909090000002</v>
      </c>
      <c r="F332">
        <v>958.34090909999998</v>
      </c>
      <c r="G332">
        <v>2.8</v>
      </c>
      <c r="H332">
        <v>0.25</v>
      </c>
      <c r="I332">
        <v>2.9</v>
      </c>
    </row>
    <row r="333" spans="1:9" x14ac:dyDescent="0.25">
      <c r="A333">
        <v>2017</v>
      </c>
      <c r="B333">
        <v>11</v>
      </c>
      <c r="C333">
        <v>1282.7363640000001</v>
      </c>
      <c r="D333">
        <v>17.004999999999999</v>
      </c>
      <c r="E333">
        <v>933.70454549999999</v>
      </c>
      <c r="F333">
        <v>1000.261364</v>
      </c>
      <c r="G333">
        <v>2.8</v>
      </c>
      <c r="H333">
        <v>0.5</v>
      </c>
      <c r="I333">
        <v>2.9</v>
      </c>
    </row>
    <row r="334" spans="1:9" x14ac:dyDescent="0.25">
      <c r="A334">
        <v>2017</v>
      </c>
      <c r="B334">
        <v>12</v>
      </c>
      <c r="C334">
        <v>1262.488235</v>
      </c>
      <c r="D334">
        <v>16.118529410000001</v>
      </c>
      <c r="E334">
        <v>905.3823529</v>
      </c>
      <c r="F334">
        <v>1018.382353</v>
      </c>
      <c r="G334">
        <v>2.8</v>
      </c>
      <c r="H334">
        <v>0.5</v>
      </c>
      <c r="I334">
        <v>2.9</v>
      </c>
    </row>
    <row r="335" spans="1:9" x14ac:dyDescent="0.25">
      <c r="A335">
        <v>2018</v>
      </c>
      <c r="B335">
        <v>1</v>
      </c>
      <c r="C335">
        <v>1332.2375</v>
      </c>
      <c r="D335">
        <v>17.168409090000001</v>
      </c>
      <c r="E335">
        <v>989.21590909999998</v>
      </c>
      <c r="F335">
        <v>1094.863636</v>
      </c>
      <c r="G335">
        <v>2.7</v>
      </c>
      <c r="H335">
        <v>0.5</v>
      </c>
      <c r="I335">
        <v>2.1</v>
      </c>
    </row>
    <row r="336" spans="1:9" x14ac:dyDescent="0.25">
      <c r="A336">
        <v>2018</v>
      </c>
      <c r="B336">
        <v>2</v>
      </c>
      <c r="C336">
        <v>1332.65</v>
      </c>
      <c r="D336">
        <v>16.65925</v>
      </c>
      <c r="E336">
        <v>989.07500000000005</v>
      </c>
      <c r="F336">
        <v>1022.9</v>
      </c>
      <c r="G336">
        <v>2.7</v>
      </c>
      <c r="H336">
        <v>0.5</v>
      </c>
      <c r="I336">
        <v>2.1</v>
      </c>
    </row>
    <row r="337" spans="1:9" x14ac:dyDescent="0.25">
      <c r="A337">
        <v>2018</v>
      </c>
      <c r="B337">
        <v>3</v>
      </c>
      <c r="C337">
        <v>1325.109524</v>
      </c>
      <c r="D337">
        <v>16.470476189999999</v>
      </c>
      <c r="E337">
        <v>954.76190480000002</v>
      </c>
      <c r="F337">
        <v>987.14285710000001</v>
      </c>
      <c r="G337">
        <v>2.5</v>
      </c>
      <c r="H337">
        <v>0.5</v>
      </c>
      <c r="I337">
        <v>2.1</v>
      </c>
    </row>
    <row r="338" spans="1:9" x14ac:dyDescent="0.25">
      <c r="A338">
        <v>2018</v>
      </c>
      <c r="B338">
        <v>4</v>
      </c>
      <c r="C338">
        <v>1334.56</v>
      </c>
      <c r="D338">
        <v>16.608499999999999</v>
      </c>
      <c r="E338">
        <v>924.02499999999998</v>
      </c>
      <c r="F338">
        <v>970.25</v>
      </c>
      <c r="G338">
        <v>2.2999999999999998</v>
      </c>
      <c r="H338">
        <v>0.5</v>
      </c>
      <c r="I338">
        <v>1.6</v>
      </c>
    </row>
    <row r="339" spans="1:9" x14ac:dyDescent="0.25">
      <c r="A339">
        <v>2018</v>
      </c>
      <c r="B339">
        <v>5</v>
      </c>
      <c r="C339">
        <v>1303.1642859999999</v>
      </c>
      <c r="D339">
        <v>16.46833333</v>
      </c>
      <c r="E339">
        <v>904.33333330000005</v>
      </c>
      <c r="F339">
        <v>979.14285710000001</v>
      </c>
      <c r="G339">
        <v>2.2000000000000002</v>
      </c>
      <c r="H339">
        <v>0.5</v>
      </c>
      <c r="I339">
        <v>1.6</v>
      </c>
    </row>
    <row r="340" spans="1:9" x14ac:dyDescent="0.25">
      <c r="A340">
        <v>2018</v>
      </c>
      <c r="B340">
        <v>6</v>
      </c>
      <c r="C340">
        <v>1281.8464289999999</v>
      </c>
      <c r="D340">
        <v>16.52333333</v>
      </c>
      <c r="E340">
        <v>884.85714289999999</v>
      </c>
      <c r="F340">
        <v>985.30952379999997</v>
      </c>
      <c r="G340">
        <v>2.2999999999999998</v>
      </c>
      <c r="H340">
        <v>0.5</v>
      </c>
      <c r="I340">
        <v>1.6</v>
      </c>
    </row>
    <row r="341" spans="1:9" x14ac:dyDescent="0.25">
      <c r="A341">
        <v>2018</v>
      </c>
      <c r="B341">
        <v>7</v>
      </c>
      <c r="C341">
        <v>1238.294318</v>
      </c>
      <c r="D341">
        <v>15.71</v>
      </c>
      <c r="E341">
        <v>831.42045450000001</v>
      </c>
      <c r="F341">
        <v>931.06818180000005</v>
      </c>
      <c r="G341">
        <v>2.2999999999999998</v>
      </c>
      <c r="H341">
        <v>0.5</v>
      </c>
      <c r="I341">
        <v>1.3</v>
      </c>
    </row>
    <row r="342" spans="1:9" x14ac:dyDescent="0.25">
      <c r="A342">
        <v>2018</v>
      </c>
      <c r="B342">
        <v>8</v>
      </c>
      <c r="C342">
        <v>1201.552273</v>
      </c>
      <c r="D342">
        <v>15.005000000000001</v>
      </c>
      <c r="E342">
        <v>805.71590909999998</v>
      </c>
      <c r="F342">
        <v>917.59090909999998</v>
      </c>
      <c r="G342">
        <v>2.2999999999999998</v>
      </c>
      <c r="H342">
        <v>0.75</v>
      </c>
      <c r="I342">
        <v>1.3</v>
      </c>
    </row>
    <row r="343" spans="1:9" x14ac:dyDescent="0.25">
      <c r="A343">
        <v>2018</v>
      </c>
      <c r="B343">
        <v>9</v>
      </c>
      <c r="C343">
        <v>1198.835</v>
      </c>
      <c r="D343">
        <v>14.263</v>
      </c>
      <c r="E343">
        <v>804.26250000000005</v>
      </c>
      <c r="F343">
        <v>1011.025</v>
      </c>
      <c r="G343">
        <v>2.4</v>
      </c>
      <c r="H343">
        <v>0.75</v>
      </c>
      <c r="I343">
        <v>1.3</v>
      </c>
    </row>
    <row r="344" spans="1:9" x14ac:dyDescent="0.25">
      <c r="A344">
        <v>2018</v>
      </c>
      <c r="B344">
        <v>10</v>
      </c>
      <c r="C344">
        <v>1215.0597829999999</v>
      </c>
      <c r="D344">
        <v>14.583695649999999</v>
      </c>
      <c r="E344">
        <v>829.07608700000003</v>
      </c>
      <c r="F344">
        <v>1082.891304</v>
      </c>
      <c r="G344">
        <v>2.2000000000000002</v>
      </c>
      <c r="H344">
        <v>0.75</v>
      </c>
      <c r="I344">
        <v>0.7</v>
      </c>
    </row>
    <row r="345" spans="1:9" x14ac:dyDescent="0.25">
      <c r="A345">
        <v>2018</v>
      </c>
      <c r="B345">
        <v>11</v>
      </c>
      <c r="C345">
        <v>1221.1102269999999</v>
      </c>
      <c r="D345">
        <v>14.366818179999999</v>
      </c>
      <c r="E345">
        <v>846.65909090000002</v>
      </c>
      <c r="F345">
        <v>1139.306818</v>
      </c>
      <c r="G345">
        <v>2.2000000000000002</v>
      </c>
      <c r="H345">
        <v>0.75</v>
      </c>
      <c r="I345">
        <v>0.7</v>
      </c>
    </row>
    <row r="346" spans="1:9" x14ac:dyDescent="0.25">
      <c r="A346">
        <v>2018</v>
      </c>
      <c r="B346">
        <v>12</v>
      </c>
      <c r="C346">
        <v>1249.4527780000001</v>
      </c>
      <c r="D346">
        <v>14.69638889</v>
      </c>
      <c r="E346">
        <v>791.77777779999997</v>
      </c>
      <c r="F346">
        <v>1247.5</v>
      </c>
      <c r="G346">
        <v>2.2000000000000002</v>
      </c>
      <c r="H346">
        <v>0.75</v>
      </c>
      <c r="I346">
        <v>0.7</v>
      </c>
    </row>
    <row r="347" spans="1:9" x14ac:dyDescent="0.25">
      <c r="A347">
        <v>2019</v>
      </c>
      <c r="B347">
        <v>1</v>
      </c>
      <c r="C347">
        <v>1291.6875</v>
      </c>
      <c r="D347">
        <v>15.59022727</v>
      </c>
      <c r="E347">
        <v>807.34090909999998</v>
      </c>
      <c r="F347">
        <v>1331.227273</v>
      </c>
      <c r="G347">
        <v>2</v>
      </c>
      <c r="H347">
        <v>0.75</v>
      </c>
      <c r="I347">
        <v>1.4</v>
      </c>
    </row>
    <row r="348" spans="1:9" x14ac:dyDescent="0.25">
      <c r="A348">
        <v>2019</v>
      </c>
      <c r="B348">
        <v>2</v>
      </c>
      <c r="C348">
        <v>1319.91</v>
      </c>
      <c r="D348">
        <v>15.80625</v>
      </c>
      <c r="E348">
        <v>817.77499999999998</v>
      </c>
      <c r="F348">
        <v>1441.45</v>
      </c>
      <c r="G348">
        <v>1.8</v>
      </c>
      <c r="H348">
        <v>0.75</v>
      </c>
      <c r="I348">
        <v>1.4</v>
      </c>
    </row>
    <row r="349" spans="1:9" x14ac:dyDescent="0.25">
      <c r="A349">
        <v>2019</v>
      </c>
      <c r="B349">
        <v>3</v>
      </c>
      <c r="C349">
        <v>1301.5916669999999</v>
      </c>
      <c r="D349">
        <v>15.32071429</v>
      </c>
      <c r="E349">
        <v>842.7857143</v>
      </c>
      <c r="F349">
        <v>1533.333333</v>
      </c>
      <c r="G349">
        <v>1.8</v>
      </c>
      <c r="H349">
        <v>0.75</v>
      </c>
      <c r="I349">
        <v>1.4</v>
      </c>
    </row>
    <row r="350" spans="1:9" x14ac:dyDescent="0.25">
      <c r="A350">
        <v>2019</v>
      </c>
      <c r="B350">
        <v>4</v>
      </c>
      <c r="C350">
        <v>1287.0474999999999</v>
      </c>
      <c r="D350">
        <v>15.042</v>
      </c>
      <c r="E350">
        <v>886.85</v>
      </c>
      <c r="F350">
        <v>1389</v>
      </c>
      <c r="G350">
        <v>1.8</v>
      </c>
      <c r="H350">
        <v>0.75</v>
      </c>
      <c r="I350">
        <v>1.5</v>
      </c>
    </row>
    <row r="351" spans="1:9" x14ac:dyDescent="0.25">
      <c r="A351">
        <v>2019</v>
      </c>
      <c r="B351">
        <v>5</v>
      </c>
      <c r="C351">
        <v>1283.52619</v>
      </c>
      <c r="D351">
        <v>14.625476190000001</v>
      </c>
      <c r="E351">
        <v>833.42857140000001</v>
      </c>
      <c r="F351">
        <v>1331.166667</v>
      </c>
      <c r="G351">
        <v>2</v>
      </c>
      <c r="H351">
        <v>0.75</v>
      </c>
      <c r="I351">
        <v>1.5</v>
      </c>
    </row>
    <row r="352" spans="1:9" x14ac:dyDescent="0.25">
      <c r="A352">
        <v>2019</v>
      </c>
      <c r="B352">
        <v>6</v>
      </c>
      <c r="C352">
        <v>1358.7650000000001</v>
      </c>
      <c r="D352">
        <v>14.995749999999999</v>
      </c>
      <c r="E352">
        <v>808.4</v>
      </c>
      <c r="F352">
        <v>1441.675</v>
      </c>
      <c r="G352">
        <v>1.9</v>
      </c>
      <c r="H352">
        <v>0.75</v>
      </c>
      <c r="I352">
        <v>1.5</v>
      </c>
    </row>
    <row r="353" spans="1:9" x14ac:dyDescent="0.25">
      <c r="A353">
        <v>2019</v>
      </c>
      <c r="B353">
        <v>7</v>
      </c>
      <c r="C353">
        <v>1413.7945649999999</v>
      </c>
      <c r="D353">
        <v>15.745217390000001</v>
      </c>
      <c r="E353">
        <v>844.54347829999995</v>
      </c>
      <c r="F353">
        <v>1544.130435</v>
      </c>
      <c r="G353">
        <v>1.9</v>
      </c>
      <c r="H353">
        <v>0.75</v>
      </c>
      <c r="I353">
        <v>1.9</v>
      </c>
    </row>
    <row r="354" spans="1:9" x14ac:dyDescent="0.25">
      <c r="A354">
        <v>2019</v>
      </c>
      <c r="B354">
        <v>8</v>
      </c>
      <c r="C354">
        <v>1496.4737500000001</v>
      </c>
      <c r="D354">
        <v>17.075500000000002</v>
      </c>
      <c r="E354">
        <v>855.4</v>
      </c>
      <c r="F354">
        <v>1451</v>
      </c>
      <c r="G354">
        <v>2</v>
      </c>
      <c r="H354">
        <v>0.75</v>
      </c>
      <c r="I354">
        <v>1.9</v>
      </c>
    </row>
    <row r="355" spans="1:9" x14ac:dyDescent="0.25">
      <c r="A355">
        <v>2019</v>
      </c>
      <c r="B355">
        <v>9</v>
      </c>
      <c r="C355">
        <v>1510.825</v>
      </c>
      <c r="D355">
        <v>18.170000000000002</v>
      </c>
      <c r="E355">
        <v>944.30952379999997</v>
      </c>
      <c r="F355">
        <v>1600.857143</v>
      </c>
      <c r="G355">
        <v>1.7</v>
      </c>
      <c r="H355">
        <v>0.75</v>
      </c>
      <c r="I355">
        <v>1.9</v>
      </c>
    </row>
    <row r="356" spans="1:9" x14ac:dyDescent="0.25">
      <c r="A356">
        <v>2019</v>
      </c>
      <c r="B356">
        <v>10</v>
      </c>
      <c r="C356">
        <v>1494.7804349999999</v>
      </c>
      <c r="D356">
        <v>17.624565220000001</v>
      </c>
      <c r="E356">
        <v>896.69565220000004</v>
      </c>
      <c r="F356">
        <v>1726.0652170000001</v>
      </c>
      <c r="G356">
        <v>1.7</v>
      </c>
      <c r="H356">
        <v>0.75</v>
      </c>
      <c r="I356">
        <v>1.8</v>
      </c>
    </row>
    <row r="357" spans="1:9" x14ac:dyDescent="0.25">
      <c r="A357">
        <v>2019</v>
      </c>
      <c r="B357">
        <v>11</v>
      </c>
      <c r="C357">
        <v>1470.9690479999999</v>
      </c>
      <c r="D357">
        <v>17.179523809999999</v>
      </c>
      <c r="E357">
        <v>901.92857140000001</v>
      </c>
      <c r="F357">
        <v>1768.5476189999999</v>
      </c>
      <c r="G357">
        <v>1.5</v>
      </c>
      <c r="H357">
        <v>0.75</v>
      </c>
      <c r="I357">
        <v>1.8</v>
      </c>
    </row>
    <row r="358" spans="1:9" x14ac:dyDescent="0.25">
      <c r="A358">
        <v>2019</v>
      </c>
      <c r="B358">
        <v>12</v>
      </c>
      <c r="C358">
        <v>1478.768421</v>
      </c>
      <c r="D358">
        <v>17.089473680000001</v>
      </c>
      <c r="E358">
        <v>922.52631580000002</v>
      </c>
      <c r="F358">
        <v>1904.4473680000001</v>
      </c>
      <c r="G358">
        <v>1.5</v>
      </c>
      <c r="H358">
        <v>0.75</v>
      </c>
      <c r="I358">
        <v>1.8</v>
      </c>
    </row>
    <row r="359" spans="1:9" x14ac:dyDescent="0.25">
      <c r="A359">
        <v>2020</v>
      </c>
      <c r="B359">
        <v>1</v>
      </c>
      <c r="C359">
        <v>1560.6704549999999</v>
      </c>
      <c r="D359">
        <v>17.965</v>
      </c>
      <c r="E359">
        <v>987.95454549999999</v>
      </c>
      <c r="F359">
        <v>2243.613636</v>
      </c>
      <c r="G359">
        <v>1.4</v>
      </c>
      <c r="H359">
        <v>0.75</v>
      </c>
      <c r="I359">
        <v>-1.7</v>
      </c>
    </row>
    <row r="360" spans="1:9" x14ac:dyDescent="0.25">
      <c r="A360">
        <v>2020</v>
      </c>
      <c r="B360">
        <v>2</v>
      </c>
      <c r="C360">
        <v>1597.96</v>
      </c>
      <c r="D360">
        <v>17.922000000000001</v>
      </c>
      <c r="E360">
        <v>963.07500000000005</v>
      </c>
      <c r="F360">
        <v>2528.5250000000001</v>
      </c>
      <c r="G360">
        <v>1.8</v>
      </c>
      <c r="H360">
        <v>0.75</v>
      </c>
      <c r="I360">
        <v>-1.7</v>
      </c>
    </row>
    <row r="361" spans="1:9" x14ac:dyDescent="0.25">
      <c r="A361">
        <v>2020</v>
      </c>
      <c r="B361">
        <v>3</v>
      </c>
      <c r="C361">
        <v>1592.8454549999999</v>
      </c>
      <c r="D361">
        <v>14.918181819999999</v>
      </c>
      <c r="E361">
        <v>762.25</v>
      </c>
      <c r="F361">
        <v>2121.022727</v>
      </c>
      <c r="G361">
        <v>1.7</v>
      </c>
      <c r="H361">
        <v>0.25</v>
      </c>
      <c r="I361">
        <v>-1.7</v>
      </c>
    </row>
    <row r="362" spans="1:9" x14ac:dyDescent="0.25">
      <c r="A362">
        <v>2020</v>
      </c>
      <c r="B362">
        <v>4</v>
      </c>
      <c r="C362">
        <v>1679.992105</v>
      </c>
      <c r="D362">
        <v>15.01868421</v>
      </c>
      <c r="E362">
        <v>755.21052629999997</v>
      </c>
      <c r="F362">
        <v>2103.1052629999999</v>
      </c>
      <c r="G362">
        <v>1.5</v>
      </c>
      <c r="H362">
        <v>0.1</v>
      </c>
      <c r="I362">
        <v>-21.9</v>
      </c>
    </row>
    <row r="363" spans="1:9" x14ac:dyDescent="0.25">
      <c r="A363">
        <v>2020</v>
      </c>
      <c r="B363">
        <v>5</v>
      </c>
      <c r="C363">
        <v>1716.0394739999999</v>
      </c>
      <c r="D363">
        <v>16.23236842</v>
      </c>
      <c r="E363">
        <v>794.23684209999999</v>
      </c>
      <c r="F363">
        <v>1903.5526319999999</v>
      </c>
      <c r="G363">
        <v>0.9</v>
      </c>
      <c r="H363">
        <v>0.1</v>
      </c>
      <c r="I363">
        <v>-21.9</v>
      </c>
    </row>
    <row r="364" spans="1:9" x14ac:dyDescent="0.25">
      <c r="A364">
        <v>2020</v>
      </c>
      <c r="B364">
        <v>6</v>
      </c>
      <c r="C364">
        <v>1733.125</v>
      </c>
      <c r="D364">
        <v>17.719772729999999</v>
      </c>
      <c r="E364">
        <v>821.40909090000002</v>
      </c>
      <c r="F364">
        <v>1922.840909</v>
      </c>
      <c r="G364">
        <v>0.7</v>
      </c>
      <c r="H364">
        <v>0.1</v>
      </c>
      <c r="I364">
        <v>-21.9</v>
      </c>
    </row>
    <row r="365" spans="1:9" x14ac:dyDescent="0.25">
      <c r="A365">
        <v>2020</v>
      </c>
      <c r="B365">
        <v>7</v>
      </c>
      <c r="C365">
        <v>1842.0597829999999</v>
      </c>
      <c r="D365">
        <v>20.405000000000001</v>
      </c>
      <c r="E365">
        <v>861.91304349999996</v>
      </c>
      <c r="F365">
        <v>2037.0652170000001</v>
      </c>
      <c r="G365">
        <v>0.8</v>
      </c>
      <c r="H365">
        <v>0.1</v>
      </c>
      <c r="I365">
        <v>-9.5</v>
      </c>
    </row>
    <row r="366" spans="1:9" x14ac:dyDescent="0.25">
      <c r="A366">
        <v>2020</v>
      </c>
      <c r="B366">
        <v>8</v>
      </c>
      <c r="C366">
        <v>1969.8675000000001</v>
      </c>
      <c r="D366">
        <v>26.892499999999998</v>
      </c>
      <c r="E366">
        <v>941.3</v>
      </c>
      <c r="F366">
        <v>2168.85</v>
      </c>
      <c r="G366">
        <v>1.1000000000000001</v>
      </c>
      <c r="H366">
        <v>0.1</v>
      </c>
      <c r="I366">
        <v>-9.5</v>
      </c>
    </row>
    <row r="367" spans="1:9" x14ac:dyDescent="0.25">
      <c r="A367">
        <v>2020</v>
      </c>
      <c r="B367">
        <v>9</v>
      </c>
      <c r="C367">
        <v>1922.8477270000001</v>
      </c>
      <c r="D367">
        <v>25.886136359999998</v>
      </c>
      <c r="E367">
        <v>908.5</v>
      </c>
      <c r="F367">
        <v>2295.090909</v>
      </c>
      <c r="G367">
        <v>0.5</v>
      </c>
      <c r="H367">
        <v>0.1</v>
      </c>
      <c r="I367">
        <v>-9.5</v>
      </c>
    </row>
    <row r="368" spans="1:9" x14ac:dyDescent="0.25">
      <c r="A368">
        <v>2020</v>
      </c>
      <c r="B368">
        <v>10</v>
      </c>
      <c r="C368">
        <v>1901.4</v>
      </c>
      <c r="D368">
        <v>24.246136360000001</v>
      </c>
      <c r="E368">
        <v>877.15909090000002</v>
      </c>
      <c r="F368">
        <v>2348.431818</v>
      </c>
      <c r="G368">
        <v>0.7</v>
      </c>
      <c r="H368">
        <v>0.1</v>
      </c>
      <c r="I368">
        <v>-8.3000000000000007</v>
      </c>
    </row>
    <row r="369" spans="1:9" x14ac:dyDescent="0.25">
      <c r="A369">
        <v>2020</v>
      </c>
      <c r="B369">
        <v>11</v>
      </c>
      <c r="C369">
        <v>1866.497619</v>
      </c>
      <c r="D369">
        <v>24.043333329999999</v>
      </c>
      <c r="E369">
        <v>913.90476190000004</v>
      </c>
      <c r="F369">
        <v>2352.7619049999998</v>
      </c>
      <c r="G369">
        <v>0.9</v>
      </c>
      <c r="H369">
        <v>0.1</v>
      </c>
      <c r="I369">
        <v>-8.3000000000000007</v>
      </c>
    </row>
    <row r="370" spans="1:9" x14ac:dyDescent="0.25">
      <c r="A370">
        <v>2020</v>
      </c>
      <c r="B370">
        <v>12</v>
      </c>
      <c r="C370">
        <v>1856.083333</v>
      </c>
      <c r="D370">
        <v>24.887380950000001</v>
      </c>
      <c r="E370">
        <v>1027.142857</v>
      </c>
      <c r="F370">
        <v>2343.1428569999998</v>
      </c>
      <c r="G370">
        <v>0.6</v>
      </c>
      <c r="H370">
        <v>0.1</v>
      </c>
      <c r="I370">
        <v>-8.3000000000000007</v>
      </c>
    </row>
    <row r="371" spans="1:9" x14ac:dyDescent="0.25">
      <c r="A371">
        <v>2021</v>
      </c>
      <c r="B371">
        <v>1</v>
      </c>
      <c r="C371">
        <v>1868.33</v>
      </c>
      <c r="D371">
        <v>25.896750000000001</v>
      </c>
      <c r="E371">
        <v>1090.2249999999999</v>
      </c>
      <c r="F371">
        <v>2377.35</v>
      </c>
      <c r="G371">
        <v>0.8</v>
      </c>
      <c r="H371">
        <v>0.1</v>
      </c>
      <c r="I371">
        <v>-6.7</v>
      </c>
    </row>
    <row r="372" spans="1:9" x14ac:dyDescent="0.25">
      <c r="A372">
        <v>2021</v>
      </c>
      <c r="B372">
        <v>2</v>
      </c>
      <c r="C372">
        <v>1811.09</v>
      </c>
      <c r="D372">
        <v>27.350999999999999</v>
      </c>
      <c r="E372">
        <v>1206.7750000000001</v>
      </c>
      <c r="F372">
        <v>2347.125</v>
      </c>
      <c r="G372">
        <v>0.9</v>
      </c>
      <c r="H372">
        <v>0.1</v>
      </c>
      <c r="I372">
        <v>-6.7</v>
      </c>
    </row>
    <row r="373" spans="1:9" x14ac:dyDescent="0.25">
      <c r="A373">
        <v>2021</v>
      </c>
      <c r="B373">
        <v>3</v>
      </c>
      <c r="C373">
        <v>1719.8923910000001</v>
      </c>
      <c r="D373">
        <v>25.613478260000001</v>
      </c>
      <c r="E373">
        <v>1180.7391299999999</v>
      </c>
      <c r="F373">
        <v>2473.3260869999999</v>
      </c>
      <c r="G373">
        <v>0.7</v>
      </c>
      <c r="H373">
        <v>0.1</v>
      </c>
      <c r="I373">
        <v>-6.7</v>
      </c>
    </row>
    <row r="374" spans="1:9" x14ac:dyDescent="0.25">
      <c r="A374">
        <v>2021</v>
      </c>
      <c r="B374">
        <v>4</v>
      </c>
      <c r="C374">
        <v>1760.23875</v>
      </c>
      <c r="D374">
        <v>25.640250000000002</v>
      </c>
      <c r="E374">
        <v>1208.325</v>
      </c>
      <c r="F374">
        <v>2776.4250000000002</v>
      </c>
      <c r="G374">
        <v>1</v>
      </c>
      <c r="H374">
        <v>0.1</v>
      </c>
      <c r="I374">
        <v>25.7</v>
      </c>
    </row>
    <row r="375" spans="1:9" x14ac:dyDescent="0.25">
      <c r="A375">
        <v>2021</v>
      </c>
      <c r="B375">
        <v>5</v>
      </c>
      <c r="C375">
        <v>1850.3921049999999</v>
      </c>
      <c r="D375">
        <v>27.463157890000002</v>
      </c>
      <c r="E375">
        <v>1215.973684</v>
      </c>
      <c r="F375">
        <v>2877.6842109999998</v>
      </c>
      <c r="G375">
        <v>1.6</v>
      </c>
      <c r="H375">
        <v>0.1</v>
      </c>
      <c r="I375">
        <v>25.7</v>
      </c>
    </row>
    <row r="376" spans="1:9" x14ac:dyDescent="0.25">
      <c r="A376">
        <v>2021</v>
      </c>
      <c r="B376">
        <v>6</v>
      </c>
      <c r="C376">
        <v>1835.3318180000001</v>
      </c>
      <c r="D376">
        <v>26.981590910000001</v>
      </c>
      <c r="E376">
        <v>1124.636364</v>
      </c>
      <c r="F376">
        <v>2721.863636</v>
      </c>
      <c r="G376">
        <v>2.1</v>
      </c>
      <c r="H376">
        <v>0.1</v>
      </c>
      <c r="I376">
        <v>25.7</v>
      </c>
    </row>
    <row r="377" spans="1:9" x14ac:dyDescent="0.25">
      <c r="A377">
        <v>2021</v>
      </c>
      <c r="B377">
        <v>7</v>
      </c>
      <c r="C377">
        <v>1806.4829549999999</v>
      </c>
      <c r="D377">
        <v>25.753181820000002</v>
      </c>
      <c r="E377">
        <v>1088.022727</v>
      </c>
      <c r="F377">
        <v>2732.4545450000001</v>
      </c>
      <c r="G377">
        <v>2.4</v>
      </c>
      <c r="H377">
        <v>0.1</v>
      </c>
      <c r="I377">
        <v>9.5</v>
      </c>
    </row>
    <row r="378" spans="1:9" x14ac:dyDescent="0.25">
      <c r="A378">
        <v>2021</v>
      </c>
      <c r="B378">
        <v>8</v>
      </c>
      <c r="C378">
        <v>1784.0273810000001</v>
      </c>
      <c r="D378">
        <v>24.015952380000002</v>
      </c>
      <c r="E378">
        <v>1008.666667</v>
      </c>
      <c r="F378">
        <v>2541.5476189999999</v>
      </c>
      <c r="G378">
        <v>2.1</v>
      </c>
      <c r="H378">
        <v>0.1</v>
      </c>
      <c r="I378">
        <v>9.5</v>
      </c>
    </row>
    <row r="379" spans="1:9" x14ac:dyDescent="0.25">
      <c r="A379">
        <v>2021</v>
      </c>
      <c r="B379">
        <v>9</v>
      </c>
      <c r="C379">
        <v>1779.101136</v>
      </c>
      <c r="D379">
        <v>23.307272730000001</v>
      </c>
      <c r="E379">
        <v>975.61363640000002</v>
      </c>
      <c r="F379">
        <v>2120.840909</v>
      </c>
      <c r="G379">
        <v>3</v>
      </c>
      <c r="H379">
        <v>0.1</v>
      </c>
      <c r="I379">
        <v>9.5</v>
      </c>
    </row>
    <row r="380" spans="1:9" x14ac:dyDescent="0.25">
      <c r="A380">
        <v>2021</v>
      </c>
      <c r="B380">
        <v>10</v>
      </c>
      <c r="C380">
        <v>1775.677381</v>
      </c>
      <c r="D380">
        <v>23.29642857</v>
      </c>
      <c r="E380">
        <v>1017.142857</v>
      </c>
      <c r="F380">
        <v>2016.880952</v>
      </c>
      <c r="G380">
        <v>2.9</v>
      </c>
      <c r="H380">
        <v>0.1</v>
      </c>
      <c r="I380">
        <v>9.6999999999999993</v>
      </c>
    </row>
    <row r="381" spans="1:9" x14ac:dyDescent="0.25">
      <c r="A381">
        <v>2021</v>
      </c>
      <c r="B381">
        <v>11</v>
      </c>
      <c r="C381">
        <v>1820.2636359999999</v>
      </c>
      <c r="D381">
        <v>24.196363640000001</v>
      </c>
      <c r="E381">
        <v>1035.522727</v>
      </c>
      <c r="F381">
        <v>2005.181818</v>
      </c>
      <c r="G381">
        <v>3.8</v>
      </c>
      <c r="H381">
        <v>0.1</v>
      </c>
      <c r="I381">
        <v>9.6999999999999993</v>
      </c>
    </row>
    <row r="382" spans="1:9" x14ac:dyDescent="0.25">
      <c r="A382">
        <v>2021</v>
      </c>
      <c r="B382">
        <v>12</v>
      </c>
      <c r="C382">
        <v>1788.541667</v>
      </c>
      <c r="D382">
        <v>22.46809524</v>
      </c>
      <c r="E382">
        <v>959.36928569999998</v>
      </c>
      <c r="F382">
        <v>1803.642857</v>
      </c>
      <c r="G382">
        <v>4.5999999999999996</v>
      </c>
      <c r="H382">
        <v>0.25</v>
      </c>
      <c r="I382">
        <v>9.6999999999999993</v>
      </c>
    </row>
    <row r="383" spans="1:9" x14ac:dyDescent="0.25">
      <c r="A383">
        <v>2022</v>
      </c>
      <c r="B383">
        <v>1</v>
      </c>
      <c r="C383">
        <v>1816.5374999999999</v>
      </c>
      <c r="D383">
        <v>23.128499999999999</v>
      </c>
      <c r="E383">
        <v>995.125</v>
      </c>
      <c r="F383">
        <v>2027.25</v>
      </c>
      <c r="G383">
        <v>4.8</v>
      </c>
      <c r="H383">
        <v>0.25</v>
      </c>
      <c r="I383">
        <v>11.4</v>
      </c>
    </row>
    <row r="384" spans="1:9" x14ac:dyDescent="0.25">
      <c r="A384">
        <v>2022</v>
      </c>
      <c r="B384">
        <v>2</v>
      </c>
      <c r="C384">
        <v>1857.0062499999999</v>
      </c>
      <c r="D384">
        <v>23.465</v>
      </c>
      <c r="E384">
        <v>1049.4000000000001</v>
      </c>
      <c r="F384">
        <v>2347.5500000000002</v>
      </c>
      <c r="G384">
        <v>4.9000000000000004</v>
      </c>
      <c r="H384">
        <v>0.5</v>
      </c>
      <c r="I384">
        <v>11.4</v>
      </c>
    </row>
    <row r="385" spans="1:9" x14ac:dyDescent="0.25">
      <c r="A385">
        <v>2022</v>
      </c>
      <c r="B385">
        <v>3</v>
      </c>
      <c r="C385">
        <v>1947.622826</v>
      </c>
      <c r="D385">
        <v>25.240217390000002</v>
      </c>
      <c r="E385">
        <v>1044.4347829999999</v>
      </c>
      <c r="F385">
        <v>2597.086957</v>
      </c>
      <c r="G385">
        <v>5.5</v>
      </c>
      <c r="H385">
        <v>0.75</v>
      </c>
      <c r="I385">
        <v>11.4</v>
      </c>
    </row>
    <row r="386" spans="1:9" x14ac:dyDescent="0.25">
      <c r="A386">
        <v>2022</v>
      </c>
      <c r="B386">
        <v>4</v>
      </c>
      <c r="C386">
        <v>1934.4697369999999</v>
      </c>
      <c r="D386">
        <v>24.541052629999999</v>
      </c>
      <c r="E386">
        <v>963.76315790000001</v>
      </c>
      <c r="F386">
        <v>2321.7631580000002</v>
      </c>
      <c r="G386">
        <v>6.2</v>
      </c>
      <c r="H386">
        <v>0.75</v>
      </c>
      <c r="I386">
        <v>3.9</v>
      </c>
    </row>
    <row r="387" spans="1:9" x14ac:dyDescent="0.25">
      <c r="A387">
        <v>2022</v>
      </c>
      <c r="B387">
        <v>5</v>
      </c>
      <c r="C387">
        <v>1849.921429</v>
      </c>
      <c r="D387">
        <v>21.90357143</v>
      </c>
      <c r="E387">
        <v>959.16666669999995</v>
      </c>
      <c r="F387">
        <v>2054.8095239999998</v>
      </c>
      <c r="G387">
        <v>7.8</v>
      </c>
      <c r="H387">
        <v>1</v>
      </c>
      <c r="I387">
        <v>3.9</v>
      </c>
    </row>
    <row r="388" spans="1:9" x14ac:dyDescent="0.25">
      <c r="A388">
        <v>2022</v>
      </c>
      <c r="B388">
        <v>6</v>
      </c>
      <c r="C388">
        <v>1834.575</v>
      </c>
      <c r="D388">
        <v>21.49025</v>
      </c>
      <c r="E388">
        <v>950.85</v>
      </c>
      <c r="F388">
        <v>1906.1</v>
      </c>
      <c r="G388">
        <v>7.9</v>
      </c>
      <c r="H388">
        <v>1.25</v>
      </c>
      <c r="I388">
        <v>3.9</v>
      </c>
    </row>
    <row r="389" spans="1:9" x14ac:dyDescent="0.25">
      <c r="A389">
        <v>2022</v>
      </c>
      <c r="B389">
        <v>7</v>
      </c>
      <c r="C389">
        <v>1737.6059519999999</v>
      </c>
      <c r="D389">
        <v>19.076190480000001</v>
      </c>
      <c r="E389">
        <v>870.7142857</v>
      </c>
      <c r="F389">
        <v>1972.5476189999999</v>
      </c>
      <c r="G389">
        <v>8.1999999999999993</v>
      </c>
      <c r="H389">
        <v>1.25</v>
      </c>
      <c r="I389">
        <v>2.1</v>
      </c>
    </row>
    <row r="390" spans="1:9" x14ac:dyDescent="0.25">
      <c r="A390">
        <v>2022</v>
      </c>
      <c r="B390">
        <v>8</v>
      </c>
      <c r="C390">
        <v>1765.6397730000001</v>
      </c>
      <c r="D390">
        <v>19.75</v>
      </c>
      <c r="E390">
        <v>910.77272730000004</v>
      </c>
      <c r="F390">
        <v>2134.931818</v>
      </c>
      <c r="G390">
        <v>8.8000000000000007</v>
      </c>
      <c r="H390">
        <v>1.75</v>
      </c>
      <c r="I390">
        <v>2.1</v>
      </c>
    </row>
    <row r="391" spans="1:9" x14ac:dyDescent="0.25">
      <c r="A391">
        <v>2022</v>
      </c>
      <c r="B391">
        <v>9</v>
      </c>
      <c r="C391">
        <v>1684.175</v>
      </c>
      <c r="D391">
        <v>18.835714289999999</v>
      </c>
      <c r="E391">
        <v>878.11904760000004</v>
      </c>
      <c r="F391">
        <v>2113.2619049999998</v>
      </c>
      <c r="G391">
        <v>8.6</v>
      </c>
      <c r="H391">
        <v>2.25</v>
      </c>
      <c r="I391">
        <v>-0.59</v>
      </c>
    </row>
    <row r="392" spans="1:9" x14ac:dyDescent="0.25">
      <c r="A392">
        <v>2022</v>
      </c>
      <c r="B392">
        <v>10</v>
      </c>
      <c r="C392">
        <v>1665.02619</v>
      </c>
      <c r="D392">
        <v>19.36309524</v>
      </c>
      <c r="E392">
        <v>913.14285710000001</v>
      </c>
      <c r="F392">
        <v>2082.9523810000001</v>
      </c>
      <c r="G392">
        <v>8.8000000000000007</v>
      </c>
      <c r="H392">
        <v>2.25</v>
      </c>
      <c r="I392">
        <v>0.68</v>
      </c>
    </row>
    <row r="393" spans="1:9" x14ac:dyDescent="0.25">
      <c r="A393">
        <v>2022</v>
      </c>
      <c r="B393">
        <v>11</v>
      </c>
      <c r="C393">
        <v>1725.9227269999999</v>
      </c>
      <c r="D393">
        <v>20.99886364</v>
      </c>
      <c r="E393">
        <v>988.86363640000002</v>
      </c>
      <c r="F393">
        <v>1914.75</v>
      </c>
      <c r="G393">
        <v>9.6</v>
      </c>
      <c r="H393">
        <v>3</v>
      </c>
      <c r="I393">
        <v>0.06</v>
      </c>
    </row>
    <row r="394" spans="1:9" x14ac:dyDescent="0.25">
      <c r="A394">
        <v>2022</v>
      </c>
      <c r="B394">
        <v>12</v>
      </c>
      <c r="C394">
        <v>1705.6524999999999</v>
      </c>
      <c r="D394">
        <v>23.242000000000001</v>
      </c>
      <c r="E394">
        <v>960.05</v>
      </c>
      <c r="F394">
        <v>1735.5</v>
      </c>
      <c r="G394">
        <v>9.3000000000000007</v>
      </c>
      <c r="H394">
        <v>3.5</v>
      </c>
      <c r="I394">
        <v>-0.31</v>
      </c>
    </row>
    <row r="395" spans="1:9" x14ac:dyDescent="0.25">
      <c r="A395">
        <v>2023</v>
      </c>
      <c r="B395">
        <v>1</v>
      </c>
      <c r="C395">
        <v>1898.166667</v>
      </c>
      <c r="D395">
        <v>23.748095240000001</v>
      </c>
      <c r="E395">
        <v>1054.166667</v>
      </c>
      <c r="F395">
        <v>1735.0476189999999</v>
      </c>
      <c r="G395">
        <v>9.1999999999999993</v>
      </c>
      <c r="H395">
        <v>3.5</v>
      </c>
      <c r="I395">
        <v>0.52</v>
      </c>
    </row>
    <row r="396" spans="1:9" x14ac:dyDescent="0.25">
      <c r="A396">
        <v>2023</v>
      </c>
      <c r="B396">
        <v>2</v>
      </c>
      <c r="C396">
        <v>1856.32375</v>
      </c>
      <c r="D396">
        <v>22.009499999999999</v>
      </c>
      <c r="E396">
        <v>957.72500000000002</v>
      </c>
      <c r="F396">
        <v>1544.625</v>
      </c>
      <c r="G396">
        <v>8.8000000000000007</v>
      </c>
      <c r="H396">
        <v>4</v>
      </c>
      <c r="I396">
        <v>0.15</v>
      </c>
    </row>
    <row r="397" spans="1:9" x14ac:dyDescent="0.25">
      <c r="A397">
        <v>2023</v>
      </c>
      <c r="B397">
        <v>3</v>
      </c>
      <c r="C397">
        <v>1910.658696</v>
      </c>
      <c r="D397">
        <v>21.91652174</v>
      </c>
      <c r="E397">
        <v>928.47826090000001</v>
      </c>
      <c r="F397">
        <v>1362.7826090000001</v>
      </c>
      <c r="G397">
        <v>9.1999999999999993</v>
      </c>
      <c r="H397">
        <v>4.25</v>
      </c>
      <c r="I397">
        <v>-0.31</v>
      </c>
    </row>
    <row r="398" spans="1:9" x14ac:dyDescent="0.25">
      <c r="A398">
        <v>2023</v>
      </c>
      <c r="B398">
        <v>4</v>
      </c>
      <c r="C398">
        <v>1999.6291670000001</v>
      </c>
      <c r="D398">
        <v>24.996111110000001</v>
      </c>
      <c r="E398">
        <v>1023.555556</v>
      </c>
      <c r="F398">
        <v>1471.5</v>
      </c>
      <c r="G398">
        <v>8.9</v>
      </c>
      <c r="H398">
        <v>4.25</v>
      </c>
      <c r="I398">
        <v>0.23</v>
      </c>
    </row>
    <row r="399" spans="1:9" x14ac:dyDescent="0.25">
      <c r="A399">
        <v>2023</v>
      </c>
      <c r="B399">
        <v>5</v>
      </c>
      <c r="C399">
        <v>1941.0050000000001</v>
      </c>
      <c r="D399">
        <v>24.193684210000001</v>
      </c>
      <c r="E399">
        <v>1060.55</v>
      </c>
      <c r="F399">
        <v>1483.175</v>
      </c>
      <c r="G399">
        <v>7.8</v>
      </c>
      <c r="H399">
        <v>4.5</v>
      </c>
      <c r="I399">
        <v>-0.22</v>
      </c>
    </row>
    <row r="400" spans="1:9" x14ac:dyDescent="0.25">
      <c r="A400">
        <v>2023</v>
      </c>
      <c r="B400">
        <v>6</v>
      </c>
      <c r="C400">
        <v>1943.2568180000001</v>
      </c>
      <c r="D400">
        <v>23.408409089999999</v>
      </c>
      <c r="E400">
        <v>972.79545450000001</v>
      </c>
      <c r="F400">
        <v>1348.886364</v>
      </c>
      <c r="G400">
        <v>7.9</v>
      </c>
      <c r="H400">
        <v>5</v>
      </c>
      <c r="I400">
        <v>0.73</v>
      </c>
    </row>
    <row r="401" spans="1:9" x14ac:dyDescent="0.25">
      <c r="A401">
        <v>2023</v>
      </c>
      <c r="B401">
        <v>7</v>
      </c>
      <c r="C401">
        <v>1949.2107140000001</v>
      </c>
      <c r="D401">
        <v>24.04095238</v>
      </c>
      <c r="E401">
        <v>947.47619050000003</v>
      </c>
      <c r="F401">
        <v>1265.9523810000001</v>
      </c>
      <c r="G401">
        <v>7.3</v>
      </c>
      <c r="H401">
        <v>5</v>
      </c>
      <c r="I401">
        <v>-0.57999999999999996</v>
      </c>
    </row>
    <row r="402" spans="1:9" x14ac:dyDescent="0.25">
      <c r="A402">
        <v>2023</v>
      </c>
      <c r="B402">
        <v>8</v>
      </c>
      <c r="C402">
        <v>1920.6215910000001</v>
      </c>
      <c r="D402">
        <v>23.43863636</v>
      </c>
      <c r="E402">
        <v>924.04545450000001</v>
      </c>
      <c r="F402">
        <v>1249.0454549999999</v>
      </c>
      <c r="G402">
        <v>6.4</v>
      </c>
      <c r="H402">
        <v>5.25</v>
      </c>
      <c r="I402">
        <v>0.12</v>
      </c>
    </row>
    <row r="403" spans="1:9" x14ac:dyDescent="0.25">
      <c r="A403">
        <v>2023</v>
      </c>
      <c r="B403">
        <v>9</v>
      </c>
      <c r="C403">
        <v>1917.695238</v>
      </c>
      <c r="D403">
        <v>23.23857143</v>
      </c>
      <c r="E403">
        <v>922.2857143</v>
      </c>
      <c r="F403">
        <v>1238.142857</v>
      </c>
      <c r="G403">
        <v>6.3</v>
      </c>
      <c r="H403">
        <v>5.25</v>
      </c>
      <c r="I403">
        <v>0.19</v>
      </c>
    </row>
    <row r="404" spans="1:9" x14ac:dyDescent="0.25">
      <c r="A404">
        <v>2023</v>
      </c>
      <c r="B404">
        <v>10</v>
      </c>
      <c r="C404">
        <v>1828.2791669999999</v>
      </c>
      <c r="D404">
        <v>21.279166669999999</v>
      </c>
      <c r="E404">
        <v>877.75</v>
      </c>
      <c r="F404">
        <v>1174.75</v>
      </c>
      <c r="G404">
        <v>6.3</v>
      </c>
      <c r="H404">
        <v>5.25</v>
      </c>
      <c r="I404">
        <v>0.3</v>
      </c>
    </row>
  </sheetData>
  <conditionalFormatting sqref="K1:R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3" operator="equal">
      <formula>1</formula>
    </cfRule>
  </conditionalFormatting>
  <conditionalFormatting sqref="K1:S8">
    <cfRule type="cellIs" dxfId="10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13A0-25D8-4398-8DC2-3940071E2E2C}">
  <dimension ref="A1:S313"/>
  <sheetViews>
    <sheetView workbookViewId="0">
      <selection activeCell="P12" sqref="P12"/>
    </sheetView>
  </sheetViews>
  <sheetFormatPr defaultRowHeight="15" x14ac:dyDescent="0.25"/>
  <cols>
    <col min="1" max="1" width="7.28515625" bestFit="1" customWidth="1"/>
    <col min="2" max="2" width="9.28515625" bestFit="1" customWidth="1"/>
    <col min="3" max="5" width="12" bestFit="1" customWidth="1"/>
    <col min="6" max="6" width="12.140625" bestFit="1" customWidth="1"/>
    <col min="7" max="7" width="10.85546875" bestFit="1" customWidth="1"/>
    <col min="8" max="8" width="17.7109375" bestFit="1" customWidth="1"/>
    <col min="9" max="9" width="16.42578125" bestFit="1" customWidth="1"/>
    <col min="12" max="12" width="11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15" t="s">
        <v>15</v>
      </c>
    </row>
    <row r="2" spans="1:19" x14ac:dyDescent="0.25">
      <c r="A2">
        <v>1993</v>
      </c>
      <c r="B2">
        <v>1</v>
      </c>
      <c r="C2">
        <v>329.00125000000003</v>
      </c>
      <c r="D2">
        <v>3.68425</v>
      </c>
      <c r="E2">
        <v>359.30374999999998</v>
      </c>
      <c r="F2">
        <v>109.86750000000001</v>
      </c>
      <c r="G2">
        <v>3.2</v>
      </c>
      <c r="H2">
        <v>5.88</v>
      </c>
      <c r="I2">
        <v>1.6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</row>
    <row r="3" spans="1:19" x14ac:dyDescent="0.25">
      <c r="A3">
        <v>1993</v>
      </c>
      <c r="B3">
        <v>2</v>
      </c>
      <c r="C3">
        <v>329.31</v>
      </c>
      <c r="D3">
        <v>3.6599750000000002</v>
      </c>
      <c r="E3">
        <v>359.04500000000002</v>
      </c>
      <c r="F3">
        <v>110.51875</v>
      </c>
      <c r="G3">
        <v>3</v>
      </c>
      <c r="H3">
        <v>5.88</v>
      </c>
      <c r="I3">
        <v>1.6</v>
      </c>
      <c r="L3" t="s">
        <v>2</v>
      </c>
      <c r="M3">
        <v>1</v>
      </c>
    </row>
    <row r="4" spans="1:19" x14ac:dyDescent="0.25">
      <c r="A4">
        <v>1993</v>
      </c>
      <c r="B4">
        <v>3</v>
      </c>
      <c r="C4">
        <v>330.02608700000002</v>
      </c>
      <c r="D4">
        <v>3.6470217389999999</v>
      </c>
      <c r="E4">
        <v>350.24239130000001</v>
      </c>
      <c r="F4">
        <v>106.2663043</v>
      </c>
      <c r="G4">
        <v>3.1</v>
      </c>
      <c r="H4">
        <v>5.88</v>
      </c>
      <c r="I4">
        <v>1.6</v>
      </c>
      <c r="L4" t="s">
        <v>3</v>
      </c>
      <c r="M4">
        <v>0.95500099100859559</v>
      </c>
      <c r="N4">
        <v>1</v>
      </c>
    </row>
    <row r="5" spans="1:19" x14ac:dyDescent="0.25">
      <c r="A5">
        <v>1993</v>
      </c>
      <c r="B5">
        <v>4</v>
      </c>
      <c r="C5">
        <v>342.04874999999998</v>
      </c>
      <c r="D5">
        <v>3.9640249999999999</v>
      </c>
      <c r="E5">
        <v>369.03874999999999</v>
      </c>
      <c r="F5">
        <v>114.72624999999999</v>
      </c>
      <c r="G5">
        <v>3.2</v>
      </c>
      <c r="H5">
        <v>5.88</v>
      </c>
      <c r="I5">
        <v>2.2000000000000002</v>
      </c>
      <c r="L5" t="s">
        <v>4</v>
      </c>
      <c r="M5">
        <v>0.69091839799256138</v>
      </c>
      <c r="N5">
        <v>0.81729003898337993</v>
      </c>
      <c r="O5">
        <v>1</v>
      </c>
    </row>
    <row r="6" spans="1:19" x14ac:dyDescent="0.25">
      <c r="A6">
        <v>1993</v>
      </c>
      <c r="B6">
        <v>5</v>
      </c>
      <c r="C6">
        <v>367.11184209999999</v>
      </c>
      <c r="D6">
        <v>4.4551578950000001</v>
      </c>
      <c r="E6">
        <v>384.8802632</v>
      </c>
      <c r="F6">
        <v>119.55</v>
      </c>
      <c r="G6">
        <v>2.6</v>
      </c>
      <c r="H6">
        <v>5.88</v>
      </c>
      <c r="I6">
        <v>2.2000000000000002</v>
      </c>
      <c r="L6" t="s">
        <v>5</v>
      </c>
      <c r="M6">
        <v>0.79689633789790248</v>
      </c>
      <c r="N6">
        <v>0.69406171193410227</v>
      </c>
      <c r="O6">
        <v>0.31864493919784442</v>
      </c>
      <c r="P6">
        <v>1</v>
      </c>
    </row>
    <row r="7" spans="1:19" x14ac:dyDescent="0.25">
      <c r="A7">
        <v>1993</v>
      </c>
      <c r="B7">
        <v>6</v>
      </c>
      <c r="C7">
        <v>371.90227270000003</v>
      </c>
      <c r="D7">
        <v>4.3748409089999996</v>
      </c>
      <c r="E7">
        <v>383.31477269999999</v>
      </c>
      <c r="F7">
        <v>127.02500000000001</v>
      </c>
      <c r="G7">
        <v>2.2999999999999998</v>
      </c>
      <c r="H7">
        <v>5.88</v>
      </c>
      <c r="I7">
        <v>2.2000000000000002</v>
      </c>
      <c r="L7" t="s">
        <v>6</v>
      </c>
      <c r="M7">
        <v>-0.11778392349095544</v>
      </c>
      <c r="N7">
        <v>-7.2628583393384377E-2</v>
      </c>
      <c r="O7">
        <v>-5.1872682077551351E-2</v>
      </c>
      <c r="P7">
        <v>-0.22652920297799298</v>
      </c>
      <c r="Q7">
        <v>1</v>
      </c>
    </row>
    <row r="8" spans="1:19" x14ac:dyDescent="0.25">
      <c r="A8">
        <v>1993</v>
      </c>
      <c r="B8">
        <v>7</v>
      </c>
      <c r="C8">
        <v>392.1113636</v>
      </c>
      <c r="D8">
        <v>5.0194318180000002</v>
      </c>
      <c r="E8">
        <v>403.15681819999998</v>
      </c>
      <c r="F8">
        <v>139.44318179999999</v>
      </c>
      <c r="G8">
        <v>2.2000000000000002</v>
      </c>
      <c r="H8">
        <v>5.88</v>
      </c>
      <c r="I8">
        <v>2.7</v>
      </c>
      <c r="L8" t="s">
        <v>7</v>
      </c>
      <c r="M8">
        <v>-0.9082573632258043</v>
      </c>
      <c r="N8">
        <v>-0.8590817461710768</v>
      </c>
      <c r="O8">
        <v>-0.7062621205743832</v>
      </c>
      <c r="P8">
        <v>-0.62720469746036589</v>
      </c>
      <c r="Q8">
        <v>0.22355648771370268</v>
      </c>
      <c r="R8">
        <v>1</v>
      </c>
    </row>
    <row r="9" spans="1:19" x14ac:dyDescent="0.25">
      <c r="A9">
        <v>1993</v>
      </c>
      <c r="B9">
        <v>8</v>
      </c>
      <c r="C9">
        <v>379.31666669999998</v>
      </c>
      <c r="D9">
        <v>4.8448571429999996</v>
      </c>
      <c r="E9">
        <v>392.99285709999998</v>
      </c>
      <c r="F9">
        <v>136.90238099999999</v>
      </c>
      <c r="G9">
        <v>2.2999999999999998</v>
      </c>
      <c r="H9">
        <v>5.88</v>
      </c>
      <c r="I9">
        <v>2.7</v>
      </c>
      <c r="L9" t="s">
        <v>8</v>
      </c>
      <c r="M9">
        <v>-0.20080011218329907</v>
      </c>
      <c r="N9">
        <v>-0.11465917229525617</v>
      </c>
      <c r="O9">
        <v>-8.6669308420964028E-2</v>
      </c>
      <c r="P9">
        <v>-8.4517337499479525E-2</v>
      </c>
      <c r="Q9">
        <v>0.18280989569238151</v>
      </c>
      <c r="R9">
        <v>0.22752908919776377</v>
      </c>
      <c r="S9">
        <v>1</v>
      </c>
    </row>
    <row r="10" spans="1:19" x14ac:dyDescent="0.25">
      <c r="A10">
        <v>1993</v>
      </c>
      <c r="B10">
        <v>9</v>
      </c>
      <c r="C10">
        <v>355.41818180000001</v>
      </c>
      <c r="D10">
        <v>4.2185227269999999</v>
      </c>
      <c r="E10">
        <v>362.47727270000001</v>
      </c>
      <c r="F10">
        <v>121.4284091</v>
      </c>
      <c r="G10">
        <v>2.6</v>
      </c>
      <c r="H10">
        <v>5.88</v>
      </c>
      <c r="I10">
        <v>2.7</v>
      </c>
    </row>
    <row r="11" spans="1:19" x14ac:dyDescent="0.25">
      <c r="A11">
        <v>1993</v>
      </c>
      <c r="B11">
        <v>10</v>
      </c>
      <c r="C11">
        <v>364.09166670000002</v>
      </c>
      <c r="D11">
        <v>4.34302381</v>
      </c>
      <c r="E11">
        <v>367.92619050000002</v>
      </c>
      <c r="F11">
        <v>129.68452379999999</v>
      </c>
      <c r="G11">
        <v>2.7</v>
      </c>
      <c r="H11">
        <v>5.88</v>
      </c>
      <c r="I11">
        <v>2.6</v>
      </c>
    </row>
    <row r="12" spans="1:19" x14ac:dyDescent="0.25">
      <c r="A12">
        <v>1993</v>
      </c>
      <c r="B12">
        <v>11</v>
      </c>
      <c r="C12">
        <v>373.88295449999998</v>
      </c>
      <c r="D12">
        <v>4.5331590909999999</v>
      </c>
      <c r="E12">
        <v>374.51477269999998</v>
      </c>
      <c r="F12">
        <v>128.17500000000001</v>
      </c>
      <c r="G12">
        <v>2.4</v>
      </c>
      <c r="H12">
        <v>5.38</v>
      </c>
      <c r="I12">
        <v>2.6</v>
      </c>
    </row>
    <row r="13" spans="1:19" x14ac:dyDescent="0.25">
      <c r="A13">
        <v>1993</v>
      </c>
      <c r="B13">
        <v>12</v>
      </c>
      <c r="C13">
        <v>382.98684209999999</v>
      </c>
      <c r="D13">
        <v>4.9579210529999997</v>
      </c>
      <c r="E13">
        <v>382.18289470000002</v>
      </c>
      <c r="F13">
        <v>124.7618421</v>
      </c>
      <c r="G13">
        <v>2.1</v>
      </c>
      <c r="H13">
        <v>5.38</v>
      </c>
      <c r="I13">
        <v>2.6</v>
      </c>
    </row>
    <row r="14" spans="1:19" x14ac:dyDescent="0.25">
      <c r="A14">
        <v>1994</v>
      </c>
      <c r="B14">
        <v>1</v>
      </c>
      <c r="C14">
        <v>386.99250000000001</v>
      </c>
      <c r="D14">
        <v>5.1426999999999996</v>
      </c>
      <c r="E14">
        <v>387.74124999999998</v>
      </c>
      <c r="F14">
        <v>124.31</v>
      </c>
      <c r="G14">
        <v>2.2999999999999998</v>
      </c>
      <c r="H14">
        <v>5.38</v>
      </c>
      <c r="I14">
        <v>3.1</v>
      </c>
    </row>
    <row r="15" spans="1:19" x14ac:dyDescent="0.25">
      <c r="A15">
        <v>1994</v>
      </c>
      <c r="B15">
        <v>2</v>
      </c>
      <c r="C15">
        <v>381.78375</v>
      </c>
      <c r="D15">
        <v>5.2472750000000001</v>
      </c>
      <c r="E15">
        <v>393.85500000000002</v>
      </c>
      <c r="F15">
        <v>131.7825</v>
      </c>
      <c r="G15">
        <v>2.6</v>
      </c>
      <c r="H15">
        <v>5.13</v>
      </c>
      <c r="I15">
        <v>3.1</v>
      </c>
    </row>
    <row r="16" spans="1:19" x14ac:dyDescent="0.25">
      <c r="A16">
        <v>1994</v>
      </c>
      <c r="B16">
        <v>3</v>
      </c>
      <c r="C16">
        <v>384.06413040000001</v>
      </c>
      <c r="D16">
        <v>5.4349565220000002</v>
      </c>
      <c r="E16">
        <v>400.28478260000003</v>
      </c>
      <c r="F16">
        <v>133.0347826</v>
      </c>
      <c r="G16">
        <v>2.4</v>
      </c>
      <c r="H16">
        <v>5.13</v>
      </c>
      <c r="I16">
        <v>3.1</v>
      </c>
    </row>
    <row r="17" spans="1:9" x14ac:dyDescent="0.25">
      <c r="A17">
        <v>1994</v>
      </c>
      <c r="B17">
        <v>4</v>
      </c>
      <c r="C17">
        <v>377.58947369999999</v>
      </c>
      <c r="D17">
        <v>5.3082105259999999</v>
      </c>
      <c r="E17">
        <v>396.35921050000002</v>
      </c>
      <c r="F17">
        <v>133.5934211</v>
      </c>
      <c r="G17">
        <v>2.2000000000000002</v>
      </c>
      <c r="H17">
        <v>5.13</v>
      </c>
      <c r="I17">
        <v>3.5</v>
      </c>
    </row>
    <row r="18" spans="1:9" x14ac:dyDescent="0.25">
      <c r="A18">
        <v>1994</v>
      </c>
      <c r="B18">
        <v>5</v>
      </c>
      <c r="C18">
        <v>381.3775</v>
      </c>
      <c r="D18">
        <v>5.4249499999999999</v>
      </c>
      <c r="E18">
        <v>398.28750000000002</v>
      </c>
      <c r="F18">
        <v>136.10124999999999</v>
      </c>
      <c r="G18">
        <v>2.4</v>
      </c>
      <c r="H18">
        <v>5.13</v>
      </c>
      <c r="I18">
        <v>3.5</v>
      </c>
    </row>
    <row r="19" spans="1:9" x14ac:dyDescent="0.25">
      <c r="A19">
        <v>1994</v>
      </c>
      <c r="B19">
        <v>6</v>
      </c>
      <c r="C19">
        <v>385.67840910000001</v>
      </c>
      <c r="D19">
        <v>5.3876136360000002</v>
      </c>
      <c r="E19">
        <v>401.3159091</v>
      </c>
      <c r="F19">
        <v>137.1977273</v>
      </c>
      <c r="G19">
        <v>2.4</v>
      </c>
      <c r="H19">
        <v>5.13</v>
      </c>
      <c r="I19">
        <v>3.5</v>
      </c>
    </row>
    <row r="20" spans="1:9" x14ac:dyDescent="0.25">
      <c r="A20">
        <v>1994</v>
      </c>
      <c r="B20">
        <v>7</v>
      </c>
      <c r="C20">
        <v>385.47023810000002</v>
      </c>
      <c r="D20">
        <v>5.2825714289999999</v>
      </c>
      <c r="E20">
        <v>411.55476190000002</v>
      </c>
      <c r="F20">
        <v>146.072619</v>
      </c>
      <c r="G20">
        <v>2.2999999999999998</v>
      </c>
      <c r="H20">
        <v>5.13</v>
      </c>
      <c r="I20">
        <v>3.6</v>
      </c>
    </row>
    <row r="21" spans="1:9" x14ac:dyDescent="0.25">
      <c r="A21">
        <v>1994</v>
      </c>
      <c r="B21">
        <v>8</v>
      </c>
      <c r="C21">
        <v>380.28068180000002</v>
      </c>
      <c r="D21">
        <v>5.1945227269999998</v>
      </c>
      <c r="E21">
        <v>412.21931819999998</v>
      </c>
      <c r="F21">
        <v>152.14772730000001</v>
      </c>
      <c r="G21">
        <v>2.1</v>
      </c>
      <c r="H21">
        <v>5.13</v>
      </c>
      <c r="I21">
        <v>3.6</v>
      </c>
    </row>
    <row r="22" spans="1:9" x14ac:dyDescent="0.25">
      <c r="A22">
        <v>1994</v>
      </c>
      <c r="B22">
        <v>9</v>
      </c>
      <c r="C22">
        <v>391.46136360000003</v>
      </c>
      <c r="D22">
        <v>5.523681818</v>
      </c>
      <c r="E22">
        <v>417.24772730000001</v>
      </c>
      <c r="F22">
        <v>152.95681819999999</v>
      </c>
      <c r="G22">
        <v>2.2000000000000002</v>
      </c>
      <c r="H22">
        <v>5.63</v>
      </c>
      <c r="I22">
        <v>3.6</v>
      </c>
    </row>
    <row r="23" spans="1:9" x14ac:dyDescent="0.25">
      <c r="A23">
        <v>1994</v>
      </c>
      <c r="B23">
        <v>10</v>
      </c>
      <c r="C23">
        <v>389.9678571</v>
      </c>
      <c r="D23">
        <v>5.4550952380000002</v>
      </c>
      <c r="E23">
        <v>419.3309524</v>
      </c>
      <c r="F23">
        <v>154.60238100000001</v>
      </c>
      <c r="G23">
        <v>1.9</v>
      </c>
      <c r="H23">
        <v>5.63</v>
      </c>
      <c r="I23">
        <v>3.4</v>
      </c>
    </row>
    <row r="24" spans="1:9" x14ac:dyDescent="0.25">
      <c r="A24">
        <v>1994</v>
      </c>
      <c r="B24">
        <v>11</v>
      </c>
      <c r="C24">
        <v>384.38295449999998</v>
      </c>
      <c r="D24">
        <v>5.192409091</v>
      </c>
      <c r="E24">
        <v>412.5136364</v>
      </c>
      <c r="F24">
        <v>156.4715909</v>
      </c>
      <c r="G24">
        <v>1.8</v>
      </c>
      <c r="H24">
        <v>5.63</v>
      </c>
      <c r="I24">
        <v>3.4</v>
      </c>
    </row>
    <row r="25" spans="1:9" x14ac:dyDescent="0.25">
      <c r="A25">
        <v>1994</v>
      </c>
      <c r="B25">
        <v>12</v>
      </c>
      <c r="C25">
        <v>379.24861110000001</v>
      </c>
      <c r="D25">
        <v>4.780027778</v>
      </c>
      <c r="E25">
        <v>409.29027780000001</v>
      </c>
      <c r="F25">
        <v>153.46666669999999</v>
      </c>
      <c r="G25">
        <v>2.1</v>
      </c>
      <c r="H25">
        <v>6.13</v>
      </c>
      <c r="I25">
        <v>3.4</v>
      </c>
    </row>
    <row r="26" spans="1:9" x14ac:dyDescent="0.25">
      <c r="A26">
        <v>1995</v>
      </c>
      <c r="B26">
        <v>1</v>
      </c>
      <c r="C26">
        <v>378.64404760000002</v>
      </c>
      <c r="D26">
        <v>4.7694761899999998</v>
      </c>
      <c r="E26">
        <v>413.72380950000002</v>
      </c>
      <c r="F26">
        <v>156.05357140000001</v>
      </c>
      <c r="G26">
        <v>2.2000000000000002</v>
      </c>
      <c r="H26">
        <v>6.13</v>
      </c>
      <c r="I26">
        <v>2.9</v>
      </c>
    </row>
    <row r="27" spans="1:9" x14ac:dyDescent="0.25">
      <c r="A27">
        <v>1995</v>
      </c>
      <c r="B27">
        <v>2</v>
      </c>
      <c r="C27">
        <v>376.6925</v>
      </c>
      <c r="D27">
        <v>4.7217250000000002</v>
      </c>
      <c r="E27">
        <v>414.03874999999999</v>
      </c>
      <c r="F27">
        <v>156.91249999999999</v>
      </c>
      <c r="G27">
        <v>2.4</v>
      </c>
      <c r="H27">
        <v>6.63</v>
      </c>
      <c r="I27">
        <v>2.9</v>
      </c>
    </row>
    <row r="28" spans="1:9" x14ac:dyDescent="0.25">
      <c r="A28">
        <v>1995</v>
      </c>
      <c r="B28">
        <v>3</v>
      </c>
      <c r="C28">
        <v>381.96956519999998</v>
      </c>
      <c r="D28">
        <v>4.6482608699999997</v>
      </c>
      <c r="E28">
        <v>416.69782609999999</v>
      </c>
      <c r="F28">
        <v>162.69782609999999</v>
      </c>
      <c r="G28">
        <v>2.2999999999999998</v>
      </c>
      <c r="H28">
        <v>5.94</v>
      </c>
      <c r="I28">
        <v>2.9</v>
      </c>
    </row>
    <row r="29" spans="1:9" x14ac:dyDescent="0.25">
      <c r="A29">
        <v>1995</v>
      </c>
      <c r="B29">
        <v>4</v>
      </c>
      <c r="C29">
        <v>391.18472220000001</v>
      </c>
      <c r="D29">
        <v>5.5030000000000001</v>
      </c>
      <c r="E29">
        <v>448.77777780000002</v>
      </c>
      <c r="F29">
        <v>169.78194439999999</v>
      </c>
      <c r="G29">
        <v>2.4</v>
      </c>
      <c r="H29">
        <v>5.94</v>
      </c>
      <c r="I29">
        <v>2.2000000000000002</v>
      </c>
    </row>
    <row r="30" spans="1:9" x14ac:dyDescent="0.25">
      <c r="A30">
        <v>1995</v>
      </c>
      <c r="B30">
        <v>5</v>
      </c>
      <c r="C30">
        <v>385.22500000000002</v>
      </c>
      <c r="D30">
        <v>5.5405476189999998</v>
      </c>
      <c r="E30">
        <v>436.91309519999999</v>
      </c>
      <c r="F30">
        <v>160.48690479999999</v>
      </c>
      <c r="G30">
        <v>2.2999999999999998</v>
      </c>
      <c r="H30">
        <v>5.94</v>
      </c>
      <c r="I30">
        <v>2.2000000000000002</v>
      </c>
    </row>
    <row r="31" spans="1:9" x14ac:dyDescent="0.25">
      <c r="A31">
        <v>1995</v>
      </c>
      <c r="B31">
        <v>6</v>
      </c>
      <c r="C31">
        <v>387.58863639999998</v>
      </c>
      <c r="D31">
        <v>5.363704545</v>
      </c>
      <c r="E31">
        <v>438.46022729999999</v>
      </c>
      <c r="F31">
        <v>158.5625</v>
      </c>
      <c r="G31">
        <v>2.6</v>
      </c>
      <c r="H31">
        <v>5.94</v>
      </c>
      <c r="I31">
        <v>2.2000000000000002</v>
      </c>
    </row>
    <row r="32" spans="1:9" x14ac:dyDescent="0.25">
      <c r="A32">
        <v>1995</v>
      </c>
      <c r="B32">
        <v>7</v>
      </c>
      <c r="C32">
        <v>386.18571429999997</v>
      </c>
      <c r="D32">
        <v>5.1647619049999998</v>
      </c>
      <c r="E32">
        <v>433.5892857</v>
      </c>
      <c r="F32">
        <v>155.3547619</v>
      </c>
      <c r="G32">
        <v>2.7</v>
      </c>
      <c r="H32">
        <v>5.94</v>
      </c>
      <c r="I32">
        <v>2.2999999999999998</v>
      </c>
    </row>
    <row r="33" spans="1:9" x14ac:dyDescent="0.25">
      <c r="A33">
        <v>1995</v>
      </c>
      <c r="B33">
        <v>8</v>
      </c>
      <c r="C33">
        <v>383.57840909999999</v>
      </c>
      <c r="D33">
        <v>5.3899090909999998</v>
      </c>
      <c r="E33">
        <v>424.81704550000001</v>
      </c>
      <c r="F33">
        <v>149.6454545</v>
      </c>
      <c r="G33">
        <v>2.8</v>
      </c>
      <c r="H33">
        <v>5.94</v>
      </c>
      <c r="I33">
        <v>2.2999999999999998</v>
      </c>
    </row>
    <row r="34" spans="1:9" x14ac:dyDescent="0.25">
      <c r="A34">
        <v>1995</v>
      </c>
      <c r="B34">
        <v>9</v>
      </c>
      <c r="C34">
        <v>382.99285709999998</v>
      </c>
      <c r="D34">
        <v>5.4349523810000004</v>
      </c>
      <c r="E34">
        <v>429.80595240000002</v>
      </c>
      <c r="F34">
        <v>143.46666669999999</v>
      </c>
      <c r="G34">
        <v>2.7</v>
      </c>
      <c r="H34">
        <v>5.94</v>
      </c>
      <c r="I34">
        <v>2.2999999999999998</v>
      </c>
    </row>
    <row r="35" spans="1:9" x14ac:dyDescent="0.25">
      <c r="A35">
        <v>1995</v>
      </c>
      <c r="B35">
        <v>10</v>
      </c>
      <c r="C35">
        <v>383.16931820000002</v>
      </c>
      <c r="D35">
        <v>5.3741363639999999</v>
      </c>
      <c r="E35">
        <v>412.80340910000001</v>
      </c>
      <c r="F35">
        <v>136.8852273</v>
      </c>
      <c r="G35">
        <v>3</v>
      </c>
      <c r="H35">
        <v>5.94</v>
      </c>
      <c r="I35">
        <v>2.2000000000000002</v>
      </c>
    </row>
    <row r="36" spans="1:9" x14ac:dyDescent="0.25">
      <c r="A36">
        <v>1995</v>
      </c>
      <c r="B36">
        <v>11</v>
      </c>
      <c r="C36">
        <v>385.25795449999998</v>
      </c>
      <c r="D36">
        <v>5.3150681820000001</v>
      </c>
      <c r="E36">
        <v>413.22613639999997</v>
      </c>
      <c r="F36">
        <v>134.29318180000001</v>
      </c>
      <c r="G36">
        <v>3</v>
      </c>
      <c r="H36">
        <v>5.94</v>
      </c>
      <c r="I36">
        <v>2.2000000000000002</v>
      </c>
    </row>
    <row r="37" spans="1:9" x14ac:dyDescent="0.25">
      <c r="A37">
        <v>1995</v>
      </c>
      <c r="B37">
        <v>12</v>
      </c>
      <c r="C37">
        <v>387.47352940000002</v>
      </c>
      <c r="D37">
        <v>5.1853529409999997</v>
      </c>
      <c r="E37">
        <v>410.3735294</v>
      </c>
      <c r="F37">
        <v>131.9132353</v>
      </c>
      <c r="G37">
        <v>2.9</v>
      </c>
      <c r="H37">
        <v>6.38</v>
      </c>
      <c r="I37">
        <v>2.2000000000000002</v>
      </c>
    </row>
    <row r="38" spans="1:9" x14ac:dyDescent="0.25">
      <c r="A38">
        <v>1996</v>
      </c>
      <c r="B38">
        <v>1</v>
      </c>
      <c r="C38">
        <v>399.07386359999998</v>
      </c>
      <c r="D38">
        <v>5.4797954549999996</v>
      </c>
      <c r="E38">
        <v>416.18522730000001</v>
      </c>
      <c r="F38">
        <v>129.61931820000001</v>
      </c>
      <c r="G38">
        <v>3.1</v>
      </c>
      <c r="H38">
        <v>6.13</v>
      </c>
      <c r="I38">
        <v>2.2999999999999998</v>
      </c>
    </row>
    <row r="39" spans="1:9" x14ac:dyDescent="0.25">
      <c r="A39">
        <v>1996</v>
      </c>
      <c r="B39">
        <v>2</v>
      </c>
      <c r="C39">
        <v>404.84047620000001</v>
      </c>
      <c r="D39">
        <v>5.6500476190000004</v>
      </c>
      <c r="E39">
        <v>420.375</v>
      </c>
      <c r="F39">
        <v>139.34095239999999</v>
      </c>
      <c r="G39">
        <v>2.9</v>
      </c>
      <c r="H39">
        <v>6.13</v>
      </c>
      <c r="I39">
        <v>2.2999999999999998</v>
      </c>
    </row>
    <row r="40" spans="1:9" x14ac:dyDescent="0.25">
      <c r="A40">
        <v>1996</v>
      </c>
      <c r="B40">
        <v>3</v>
      </c>
      <c r="C40">
        <v>396.35952379999998</v>
      </c>
      <c r="D40">
        <v>5.5298809520000001</v>
      </c>
      <c r="E40">
        <v>411.19285710000003</v>
      </c>
      <c r="F40">
        <v>138.17619049999999</v>
      </c>
      <c r="G40">
        <v>3</v>
      </c>
      <c r="H40">
        <v>5.94</v>
      </c>
      <c r="I40">
        <v>2.2999999999999998</v>
      </c>
    </row>
    <row r="41" spans="1:9" x14ac:dyDescent="0.25">
      <c r="A41">
        <v>1996</v>
      </c>
      <c r="B41">
        <v>4</v>
      </c>
      <c r="C41">
        <v>392.85874999999999</v>
      </c>
      <c r="D41">
        <v>5.4104999999999999</v>
      </c>
      <c r="E41">
        <v>404.20625000000001</v>
      </c>
      <c r="F41">
        <v>136.35</v>
      </c>
      <c r="G41">
        <v>3</v>
      </c>
      <c r="H41">
        <v>5.94</v>
      </c>
      <c r="I41">
        <v>2.4</v>
      </c>
    </row>
    <row r="42" spans="1:9" x14ac:dyDescent="0.25">
      <c r="A42">
        <v>1996</v>
      </c>
      <c r="B42">
        <v>5</v>
      </c>
      <c r="C42">
        <v>391.96190480000001</v>
      </c>
      <c r="D42">
        <v>5.3658571430000004</v>
      </c>
      <c r="E42">
        <v>401.36190479999999</v>
      </c>
      <c r="F42">
        <v>132.0488095</v>
      </c>
      <c r="G42">
        <v>2.8</v>
      </c>
      <c r="H42">
        <v>5.94</v>
      </c>
      <c r="I42">
        <v>2.4</v>
      </c>
    </row>
    <row r="43" spans="1:9" x14ac:dyDescent="0.25">
      <c r="A43">
        <v>1996</v>
      </c>
      <c r="B43">
        <v>6</v>
      </c>
      <c r="C43">
        <v>385.25875000000002</v>
      </c>
      <c r="D43">
        <v>5.1613249999999997</v>
      </c>
      <c r="E43">
        <v>392.59875</v>
      </c>
      <c r="F43">
        <v>129.55375000000001</v>
      </c>
      <c r="G43">
        <v>2.8</v>
      </c>
      <c r="H43">
        <v>5.69</v>
      </c>
      <c r="I43">
        <v>2.4</v>
      </c>
    </row>
    <row r="44" spans="1:9" x14ac:dyDescent="0.25">
      <c r="A44">
        <v>1996</v>
      </c>
      <c r="B44">
        <v>7</v>
      </c>
      <c r="C44">
        <v>383.46521739999997</v>
      </c>
      <c r="D44">
        <v>5.0639782609999999</v>
      </c>
      <c r="E44">
        <v>393.45978259999998</v>
      </c>
      <c r="F44">
        <v>131.94999999999999</v>
      </c>
      <c r="G44">
        <v>2.8</v>
      </c>
      <c r="H44">
        <v>5.69</v>
      </c>
      <c r="I44">
        <v>2.2999999999999998</v>
      </c>
    </row>
    <row r="45" spans="1:9" x14ac:dyDescent="0.25">
      <c r="A45">
        <v>1996</v>
      </c>
      <c r="B45">
        <v>8</v>
      </c>
      <c r="C45">
        <v>387.42976190000002</v>
      </c>
      <c r="D45">
        <v>5.1296666670000004</v>
      </c>
      <c r="E45">
        <v>400.19047619999998</v>
      </c>
      <c r="F45">
        <v>127.0809524</v>
      </c>
      <c r="G45">
        <v>2.7</v>
      </c>
      <c r="H45">
        <v>5.69</v>
      </c>
      <c r="I45">
        <v>2.2999999999999998</v>
      </c>
    </row>
    <row r="46" spans="1:9" x14ac:dyDescent="0.25">
      <c r="A46">
        <v>1996</v>
      </c>
      <c r="B46">
        <v>9</v>
      </c>
      <c r="C46">
        <v>383.2130952</v>
      </c>
      <c r="D46">
        <v>5.0365476190000003</v>
      </c>
      <c r="E46">
        <v>389.97976190000003</v>
      </c>
      <c r="F46">
        <v>121.5988095</v>
      </c>
      <c r="G46">
        <v>2.7</v>
      </c>
      <c r="H46">
        <v>5.69</v>
      </c>
      <c r="I46">
        <v>2.2999999999999998</v>
      </c>
    </row>
    <row r="47" spans="1:9" x14ac:dyDescent="0.25">
      <c r="A47">
        <v>1996</v>
      </c>
      <c r="B47">
        <v>10</v>
      </c>
      <c r="C47">
        <v>380.98695650000002</v>
      </c>
      <c r="D47">
        <v>4.9275869569999999</v>
      </c>
      <c r="E47">
        <v>384.12652170000001</v>
      </c>
      <c r="F47">
        <v>117.52717389999999</v>
      </c>
      <c r="G47">
        <v>2.7</v>
      </c>
      <c r="H47">
        <v>5.94</v>
      </c>
      <c r="I47">
        <v>3.3</v>
      </c>
    </row>
    <row r="48" spans="1:9" x14ac:dyDescent="0.25">
      <c r="A48">
        <v>1996</v>
      </c>
      <c r="B48">
        <v>11</v>
      </c>
      <c r="C48">
        <v>377.85952379999998</v>
      </c>
      <c r="D48">
        <v>4.8314761900000001</v>
      </c>
      <c r="E48">
        <v>381.9642857</v>
      </c>
      <c r="F48">
        <v>116.9940476</v>
      </c>
      <c r="G48">
        <v>3</v>
      </c>
      <c r="H48">
        <v>5.94</v>
      </c>
      <c r="I48">
        <v>3.3</v>
      </c>
    </row>
    <row r="49" spans="1:9" x14ac:dyDescent="0.25">
      <c r="A49">
        <v>1996</v>
      </c>
      <c r="B49">
        <v>12</v>
      </c>
      <c r="C49">
        <v>369.17361110000002</v>
      </c>
      <c r="D49">
        <v>4.8226388890000003</v>
      </c>
      <c r="E49">
        <v>370.44444440000001</v>
      </c>
      <c r="F49">
        <v>117.14583330000001</v>
      </c>
      <c r="G49">
        <v>3.1</v>
      </c>
      <c r="H49">
        <v>5.94</v>
      </c>
      <c r="I49">
        <v>3.3</v>
      </c>
    </row>
    <row r="50" spans="1:9" x14ac:dyDescent="0.25">
      <c r="A50">
        <v>1997</v>
      </c>
      <c r="B50">
        <v>1</v>
      </c>
      <c r="C50">
        <v>355.06477269999999</v>
      </c>
      <c r="D50">
        <v>4.7736136360000003</v>
      </c>
      <c r="E50">
        <v>359.54772730000002</v>
      </c>
      <c r="F50">
        <v>121.2102273</v>
      </c>
      <c r="G50">
        <v>2.8</v>
      </c>
      <c r="H50">
        <v>5.94</v>
      </c>
      <c r="I50">
        <v>4.3</v>
      </c>
    </row>
    <row r="51" spans="1:9" x14ac:dyDescent="0.25">
      <c r="A51">
        <v>1997</v>
      </c>
      <c r="B51">
        <v>2</v>
      </c>
      <c r="C51">
        <v>346.49124999999998</v>
      </c>
      <c r="D51">
        <v>5.0721749999999997</v>
      </c>
      <c r="E51">
        <v>364.84625</v>
      </c>
      <c r="F51">
        <v>136.13374999999999</v>
      </c>
      <c r="G51">
        <v>2.6</v>
      </c>
      <c r="H51">
        <v>5.94</v>
      </c>
      <c r="I51">
        <v>4.3</v>
      </c>
    </row>
    <row r="52" spans="1:9" x14ac:dyDescent="0.25">
      <c r="A52">
        <v>1997</v>
      </c>
      <c r="B52">
        <v>3</v>
      </c>
      <c r="C52">
        <v>352.05921050000001</v>
      </c>
      <c r="D52">
        <v>5.2031578950000004</v>
      </c>
      <c r="E52">
        <v>379.59210530000001</v>
      </c>
      <c r="F52">
        <v>149.02368419999999</v>
      </c>
      <c r="G52">
        <v>2.4</v>
      </c>
      <c r="H52">
        <v>5.94</v>
      </c>
      <c r="I52">
        <v>4.3</v>
      </c>
    </row>
    <row r="53" spans="1:9" x14ac:dyDescent="0.25">
      <c r="A53">
        <v>1997</v>
      </c>
      <c r="B53">
        <v>4</v>
      </c>
      <c r="C53">
        <v>344.58977270000003</v>
      </c>
      <c r="D53">
        <v>4.7725681819999997</v>
      </c>
      <c r="E53">
        <v>371.05681820000001</v>
      </c>
      <c r="F53">
        <v>153.5659091</v>
      </c>
      <c r="G53">
        <v>2.2000000000000002</v>
      </c>
      <c r="H53">
        <v>5.94</v>
      </c>
      <c r="I53">
        <v>5.0999999999999996</v>
      </c>
    </row>
    <row r="54" spans="1:9" x14ac:dyDescent="0.25">
      <c r="A54">
        <v>1997</v>
      </c>
      <c r="B54">
        <v>5</v>
      </c>
      <c r="C54">
        <v>343.97</v>
      </c>
      <c r="D54">
        <v>4.7594000000000003</v>
      </c>
      <c r="E54">
        <v>389.33749999999998</v>
      </c>
      <c r="F54">
        <v>171.11500000000001</v>
      </c>
      <c r="G54">
        <v>2.1</v>
      </c>
      <c r="H54">
        <v>6.25</v>
      </c>
      <c r="I54">
        <v>5.0999999999999996</v>
      </c>
    </row>
    <row r="55" spans="1:9" x14ac:dyDescent="0.25">
      <c r="A55">
        <v>1997</v>
      </c>
      <c r="B55">
        <v>6</v>
      </c>
      <c r="C55">
        <v>340.78095239999999</v>
      </c>
      <c r="D55">
        <v>4.7552380950000002</v>
      </c>
      <c r="E55">
        <v>431.06309520000002</v>
      </c>
      <c r="F55">
        <v>203.11904759999999</v>
      </c>
      <c r="G55">
        <v>2.1</v>
      </c>
      <c r="H55">
        <v>6.5</v>
      </c>
      <c r="I55">
        <v>5.0999999999999996</v>
      </c>
    </row>
    <row r="56" spans="1:9" x14ac:dyDescent="0.25">
      <c r="A56">
        <v>1997</v>
      </c>
      <c r="B56">
        <v>7</v>
      </c>
      <c r="C56">
        <v>323.9423913</v>
      </c>
      <c r="D56">
        <v>4.3724347830000001</v>
      </c>
      <c r="E56">
        <v>415.53260870000003</v>
      </c>
      <c r="F56">
        <v>187.6684783</v>
      </c>
      <c r="G56">
        <v>2.1</v>
      </c>
      <c r="H56">
        <v>6.75</v>
      </c>
      <c r="I56">
        <v>5.0999999999999996</v>
      </c>
    </row>
    <row r="57" spans="1:9" x14ac:dyDescent="0.25">
      <c r="A57">
        <v>1997</v>
      </c>
      <c r="B57">
        <v>8</v>
      </c>
      <c r="C57">
        <v>324.00375000000003</v>
      </c>
      <c r="D57">
        <v>4.496175</v>
      </c>
      <c r="E57">
        <v>425.32499999999999</v>
      </c>
      <c r="F57">
        <v>213.83750000000001</v>
      </c>
      <c r="G57">
        <v>2.4</v>
      </c>
      <c r="H57">
        <v>7</v>
      </c>
      <c r="I57">
        <v>5.0999999999999996</v>
      </c>
    </row>
    <row r="58" spans="1:9" x14ac:dyDescent="0.25">
      <c r="A58">
        <v>1997</v>
      </c>
      <c r="B58">
        <v>9</v>
      </c>
      <c r="C58">
        <v>322.71931819999998</v>
      </c>
      <c r="D58">
        <v>4.7318636359999999</v>
      </c>
      <c r="E58">
        <v>424.84659090000002</v>
      </c>
      <c r="F58">
        <v>190.82954549999999</v>
      </c>
      <c r="G58">
        <v>2.2999999999999998</v>
      </c>
      <c r="H58">
        <v>7</v>
      </c>
      <c r="I58">
        <v>5.0999999999999996</v>
      </c>
    </row>
    <row r="59" spans="1:9" x14ac:dyDescent="0.25">
      <c r="A59">
        <v>1997</v>
      </c>
      <c r="B59">
        <v>10</v>
      </c>
      <c r="C59">
        <v>324.8630435</v>
      </c>
      <c r="D59">
        <v>5.0348043479999998</v>
      </c>
      <c r="E59">
        <v>423.4565217</v>
      </c>
      <c r="F59">
        <v>205.076087</v>
      </c>
      <c r="G59">
        <v>2.2000000000000002</v>
      </c>
      <c r="H59">
        <v>7</v>
      </c>
      <c r="I59">
        <v>5.2</v>
      </c>
    </row>
    <row r="60" spans="1:9" x14ac:dyDescent="0.25">
      <c r="A60">
        <v>1997</v>
      </c>
      <c r="B60">
        <v>11</v>
      </c>
      <c r="C60">
        <v>306.19125000000003</v>
      </c>
      <c r="D60">
        <v>5.0779249999999996</v>
      </c>
      <c r="E60">
        <v>392.6</v>
      </c>
      <c r="F60">
        <v>208.16249999999999</v>
      </c>
      <c r="G60">
        <v>2.2000000000000002</v>
      </c>
      <c r="H60">
        <v>7.25</v>
      </c>
      <c r="I60">
        <v>5.2</v>
      </c>
    </row>
    <row r="61" spans="1:9" x14ac:dyDescent="0.25">
      <c r="A61">
        <v>1997</v>
      </c>
      <c r="B61">
        <v>12</v>
      </c>
      <c r="C61">
        <v>288.55526320000001</v>
      </c>
      <c r="D61">
        <v>5.7590789469999999</v>
      </c>
      <c r="E61">
        <v>367.15394739999999</v>
      </c>
      <c r="F61">
        <v>198.7697368</v>
      </c>
      <c r="G61">
        <v>2.1</v>
      </c>
      <c r="H61">
        <v>7.25</v>
      </c>
      <c r="I61">
        <v>5.2</v>
      </c>
    </row>
    <row r="62" spans="1:9" x14ac:dyDescent="0.25">
      <c r="A62">
        <v>1998</v>
      </c>
      <c r="B62">
        <v>1</v>
      </c>
      <c r="C62">
        <v>289.17976190000002</v>
      </c>
      <c r="D62">
        <v>5.8819523809999996</v>
      </c>
      <c r="E62">
        <v>374.71666670000002</v>
      </c>
      <c r="F62">
        <v>225.44642859999999</v>
      </c>
      <c r="G62">
        <v>1.9</v>
      </c>
      <c r="H62">
        <v>7.25</v>
      </c>
      <c r="I62">
        <v>4.3</v>
      </c>
    </row>
    <row r="63" spans="1:9" x14ac:dyDescent="0.25">
      <c r="A63">
        <v>1998</v>
      </c>
      <c r="B63">
        <v>2</v>
      </c>
      <c r="C63">
        <v>297.61750000000001</v>
      </c>
      <c r="D63">
        <v>6.8316749999999997</v>
      </c>
      <c r="E63">
        <v>386.53125</v>
      </c>
      <c r="F63">
        <v>236.8125</v>
      </c>
      <c r="G63">
        <v>1.8</v>
      </c>
      <c r="H63">
        <v>7.25</v>
      </c>
      <c r="I63">
        <v>4.3</v>
      </c>
    </row>
    <row r="64" spans="1:9" x14ac:dyDescent="0.25">
      <c r="A64">
        <v>1998</v>
      </c>
      <c r="B64">
        <v>3</v>
      </c>
      <c r="C64">
        <v>295.90568180000002</v>
      </c>
      <c r="D64">
        <v>6.2429318179999997</v>
      </c>
      <c r="E64">
        <v>398.71022729999999</v>
      </c>
      <c r="F64">
        <v>262.26136359999998</v>
      </c>
      <c r="G64">
        <v>1.8</v>
      </c>
      <c r="H64">
        <v>7.25</v>
      </c>
      <c r="I64">
        <v>4.3</v>
      </c>
    </row>
    <row r="65" spans="1:9" x14ac:dyDescent="0.25">
      <c r="A65">
        <v>1998</v>
      </c>
      <c r="B65">
        <v>4</v>
      </c>
      <c r="C65">
        <v>308.42124999999999</v>
      </c>
      <c r="D65">
        <v>6.3326250000000002</v>
      </c>
      <c r="E65">
        <v>413.5</v>
      </c>
      <c r="F65">
        <v>322.2</v>
      </c>
      <c r="G65">
        <v>1.9</v>
      </c>
      <c r="H65">
        <v>7.25</v>
      </c>
      <c r="I65">
        <v>3.8</v>
      </c>
    </row>
    <row r="66" spans="1:9" x14ac:dyDescent="0.25">
      <c r="A66">
        <v>1998</v>
      </c>
      <c r="B66">
        <v>5</v>
      </c>
      <c r="C66">
        <v>299.03552630000001</v>
      </c>
      <c r="D66">
        <v>5.5609999999999999</v>
      </c>
      <c r="E66">
        <v>389.19736840000002</v>
      </c>
      <c r="F66">
        <v>353.94736840000002</v>
      </c>
      <c r="G66">
        <v>2.1</v>
      </c>
      <c r="H66">
        <v>7.25</v>
      </c>
      <c r="I66">
        <v>3.8</v>
      </c>
    </row>
    <row r="67" spans="1:9" x14ac:dyDescent="0.25">
      <c r="A67">
        <v>1998</v>
      </c>
      <c r="B67">
        <v>6</v>
      </c>
      <c r="C67">
        <v>292.27045450000003</v>
      </c>
      <c r="D67">
        <v>5.2667045449999996</v>
      </c>
      <c r="E67">
        <v>355.79545450000001</v>
      </c>
      <c r="F67">
        <v>286.78409090000002</v>
      </c>
      <c r="G67">
        <v>2.2000000000000002</v>
      </c>
      <c r="H67">
        <v>7.5</v>
      </c>
      <c r="I67">
        <v>3.8</v>
      </c>
    </row>
    <row r="68" spans="1:9" x14ac:dyDescent="0.25">
      <c r="A68">
        <v>1998</v>
      </c>
      <c r="B68">
        <v>7</v>
      </c>
      <c r="C68">
        <v>292.8728261</v>
      </c>
      <c r="D68">
        <v>5.4552173909999997</v>
      </c>
      <c r="E68">
        <v>378.0815217</v>
      </c>
      <c r="F68">
        <v>306.46739129999997</v>
      </c>
      <c r="G68">
        <v>1.9</v>
      </c>
      <c r="H68">
        <v>7.5</v>
      </c>
      <c r="I68">
        <v>3.2</v>
      </c>
    </row>
    <row r="69" spans="1:9" x14ac:dyDescent="0.25">
      <c r="A69">
        <v>1998</v>
      </c>
      <c r="B69">
        <v>8</v>
      </c>
      <c r="C69">
        <v>284.16874999999999</v>
      </c>
      <c r="D69">
        <v>5.1820000000000004</v>
      </c>
      <c r="E69">
        <v>369.6875</v>
      </c>
      <c r="F69">
        <v>287.11250000000001</v>
      </c>
      <c r="G69">
        <v>1.7</v>
      </c>
      <c r="H69">
        <v>7.5</v>
      </c>
      <c r="I69">
        <v>3.2</v>
      </c>
    </row>
    <row r="70" spans="1:9" x14ac:dyDescent="0.25">
      <c r="A70">
        <v>1998</v>
      </c>
      <c r="B70">
        <v>9</v>
      </c>
      <c r="C70">
        <v>288.82159089999999</v>
      </c>
      <c r="D70">
        <v>4.9992045449999996</v>
      </c>
      <c r="E70">
        <v>359.83522729999999</v>
      </c>
      <c r="F70">
        <v>283.22727270000001</v>
      </c>
      <c r="G70">
        <v>1.6</v>
      </c>
      <c r="H70">
        <v>7.5</v>
      </c>
      <c r="I70">
        <v>3.2</v>
      </c>
    </row>
    <row r="71" spans="1:9" x14ac:dyDescent="0.25">
      <c r="A71">
        <v>1998</v>
      </c>
      <c r="B71">
        <v>10</v>
      </c>
      <c r="C71">
        <v>296.26136359999998</v>
      </c>
      <c r="D71">
        <v>4.9987500000000002</v>
      </c>
      <c r="E71">
        <v>342.47159090000002</v>
      </c>
      <c r="F71">
        <v>277.76136359999998</v>
      </c>
      <c r="G71">
        <v>1.7</v>
      </c>
      <c r="H71">
        <v>7.25</v>
      </c>
      <c r="I71">
        <v>2.4</v>
      </c>
    </row>
    <row r="72" spans="1:9" x14ac:dyDescent="0.25">
      <c r="A72">
        <v>1998</v>
      </c>
      <c r="B72">
        <v>11</v>
      </c>
      <c r="C72">
        <v>294.13421049999999</v>
      </c>
      <c r="D72">
        <v>4.9706578950000004</v>
      </c>
      <c r="E72">
        <v>346.55921050000001</v>
      </c>
      <c r="F72">
        <v>276.57236840000002</v>
      </c>
      <c r="G72">
        <v>1.6</v>
      </c>
      <c r="H72">
        <v>6.75</v>
      </c>
      <c r="I72">
        <v>2.4</v>
      </c>
    </row>
    <row r="73" spans="1:9" x14ac:dyDescent="0.25">
      <c r="A73">
        <v>1998</v>
      </c>
      <c r="B73">
        <v>12</v>
      </c>
      <c r="C73">
        <v>291.7447368</v>
      </c>
      <c r="D73">
        <v>4.8672368419999996</v>
      </c>
      <c r="E73">
        <v>349.91447369999997</v>
      </c>
      <c r="F73">
        <v>295.65789469999999</v>
      </c>
      <c r="G73">
        <v>1.7</v>
      </c>
      <c r="H73">
        <v>6.25</v>
      </c>
      <c r="I73">
        <v>2.4</v>
      </c>
    </row>
    <row r="74" spans="1:9" x14ac:dyDescent="0.25">
      <c r="A74">
        <v>1999</v>
      </c>
      <c r="B74">
        <v>1</v>
      </c>
      <c r="C74">
        <v>287.22500000000002</v>
      </c>
      <c r="D74">
        <v>5.1459999999999999</v>
      </c>
      <c r="E74">
        <v>354.31625000000003</v>
      </c>
      <c r="F74">
        <v>321.73124999999999</v>
      </c>
      <c r="G74">
        <v>1.9</v>
      </c>
      <c r="H74">
        <v>6</v>
      </c>
      <c r="I74">
        <v>2.2999999999999998</v>
      </c>
    </row>
    <row r="75" spans="1:9" x14ac:dyDescent="0.25">
      <c r="A75">
        <v>1999</v>
      </c>
      <c r="B75">
        <v>2</v>
      </c>
      <c r="C75">
        <v>287.41125</v>
      </c>
      <c r="D75">
        <v>5.5306249999999997</v>
      </c>
      <c r="E75">
        <v>364.64375000000001</v>
      </c>
      <c r="F75">
        <v>350.98124999999999</v>
      </c>
      <c r="G75">
        <v>2</v>
      </c>
      <c r="H75">
        <v>5.5</v>
      </c>
      <c r="I75">
        <v>2.2999999999999998</v>
      </c>
    </row>
    <row r="76" spans="1:9" x14ac:dyDescent="0.25">
      <c r="A76">
        <v>1999</v>
      </c>
      <c r="B76">
        <v>3</v>
      </c>
      <c r="C76">
        <v>286.10217390000003</v>
      </c>
      <c r="D76">
        <v>5.1903260869999999</v>
      </c>
      <c r="E76">
        <v>370.29891300000003</v>
      </c>
      <c r="F76">
        <v>352.95108699999997</v>
      </c>
      <c r="G76">
        <v>1.9</v>
      </c>
      <c r="H76">
        <v>5.5</v>
      </c>
      <c r="I76">
        <v>2.2999999999999998</v>
      </c>
    </row>
    <row r="77" spans="1:9" x14ac:dyDescent="0.25">
      <c r="A77">
        <v>1999</v>
      </c>
      <c r="B77">
        <v>4</v>
      </c>
      <c r="C77">
        <v>282.61874999999998</v>
      </c>
      <c r="D77">
        <v>5.0668749999999996</v>
      </c>
      <c r="E77">
        <v>357.58625000000001</v>
      </c>
      <c r="F77">
        <v>360.51875000000001</v>
      </c>
      <c r="G77">
        <v>2.1</v>
      </c>
      <c r="H77">
        <v>5.25</v>
      </c>
      <c r="I77">
        <v>2.2000000000000002</v>
      </c>
    </row>
    <row r="78" spans="1:9" x14ac:dyDescent="0.25">
      <c r="A78">
        <v>1999</v>
      </c>
      <c r="B78">
        <v>5</v>
      </c>
      <c r="C78">
        <v>276.68684209999998</v>
      </c>
      <c r="D78">
        <v>5.2697368420000004</v>
      </c>
      <c r="E78">
        <v>355.80263159999998</v>
      </c>
      <c r="F78">
        <v>328.93421050000001</v>
      </c>
      <c r="G78">
        <v>2</v>
      </c>
      <c r="H78">
        <v>5.25</v>
      </c>
      <c r="I78">
        <v>2.2000000000000002</v>
      </c>
    </row>
    <row r="79" spans="1:9" x14ac:dyDescent="0.25">
      <c r="A79">
        <v>1999</v>
      </c>
      <c r="B79">
        <v>6</v>
      </c>
      <c r="C79">
        <v>261.35795450000001</v>
      </c>
      <c r="D79">
        <v>5.0343181819999998</v>
      </c>
      <c r="E79">
        <v>356.61363640000002</v>
      </c>
      <c r="F79">
        <v>337.04318180000001</v>
      </c>
      <c r="G79">
        <v>1.7</v>
      </c>
      <c r="H79">
        <v>5</v>
      </c>
      <c r="I79">
        <v>2.2000000000000002</v>
      </c>
    </row>
    <row r="80" spans="1:9" x14ac:dyDescent="0.25">
      <c r="A80">
        <v>1999</v>
      </c>
      <c r="B80">
        <v>7</v>
      </c>
      <c r="C80">
        <v>256.1386364</v>
      </c>
      <c r="D80">
        <v>5.1792499999999997</v>
      </c>
      <c r="E80">
        <v>349.27840909999998</v>
      </c>
      <c r="F80">
        <v>332.23863640000002</v>
      </c>
      <c r="G80">
        <v>1.8</v>
      </c>
      <c r="H80">
        <v>5</v>
      </c>
      <c r="I80">
        <v>3.5</v>
      </c>
    </row>
    <row r="81" spans="1:9" x14ac:dyDescent="0.25">
      <c r="A81">
        <v>1999</v>
      </c>
      <c r="B81">
        <v>8</v>
      </c>
      <c r="C81">
        <v>256.81428570000003</v>
      </c>
      <c r="D81">
        <v>5.2726190480000001</v>
      </c>
      <c r="E81">
        <v>349.952381</v>
      </c>
      <c r="F81">
        <v>340.077381</v>
      </c>
      <c r="G81">
        <v>1.7</v>
      </c>
      <c r="H81">
        <v>5</v>
      </c>
      <c r="I81">
        <v>3.5</v>
      </c>
    </row>
    <row r="82" spans="1:9" x14ac:dyDescent="0.25">
      <c r="A82">
        <v>1999</v>
      </c>
      <c r="B82">
        <v>9</v>
      </c>
      <c r="C82">
        <v>262.85595239999998</v>
      </c>
      <c r="D82">
        <v>5.2149999999999999</v>
      </c>
      <c r="E82">
        <v>370.33333329999999</v>
      </c>
      <c r="F82">
        <v>360.755</v>
      </c>
      <c r="G82">
        <v>1.6</v>
      </c>
      <c r="H82">
        <v>5.25</v>
      </c>
      <c r="I82">
        <v>3.5</v>
      </c>
    </row>
    <row r="83" spans="1:9" x14ac:dyDescent="0.25">
      <c r="A83">
        <v>1999</v>
      </c>
      <c r="B83">
        <v>10</v>
      </c>
      <c r="C83">
        <v>311.14047620000002</v>
      </c>
      <c r="D83">
        <v>5.4115476190000003</v>
      </c>
      <c r="E83">
        <v>421.94047619999998</v>
      </c>
      <c r="F83">
        <v>387.07142859999999</v>
      </c>
      <c r="G83">
        <v>1.6</v>
      </c>
      <c r="H83">
        <v>5.25</v>
      </c>
      <c r="I83">
        <v>4.3</v>
      </c>
    </row>
    <row r="84" spans="1:9" x14ac:dyDescent="0.25">
      <c r="A84">
        <v>1999</v>
      </c>
      <c r="B84">
        <v>11</v>
      </c>
      <c r="C84">
        <v>293.41704549999997</v>
      </c>
      <c r="D84">
        <v>5.1551136360000003</v>
      </c>
      <c r="E84">
        <v>434.57954549999999</v>
      </c>
      <c r="F84">
        <v>401.15909090000002</v>
      </c>
      <c r="G84">
        <v>1.5</v>
      </c>
      <c r="H84">
        <v>5.5</v>
      </c>
      <c r="I84">
        <v>4.3</v>
      </c>
    </row>
    <row r="85" spans="1:9" x14ac:dyDescent="0.25">
      <c r="A85">
        <v>1999</v>
      </c>
      <c r="B85">
        <v>12</v>
      </c>
      <c r="C85">
        <v>283.29868420000003</v>
      </c>
      <c r="D85">
        <v>5.1577631579999998</v>
      </c>
      <c r="E85">
        <v>439.9210526</v>
      </c>
      <c r="F85">
        <v>423.56578949999999</v>
      </c>
      <c r="G85">
        <v>1.5</v>
      </c>
      <c r="H85">
        <v>5.5</v>
      </c>
      <c r="I85">
        <v>4.3</v>
      </c>
    </row>
    <row r="86" spans="1:9" x14ac:dyDescent="0.25">
      <c r="A86">
        <v>2000</v>
      </c>
      <c r="B86">
        <v>1</v>
      </c>
      <c r="C86">
        <v>284.45249999999999</v>
      </c>
      <c r="D86">
        <v>5.1881250000000003</v>
      </c>
      <c r="E86">
        <v>440.77499999999998</v>
      </c>
      <c r="F86">
        <v>452.01249999999999</v>
      </c>
      <c r="G86">
        <v>1.5</v>
      </c>
      <c r="H86">
        <v>5.75</v>
      </c>
      <c r="I86">
        <v>4.8</v>
      </c>
    </row>
    <row r="87" spans="1:9" x14ac:dyDescent="0.25">
      <c r="A87">
        <v>2000</v>
      </c>
      <c r="B87">
        <v>2</v>
      </c>
      <c r="C87">
        <v>300.35952379999998</v>
      </c>
      <c r="D87">
        <v>5.2465476190000002</v>
      </c>
      <c r="E87">
        <v>516.33333330000005</v>
      </c>
      <c r="F87">
        <v>635.69047620000003</v>
      </c>
      <c r="G87">
        <v>1.2</v>
      </c>
      <c r="H87">
        <v>6</v>
      </c>
      <c r="I87">
        <v>4.8</v>
      </c>
    </row>
    <row r="88" spans="1:9" x14ac:dyDescent="0.25">
      <c r="A88">
        <v>2000</v>
      </c>
      <c r="B88">
        <v>3</v>
      </c>
      <c r="C88">
        <v>286.54673910000002</v>
      </c>
      <c r="D88">
        <v>5.0638043479999997</v>
      </c>
      <c r="E88">
        <v>480.03260870000003</v>
      </c>
      <c r="F88">
        <v>666.06521740000005</v>
      </c>
      <c r="G88">
        <v>1.2</v>
      </c>
      <c r="H88">
        <v>6</v>
      </c>
      <c r="I88">
        <v>4.8</v>
      </c>
    </row>
    <row r="89" spans="1:9" x14ac:dyDescent="0.25">
      <c r="A89">
        <v>2000</v>
      </c>
      <c r="B89">
        <v>4</v>
      </c>
      <c r="C89">
        <v>280.05</v>
      </c>
      <c r="D89">
        <v>5.0663235289999999</v>
      </c>
      <c r="E89">
        <v>499.52941179999999</v>
      </c>
      <c r="F89">
        <v>573.05882350000002</v>
      </c>
      <c r="G89">
        <v>1</v>
      </c>
      <c r="H89">
        <v>6</v>
      </c>
      <c r="I89">
        <v>5.0999999999999996</v>
      </c>
    </row>
    <row r="90" spans="1:9" x14ac:dyDescent="0.25">
      <c r="A90">
        <v>2000</v>
      </c>
      <c r="B90">
        <v>5</v>
      </c>
      <c r="C90">
        <v>275.23928569999998</v>
      </c>
      <c r="D90">
        <v>4.9859523809999997</v>
      </c>
      <c r="E90">
        <v>526.09523809999996</v>
      </c>
      <c r="F90">
        <v>570.45238099999995</v>
      </c>
      <c r="G90">
        <v>0.9</v>
      </c>
      <c r="H90">
        <v>6</v>
      </c>
      <c r="I90">
        <v>5.0999999999999996</v>
      </c>
    </row>
    <row r="91" spans="1:9" x14ac:dyDescent="0.25">
      <c r="A91">
        <v>2000</v>
      </c>
      <c r="B91">
        <v>6</v>
      </c>
      <c r="C91">
        <v>285.55</v>
      </c>
      <c r="D91">
        <v>4.9971590910000003</v>
      </c>
      <c r="E91">
        <v>558.875</v>
      </c>
      <c r="F91">
        <v>647.09090909999998</v>
      </c>
      <c r="G91">
        <v>1</v>
      </c>
      <c r="H91">
        <v>6</v>
      </c>
      <c r="I91">
        <v>5.0999999999999996</v>
      </c>
    </row>
    <row r="92" spans="1:9" x14ac:dyDescent="0.25">
      <c r="A92">
        <v>2000</v>
      </c>
      <c r="B92">
        <v>7</v>
      </c>
      <c r="C92">
        <v>281.86904759999999</v>
      </c>
      <c r="D92">
        <v>4.9691666669999996</v>
      </c>
      <c r="E92">
        <v>560.38095239999996</v>
      </c>
      <c r="F92">
        <v>703.15476190000004</v>
      </c>
      <c r="G92">
        <v>1.2</v>
      </c>
      <c r="H92">
        <v>6</v>
      </c>
      <c r="I92">
        <v>4.0999999999999996</v>
      </c>
    </row>
    <row r="93" spans="1:9" x14ac:dyDescent="0.25">
      <c r="A93">
        <v>2000</v>
      </c>
      <c r="B93">
        <v>8</v>
      </c>
      <c r="C93">
        <v>274.49545449999999</v>
      </c>
      <c r="D93">
        <v>4.8843181820000003</v>
      </c>
      <c r="E93">
        <v>577.68181819999995</v>
      </c>
      <c r="F93">
        <v>760.375</v>
      </c>
      <c r="G93">
        <v>1.2</v>
      </c>
      <c r="H93">
        <v>6</v>
      </c>
      <c r="I93">
        <v>4.0999999999999996</v>
      </c>
    </row>
    <row r="94" spans="1:9" x14ac:dyDescent="0.25">
      <c r="A94">
        <v>2000</v>
      </c>
      <c r="B94">
        <v>9</v>
      </c>
      <c r="C94">
        <v>273.67738100000003</v>
      </c>
      <c r="D94">
        <v>4.890238095</v>
      </c>
      <c r="E94">
        <v>592.40476190000004</v>
      </c>
      <c r="F94">
        <v>728.38095239999996</v>
      </c>
      <c r="G94">
        <v>1</v>
      </c>
      <c r="H94">
        <v>6</v>
      </c>
      <c r="I94">
        <v>4.0999999999999996</v>
      </c>
    </row>
    <row r="95" spans="1:9" x14ac:dyDescent="0.25">
      <c r="A95">
        <v>2000</v>
      </c>
      <c r="B95">
        <v>10</v>
      </c>
      <c r="C95">
        <v>270.2011364</v>
      </c>
      <c r="D95">
        <v>4.8302272730000002</v>
      </c>
      <c r="E95">
        <v>579.42045450000001</v>
      </c>
      <c r="F95">
        <v>739.64772730000004</v>
      </c>
      <c r="G95">
        <v>1.3</v>
      </c>
      <c r="H95">
        <v>6</v>
      </c>
      <c r="I95">
        <v>3.3</v>
      </c>
    </row>
    <row r="96" spans="1:9" x14ac:dyDescent="0.25">
      <c r="A96">
        <v>2000</v>
      </c>
      <c r="B96">
        <v>11</v>
      </c>
      <c r="C96">
        <v>265.99772730000001</v>
      </c>
      <c r="D96">
        <v>4.6792045450000002</v>
      </c>
      <c r="E96">
        <v>593.42045450000001</v>
      </c>
      <c r="F96">
        <v>783.98863640000002</v>
      </c>
      <c r="G96">
        <v>1.4</v>
      </c>
      <c r="H96">
        <v>6</v>
      </c>
      <c r="I96">
        <v>3.3</v>
      </c>
    </row>
    <row r="97" spans="1:9" x14ac:dyDescent="0.25">
      <c r="A97">
        <v>2000</v>
      </c>
      <c r="B97">
        <v>12</v>
      </c>
      <c r="C97">
        <v>271.58823530000001</v>
      </c>
      <c r="D97">
        <v>4.6476470589999996</v>
      </c>
      <c r="E97">
        <v>610.64705879999997</v>
      </c>
      <c r="F97">
        <v>911.55882350000002</v>
      </c>
      <c r="G97">
        <v>1.5</v>
      </c>
      <c r="H97">
        <v>6</v>
      </c>
      <c r="I97">
        <v>3.3</v>
      </c>
    </row>
    <row r="98" spans="1:9" x14ac:dyDescent="0.25">
      <c r="A98">
        <v>2001</v>
      </c>
      <c r="B98">
        <v>1</v>
      </c>
      <c r="C98">
        <v>265.71022729999999</v>
      </c>
      <c r="D98">
        <v>4.6628409089999998</v>
      </c>
      <c r="E98">
        <v>621.51136359999998</v>
      </c>
      <c r="F98">
        <v>1040.75</v>
      </c>
      <c r="G98">
        <v>1.2</v>
      </c>
      <c r="H98">
        <v>6</v>
      </c>
      <c r="I98">
        <v>2.9</v>
      </c>
    </row>
    <row r="99" spans="1:9" x14ac:dyDescent="0.25">
      <c r="A99">
        <v>2001</v>
      </c>
      <c r="B99">
        <v>2</v>
      </c>
      <c r="C99">
        <v>261.94125000000003</v>
      </c>
      <c r="D99">
        <v>4.5503749999999998</v>
      </c>
      <c r="E99">
        <v>601.20000000000005</v>
      </c>
      <c r="F99">
        <v>973.42499999999995</v>
      </c>
      <c r="G99">
        <v>1.2</v>
      </c>
      <c r="H99">
        <v>5.75</v>
      </c>
      <c r="I99">
        <v>2.9</v>
      </c>
    </row>
    <row r="100" spans="1:9" x14ac:dyDescent="0.25">
      <c r="A100">
        <v>2001</v>
      </c>
      <c r="B100">
        <v>3</v>
      </c>
      <c r="C100">
        <v>263.14999999999998</v>
      </c>
      <c r="D100">
        <v>4.3996590910000002</v>
      </c>
      <c r="E100">
        <v>584.98863640000002</v>
      </c>
      <c r="F100">
        <v>780.86363640000002</v>
      </c>
      <c r="G100">
        <v>1.2</v>
      </c>
      <c r="H100">
        <v>5.75</v>
      </c>
      <c r="I100">
        <v>2.9</v>
      </c>
    </row>
    <row r="101" spans="1:9" x14ac:dyDescent="0.25">
      <c r="A101">
        <v>2001</v>
      </c>
      <c r="B101">
        <v>4</v>
      </c>
      <c r="C101">
        <v>260.61447370000002</v>
      </c>
      <c r="D101">
        <v>4.367105263</v>
      </c>
      <c r="E101">
        <v>594.86842109999998</v>
      </c>
      <c r="F101">
        <v>697.21052629999997</v>
      </c>
      <c r="G101">
        <v>1.3</v>
      </c>
      <c r="H101">
        <v>5.5</v>
      </c>
      <c r="I101">
        <v>2.6</v>
      </c>
    </row>
    <row r="102" spans="1:9" x14ac:dyDescent="0.25">
      <c r="A102">
        <v>2001</v>
      </c>
      <c r="B102">
        <v>5</v>
      </c>
      <c r="C102">
        <v>272.2059524</v>
      </c>
      <c r="D102">
        <v>4.4290476190000003</v>
      </c>
      <c r="E102">
        <v>609.95238099999995</v>
      </c>
      <c r="F102">
        <v>654.66666669999995</v>
      </c>
      <c r="G102">
        <v>1.5</v>
      </c>
      <c r="H102">
        <v>5.25</v>
      </c>
      <c r="I102">
        <v>2.6</v>
      </c>
    </row>
    <row r="103" spans="1:9" x14ac:dyDescent="0.25">
      <c r="A103">
        <v>2001</v>
      </c>
      <c r="B103">
        <v>6</v>
      </c>
      <c r="C103">
        <v>270.48452379999998</v>
      </c>
      <c r="D103">
        <v>4.362619048</v>
      </c>
      <c r="E103">
        <v>579.41666669999995</v>
      </c>
      <c r="F103">
        <v>613.91666669999995</v>
      </c>
      <c r="G103">
        <v>1.9</v>
      </c>
      <c r="H103">
        <v>5.25</v>
      </c>
      <c r="I103">
        <v>2.6</v>
      </c>
    </row>
    <row r="104" spans="1:9" x14ac:dyDescent="0.25">
      <c r="A104">
        <v>2001</v>
      </c>
      <c r="B104">
        <v>7</v>
      </c>
      <c r="C104">
        <v>267.6222727</v>
      </c>
      <c r="D104">
        <v>4.2543181819999996</v>
      </c>
      <c r="E104">
        <v>531.375</v>
      </c>
      <c r="F104">
        <v>525.29545450000001</v>
      </c>
      <c r="G104">
        <v>1.9</v>
      </c>
      <c r="H104">
        <v>5.25</v>
      </c>
      <c r="I104">
        <v>2.5</v>
      </c>
    </row>
    <row r="105" spans="1:9" x14ac:dyDescent="0.25">
      <c r="A105">
        <v>2001</v>
      </c>
      <c r="B105">
        <v>8</v>
      </c>
      <c r="C105">
        <v>272.52159089999998</v>
      </c>
      <c r="D105">
        <v>4.2</v>
      </c>
      <c r="E105">
        <v>451.3125</v>
      </c>
      <c r="F105">
        <v>455.18181820000001</v>
      </c>
      <c r="G105">
        <v>1.7</v>
      </c>
      <c r="H105">
        <v>5</v>
      </c>
      <c r="I105">
        <v>2.5</v>
      </c>
    </row>
    <row r="106" spans="1:9" x14ac:dyDescent="0.25">
      <c r="A106">
        <v>2001</v>
      </c>
      <c r="B106">
        <v>9</v>
      </c>
      <c r="C106">
        <v>282.90625</v>
      </c>
      <c r="D106">
        <v>4.35175</v>
      </c>
      <c r="E106">
        <v>457.77499999999998</v>
      </c>
      <c r="F106">
        <v>442.45</v>
      </c>
      <c r="G106">
        <v>2.1</v>
      </c>
      <c r="H106">
        <v>4.75</v>
      </c>
      <c r="I106">
        <v>2.5</v>
      </c>
    </row>
    <row r="107" spans="1:9" x14ac:dyDescent="0.25">
      <c r="A107">
        <v>2001</v>
      </c>
      <c r="B107">
        <v>10</v>
      </c>
      <c r="C107">
        <v>283.15630429999999</v>
      </c>
      <c r="D107">
        <v>4.4011956520000002</v>
      </c>
      <c r="E107">
        <v>431.67391300000003</v>
      </c>
      <c r="F107">
        <v>335.2336957</v>
      </c>
      <c r="G107">
        <v>1.7</v>
      </c>
      <c r="H107">
        <v>4.5</v>
      </c>
      <c r="I107">
        <v>2.2000000000000002</v>
      </c>
    </row>
    <row r="108" spans="1:9" x14ac:dyDescent="0.25">
      <c r="A108">
        <v>2001</v>
      </c>
      <c r="B108">
        <v>11</v>
      </c>
      <c r="C108">
        <v>276.22840910000002</v>
      </c>
      <c r="D108">
        <v>4.1217045450000001</v>
      </c>
      <c r="E108">
        <v>429.59090909999998</v>
      </c>
      <c r="F108">
        <v>328.64772729999999</v>
      </c>
      <c r="G108">
        <v>1.6</v>
      </c>
      <c r="H108">
        <v>4</v>
      </c>
      <c r="I108">
        <v>2.2000000000000002</v>
      </c>
    </row>
    <row r="109" spans="1:9" x14ac:dyDescent="0.25">
      <c r="A109">
        <v>2001</v>
      </c>
      <c r="B109">
        <v>12</v>
      </c>
      <c r="C109">
        <v>275.85441179999998</v>
      </c>
      <c r="D109">
        <v>4.3342647059999999</v>
      </c>
      <c r="E109">
        <v>460.82352939999998</v>
      </c>
      <c r="F109">
        <v>397.73529409999998</v>
      </c>
      <c r="G109">
        <v>1.2</v>
      </c>
      <c r="H109">
        <v>4</v>
      </c>
      <c r="I109">
        <v>2.2000000000000002</v>
      </c>
    </row>
    <row r="110" spans="1:9" x14ac:dyDescent="0.25">
      <c r="A110">
        <v>2002</v>
      </c>
      <c r="B110">
        <v>1</v>
      </c>
      <c r="C110">
        <v>281.78375</v>
      </c>
      <c r="D110">
        <v>4.5153749999999997</v>
      </c>
      <c r="E110">
        <v>473.38749999999999</v>
      </c>
      <c r="F110">
        <v>411.27499999999998</v>
      </c>
      <c r="G110">
        <v>1.4</v>
      </c>
      <c r="H110">
        <v>4</v>
      </c>
      <c r="I110">
        <v>1.6</v>
      </c>
    </row>
    <row r="111" spans="1:9" x14ac:dyDescent="0.25">
      <c r="A111">
        <v>2002</v>
      </c>
      <c r="B111">
        <v>2</v>
      </c>
      <c r="C111">
        <v>295.58875</v>
      </c>
      <c r="D111">
        <v>4.4225000000000003</v>
      </c>
      <c r="E111">
        <v>471.25</v>
      </c>
      <c r="F111">
        <v>374.2</v>
      </c>
      <c r="G111">
        <v>1.8</v>
      </c>
      <c r="H111">
        <v>4</v>
      </c>
      <c r="I111">
        <v>1.6</v>
      </c>
    </row>
    <row r="112" spans="1:9" x14ac:dyDescent="0.25">
      <c r="A112">
        <v>2002</v>
      </c>
      <c r="B112">
        <v>3</v>
      </c>
      <c r="C112">
        <v>294.20249999999999</v>
      </c>
      <c r="D112">
        <v>4.532375</v>
      </c>
      <c r="E112">
        <v>512.15</v>
      </c>
      <c r="F112">
        <v>374.55</v>
      </c>
      <c r="G112">
        <v>1.7</v>
      </c>
      <c r="H112">
        <v>4</v>
      </c>
      <c r="I112">
        <v>1.6</v>
      </c>
    </row>
    <row r="113" spans="1:9" x14ac:dyDescent="0.25">
      <c r="A113">
        <v>2002</v>
      </c>
      <c r="B113">
        <v>4</v>
      </c>
      <c r="C113">
        <v>302.77261900000002</v>
      </c>
      <c r="D113">
        <v>4.5709523809999997</v>
      </c>
      <c r="E113">
        <v>540.88095239999996</v>
      </c>
      <c r="F113">
        <v>369.85714289999999</v>
      </c>
      <c r="G113">
        <v>1.7</v>
      </c>
      <c r="H113">
        <v>4</v>
      </c>
      <c r="I113">
        <v>1.6</v>
      </c>
    </row>
    <row r="114" spans="1:9" x14ac:dyDescent="0.25">
      <c r="A114">
        <v>2002</v>
      </c>
      <c r="B114">
        <v>5</v>
      </c>
      <c r="C114">
        <v>314.4863636</v>
      </c>
      <c r="D114">
        <v>4.7078409089999997</v>
      </c>
      <c r="E114">
        <v>534.42045450000001</v>
      </c>
      <c r="F114">
        <v>356.65909090000002</v>
      </c>
      <c r="G114">
        <v>1.6</v>
      </c>
      <c r="H114">
        <v>4</v>
      </c>
      <c r="I114">
        <v>1.6</v>
      </c>
    </row>
    <row r="115" spans="1:9" x14ac:dyDescent="0.25">
      <c r="A115">
        <v>2002</v>
      </c>
      <c r="B115">
        <v>6</v>
      </c>
      <c r="C115">
        <v>321.65735289999998</v>
      </c>
      <c r="D115">
        <v>4.8933823529999998</v>
      </c>
      <c r="E115">
        <v>555.85294120000003</v>
      </c>
      <c r="F115">
        <v>336.22058820000001</v>
      </c>
      <c r="G115">
        <v>1.2</v>
      </c>
      <c r="H115">
        <v>4</v>
      </c>
      <c r="I115">
        <v>1.6</v>
      </c>
    </row>
    <row r="116" spans="1:9" x14ac:dyDescent="0.25">
      <c r="A116">
        <v>2002</v>
      </c>
      <c r="B116">
        <v>7</v>
      </c>
      <c r="C116">
        <v>313.42934780000002</v>
      </c>
      <c r="D116">
        <v>4.9146739129999997</v>
      </c>
      <c r="E116">
        <v>526.21739130000003</v>
      </c>
      <c r="F116">
        <v>322.63043479999999</v>
      </c>
      <c r="G116">
        <v>1.1000000000000001</v>
      </c>
      <c r="H116">
        <v>4</v>
      </c>
      <c r="I116">
        <v>1.8</v>
      </c>
    </row>
    <row r="117" spans="1:9" x14ac:dyDescent="0.25">
      <c r="A117">
        <v>2002</v>
      </c>
      <c r="B117">
        <v>8</v>
      </c>
      <c r="C117">
        <v>310.14999999999998</v>
      </c>
      <c r="D117">
        <v>4.547261905</v>
      </c>
      <c r="E117">
        <v>545.41666669999995</v>
      </c>
      <c r="F117">
        <v>324.69047619999998</v>
      </c>
      <c r="G117">
        <v>1.4</v>
      </c>
      <c r="H117">
        <v>4</v>
      </c>
      <c r="I117">
        <v>1.8</v>
      </c>
    </row>
    <row r="118" spans="1:9" x14ac:dyDescent="0.25">
      <c r="A118">
        <v>2002</v>
      </c>
      <c r="B118">
        <v>9</v>
      </c>
      <c r="C118">
        <v>318.9630952</v>
      </c>
      <c r="D118">
        <v>4.5533333330000003</v>
      </c>
      <c r="E118">
        <v>555.8392857</v>
      </c>
      <c r="F118">
        <v>327.73809519999998</v>
      </c>
      <c r="G118">
        <v>1.3</v>
      </c>
      <c r="H118">
        <v>4</v>
      </c>
      <c r="I118">
        <v>1.8</v>
      </c>
    </row>
    <row r="119" spans="1:9" x14ac:dyDescent="0.25">
      <c r="A119">
        <v>2002</v>
      </c>
      <c r="B119">
        <v>10</v>
      </c>
      <c r="C119">
        <v>316.65217389999998</v>
      </c>
      <c r="D119">
        <v>4.4029347830000001</v>
      </c>
      <c r="E119">
        <v>580.54347829999995</v>
      </c>
      <c r="F119">
        <v>316.58695649999999</v>
      </c>
      <c r="G119">
        <v>1.2</v>
      </c>
      <c r="H119">
        <v>4</v>
      </c>
      <c r="I119">
        <v>2.2000000000000002</v>
      </c>
    </row>
    <row r="120" spans="1:9" x14ac:dyDescent="0.25">
      <c r="A120">
        <v>2002</v>
      </c>
      <c r="B120">
        <v>11</v>
      </c>
      <c r="C120">
        <v>319.22380950000002</v>
      </c>
      <c r="D120">
        <v>4.5065</v>
      </c>
      <c r="E120">
        <v>588.20238099999995</v>
      </c>
      <c r="F120">
        <v>285.59523810000002</v>
      </c>
      <c r="G120">
        <v>1.5</v>
      </c>
      <c r="H120">
        <v>4</v>
      </c>
      <c r="I120">
        <v>2.2000000000000002</v>
      </c>
    </row>
    <row r="121" spans="1:9" x14ac:dyDescent="0.25">
      <c r="A121">
        <v>2002</v>
      </c>
      <c r="B121">
        <v>12</v>
      </c>
      <c r="C121">
        <v>332.02222219999999</v>
      </c>
      <c r="D121">
        <v>4.6321277780000001</v>
      </c>
      <c r="E121">
        <v>596.65972220000003</v>
      </c>
      <c r="F121">
        <v>243.25</v>
      </c>
      <c r="G121">
        <v>1.6</v>
      </c>
      <c r="H121">
        <v>4</v>
      </c>
      <c r="I121">
        <v>2.2000000000000002</v>
      </c>
    </row>
    <row r="122" spans="1:9" x14ac:dyDescent="0.25">
      <c r="A122">
        <v>2003</v>
      </c>
      <c r="B122">
        <v>1</v>
      </c>
      <c r="C122">
        <v>356.8613636</v>
      </c>
      <c r="D122">
        <v>4.8127272730000001</v>
      </c>
      <c r="E122">
        <v>629.625</v>
      </c>
      <c r="F122">
        <v>257.20454549999999</v>
      </c>
      <c r="G122">
        <v>1.7</v>
      </c>
      <c r="H122">
        <v>4</v>
      </c>
      <c r="I122">
        <v>2.7</v>
      </c>
    </row>
    <row r="123" spans="1:9" x14ac:dyDescent="0.25">
      <c r="A123">
        <v>2003</v>
      </c>
      <c r="B123">
        <v>2</v>
      </c>
      <c r="C123">
        <v>359.27249999999998</v>
      </c>
      <c r="D123">
        <v>4.6523750000000001</v>
      </c>
      <c r="E123">
        <v>682.25</v>
      </c>
      <c r="F123">
        <v>253.2</v>
      </c>
      <c r="G123">
        <v>1.4</v>
      </c>
      <c r="H123">
        <v>3.75</v>
      </c>
      <c r="I123">
        <v>2.7</v>
      </c>
    </row>
    <row r="124" spans="1:9" x14ac:dyDescent="0.25">
      <c r="A124">
        <v>2003</v>
      </c>
      <c r="B124">
        <v>3</v>
      </c>
      <c r="C124">
        <v>341.05</v>
      </c>
      <c r="D124">
        <v>4.528333333</v>
      </c>
      <c r="E124">
        <v>675.76190480000002</v>
      </c>
      <c r="F124">
        <v>224.84523809999999</v>
      </c>
      <c r="G124">
        <v>1.6</v>
      </c>
      <c r="H124">
        <v>3.75</v>
      </c>
      <c r="I124">
        <v>2.7</v>
      </c>
    </row>
    <row r="125" spans="1:9" x14ac:dyDescent="0.25">
      <c r="A125">
        <v>2003</v>
      </c>
      <c r="B125">
        <v>4</v>
      </c>
      <c r="C125">
        <v>328.19375000000002</v>
      </c>
      <c r="D125">
        <v>4.4945000000000004</v>
      </c>
      <c r="E125">
        <v>624.70000000000005</v>
      </c>
      <c r="F125">
        <v>162.75</v>
      </c>
      <c r="G125">
        <v>1.6</v>
      </c>
      <c r="H125">
        <v>3.75</v>
      </c>
      <c r="I125">
        <v>3.1</v>
      </c>
    </row>
    <row r="126" spans="1:9" x14ac:dyDescent="0.25">
      <c r="A126">
        <v>2003</v>
      </c>
      <c r="B126">
        <v>5</v>
      </c>
      <c r="C126">
        <v>355.54874999999998</v>
      </c>
      <c r="D126">
        <v>4.7441250000000004</v>
      </c>
      <c r="E126">
        <v>650.72500000000002</v>
      </c>
      <c r="F126">
        <v>167.1</v>
      </c>
      <c r="G126">
        <v>1.5</v>
      </c>
      <c r="H126">
        <v>3.75</v>
      </c>
      <c r="I126">
        <v>3.1</v>
      </c>
    </row>
    <row r="127" spans="1:9" x14ac:dyDescent="0.25">
      <c r="A127">
        <v>2003</v>
      </c>
      <c r="B127">
        <v>6</v>
      </c>
      <c r="C127">
        <v>356.63214290000002</v>
      </c>
      <c r="D127">
        <v>4.526190476</v>
      </c>
      <c r="E127">
        <v>661.75</v>
      </c>
      <c r="F127">
        <v>179.4880952</v>
      </c>
      <c r="G127">
        <v>1.3</v>
      </c>
      <c r="H127">
        <v>3.75</v>
      </c>
      <c r="I127">
        <v>3.1</v>
      </c>
    </row>
    <row r="128" spans="1:9" x14ac:dyDescent="0.25">
      <c r="A128">
        <v>2003</v>
      </c>
      <c r="B128">
        <v>7</v>
      </c>
      <c r="C128">
        <v>350.89239129999999</v>
      </c>
      <c r="D128">
        <v>4.7969565220000003</v>
      </c>
      <c r="E128">
        <v>681.93478259999995</v>
      </c>
      <c r="F128">
        <v>173.26086960000001</v>
      </c>
      <c r="G128">
        <v>1.2</v>
      </c>
      <c r="H128">
        <v>3.5</v>
      </c>
      <c r="I128">
        <v>3.4</v>
      </c>
    </row>
    <row r="129" spans="1:9" x14ac:dyDescent="0.25">
      <c r="A129">
        <v>2003</v>
      </c>
      <c r="B129">
        <v>8</v>
      </c>
      <c r="C129">
        <v>359.38</v>
      </c>
      <c r="D129">
        <v>4.9909999999999997</v>
      </c>
      <c r="E129">
        <v>692.375</v>
      </c>
      <c r="F129">
        <v>181.76249999999999</v>
      </c>
      <c r="G129">
        <v>1.3</v>
      </c>
      <c r="H129">
        <v>3.5</v>
      </c>
      <c r="I129">
        <v>3.4</v>
      </c>
    </row>
    <row r="130" spans="1:9" x14ac:dyDescent="0.25">
      <c r="A130">
        <v>2003</v>
      </c>
      <c r="B130">
        <v>9</v>
      </c>
      <c r="C130">
        <v>378.90227270000003</v>
      </c>
      <c r="D130">
        <v>5.1707954550000004</v>
      </c>
      <c r="E130">
        <v>705.29545450000001</v>
      </c>
      <c r="F130">
        <v>210.88636360000001</v>
      </c>
      <c r="G130">
        <v>1.4</v>
      </c>
      <c r="H130">
        <v>3.5</v>
      </c>
      <c r="I130">
        <v>3.4</v>
      </c>
    </row>
    <row r="131" spans="1:9" x14ac:dyDescent="0.25">
      <c r="A131">
        <v>2003</v>
      </c>
      <c r="B131">
        <v>10</v>
      </c>
      <c r="C131">
        <v>379.0119565</v>
      </c>
      <c r="D131">
        <v>5.002173913</v>
      </c>
      <c r="E131">
        <v>732.38043479999999</v>
      </c>
      <c r="F131">
        <v>201.40217390000001</v>
      </c>
      <c r="G131">
        <v>1.3</v>
      </c>
      <c r="H131">
        <v>3.5</v>
      </c>
      <c r="I131">
        <v>3.4</v>
      </c>
    </row>
    <row r="132" spans="1:9" x14ac:dyDescent="0.25">
      <c r="A132">
        <v>2003</v>
      </c>
      <c r="B132">
        <v>11</v>
      </c>
      <c r="C132">
        <v>390.05500000000001</v>
      </c>
      <c r="D132">
        <v>5.1777499999999996</v>
      </c>
      <c r="E132">
        <v>759.97500000000002</v>
      </c>
      <c r="F132">
        <v>197</v>
      </c>
      <c r="G132">
        <v>1.3</v>
      </c>
      <c r="H132">
        <v>3.75</v>
      </c>
      <c r="I132">
        <v>3.4</v>
      </c>
    </row>
    <row r="133" spans="1:9" x14ac:dyDescent="0.25">
      <c r="A133">
        <v>2003</v>
      </c>
      <c r="B133">
        <v>12</v>
      </c>
      <c r="C133">
        <v>406.97894739999998</v>
      </c>
      <c r="D133">
        <v>5.5971052630000004</v>
      </c>
      <c r="E133">
        <v>807.47368419999998</v>
      </c>
      <c r="F133">
        <v>198.28289470000001</v>
      </c>
      <c r="G133">
        <v>1.3</v>
      </c>
      <c r="H133">
        <v>3.75</v>
      </c>
      <c r="I133">
        <v>3.4</v>
      </c>
    </row>
    <row r="134" spans="1:9" x14ac:dyDescent="0.25">
      <c r="A134">
        <v>2004</v>
      </c>
      <c r="B134">
        <v>1</v>
      </c>
      <c r="C134">
        <v>414.14166669999997</v>
      </c>
      <c r="D134">
        <v>6.3164285710000003</v>
      </c>
      <c r="E134">
        <v>851.32142859999999</v>
      </c>
      <c r="F134">
        <v>216.26785709999999</v>
      </c>
      <c r="G134">
        <v>1.3</v>
      </c>
      <c r="H134">
        <v>3.75</v>
      </c>
      <c r="I134">
        <v>3</v>
      </c>
    </row>
    <row r="135" spans="1:9" x14ac:dyDescent="0.25">
      <c r="A135">
        <v>2004</v>
      </c>
      <c r="B135">
        <v>2</v>
      </c>
      <c r="C135">
        <v>404.80374999999998</v>
      </c>
      <c r="D135">
        <v>6.4406249999999998</v>
      </c>
      <c r="E135">
        <v>846.21249999999998</v>
      </c>
      <c r="F135">
        <v>235.04374999999999</v>
      </c>
      <c r="G135">
        <v>1.5</v>
      </c>
      <c r="H135">
        <v>4</v>
      </c>
      <c r="I135">
        <v>3</v>
      </c>
    </row>
    <row r="136" spans="1:9" x14ac:dyDescent="0.25">
      <c r="A136">
        <v>2004</v>
      </c>
      <c r="B136">
        <v>3</v>
      </c>
      <c r="C136">
        <v>406.3217391</v>
      </c>
      <c r="D136">
        <v>7.2254347829999999</v>
      </c>
      <c r="E136">
        <v>899.54347829999995</v>
      </c>
      <c r="F136">
        <v>268.99456520000001</v>
      </c>
      <c r="G136">
        <v>1.4</v>
      </c>
      <c r="H136">
        <v>4</v>
      </c>
      <c r="I136">
        <v>3</v>
      </c>
    </row>
    <row r="137" spans="1:9" x14ac:dyDescent="0.25">
      <c r="A137">
        <v>2004</v>
      </c>
      <c r="B137">
        <v>4</v>
      </c>
      <c r="C137">
        <v>404.15499999999997</v>
      </c>
      <c r="D137">
        <v>7.0549999999999997</v>
      </c>
      <c r="E137">
        <v>881.33749999999998</v>
      </c>
      <c r="F137">
        <v>296.67500000000001</v>
      </c>
      <c r="G137">
        <v>1.2</v>
      </c>
      <c r="H137">
        <v>4</v>
      </c>
      <c r="I137">
        <v>2.7</v>
      </c>
    </row>
    <row r="138" spans="1:9" x14ac:dyDescent="0.25">
      <c r="A138">
        <v>2004</v>
      </c>
      <c r="B138">
        <v>5</v>
      </c>
      <c r="C138">
        <v>383.8526316</v>
      </c>
      <c r="D138">
        <v>5.8473684209999996</v>
      </c>
      <c r="E138">
        <v>809.43421049999995</v>
      </c>
      <c r="F138">
        <v>246.0315789</v>
      </c>
      <c r="G138">
        <v>1.1000000000000001</v>
      </c>
      <c r="H138">
        <v>4.25</v>
      </c>
      <c r="I138">
        <v>2.7</v>
      </c>
    </row>
    <row r="139" spans="1:9" x14ac:dyDescent="0.25">
      <c r="A139">
        <v>2004</v>
      </c>
      <c r="B139">
        <v>6</v>
      </c>
      <c r="C139">
        <v>392.07159089999999</v>
      </c>
      <c r="D139">
        <v>5.8618181820000004</v>
      </c>
      <c r="E139">
        <v>807.34090909999998</v>
      </c>
      <c r="F139">
        <v>229.56818179999999</v>
      </c>
      <c r="G139">
        <v>1.4</v>
      </c>
      <c r="H139">
        <v>4.5</v>
      </c>
      <c r="I139">
        <v>2.7</v>
      </c>
    </row>
    <row r="140" spans="1:9" x14ac:dyDescent="0.25">
      <c r="A140">
        <v>2004</v>
      </c>
      <c r="B140">
        <v>7</v>
      </c>
      <c r="C140">
        <v>398.26590909999999</v>
      </c>
      <c r="D140">
        <v>6.3140909089999999</v>
      </c>
      <c r="E140">
        <v>809.32954549999999</v>
      </c>
      <c r="F140">
        <v>220.36931820000001</v>
      </c>
      <c r="G140">
        <v>1.5</v>
      </c>
      <c r="H140">
        <v>4.5</v>
      </c>
      <c r="I140">
        <v>2.2000000000000002</v>
      </c>
    </row>
    <row r="141" spans="1:9" x14ac:dyDescent="0.25">
      <c r="A141">
        <v>2004</v>
      </c>
      <c r="B141">
        <v>8</v>
      </c>
      <c r="C141">
        <v>400.17857140000001</v>
      </c>
      <c r="D141">
        <v>6.6592857140000001</v>
      </c>
      <c r="E141">
        <v>847.39285710000001</v>
      </c>
      <c r="F141">
        <v>215.55357140000001</v>
      </c>
      <c r="G141">
        <v>1.4</v>
      </c>
      <c r="H141">
        <v>4.75</v>
      </c>
      <c r="I141">
        <v>2.2000000000000002</v>
      </c>
    </row>
    <row r="142" spans="1:9" x14ac:dyDescent="0.25">
      <c r="A142">
        <v>2004</v>
      </c>
      <c r="B142">
        <v>9</v>
      </c>
      <c r="C142">
        <v>405.32727269999998</v>
      </c>
      <c r="D142">
        <v>6.4034090910000003</v>
      </c>
      <c r="E142">
        <v>848.18181819999995</v>
      </c>
      <c r="F142">
        <v>211.36363639999999</v>
      </c>
      <c r="G142">
        <v>1.4</v>
      </c>
      <c r="H142">
        <v>4.75</v>
      </c>
      <c r="I142">
        <v>2.2000000000000002</v>
      </c>
    </row>
    <row r="143" spans="1:9" x14ac:dyDescent="0.25">
      <c r="A143">
        <v>2004</v>
      </c>
      <c r="B143">
        <v>10</v>
      </c>
      <c r="C143">
        <v>420.38571430000002</v>
      </c>
      <c r="D143">
        <v>7.0949999999999998</v>
      </c>
      <c r="E143">
        <v>842.82142859999999</v>
      </c>
      <c r="F143">
        <v>218.06547620000001</v>
      </c>
      <c r="G143">
        <v>1.2</v>
      </c>
      <c r="H143">
        <v>4.75</v>
      </c>
      <c r="I143">
        <v>1.9</v>
      </c>
    </row>
    <row r="144" spans="1:9" x14ac:dyDescent="0.25">
      <c r="A144">
        <v>2004</v>
      </c>
      <c r="B144">
        <v>11</v>
      </c>
      <c r="C144">
        <v>439.22272729999997</v>
      </c>
      <c r="D144">
        <v>7.4926136359999997</v>
      </c>
      <c r="E144">
        <v>854.29545450000001</v>
      </c>
      <c r="F144">
        <v>213.85227269999999</v>
      </c>
      <c r="G144">
        <v>1.3</v>
      </c>
      <c r="H144">
        <v>4.75</v>
      </c>
      <c r="I144">
        <v>1.9</v>
      </c>
    </row>
    <row r="145" spans="1:9" x14ac:dyDescent="0.25">
      <c r="A145">
        <v>2004</v>
      </c>
      <c r="B145">
        <v>12</v>
      </c>
      <c r="C145">
        <v>442.67500000000001</v>
      </c>
      <c r="D145">
        <v>7.1307894740000002</v>
      </c>
      <c r="E145">
        <v>849.11842109999998</v>
      </c>
      <c r="F145">
        <v>192.44736839999999</v>
      </c>
      <c r="G145">
        <v>1.5</v>
      </c>
      <c r="H145">
        <v>4.75</v>
      </c>
      <c r="I145">
        <v>1.9</v>
      </c>
    </row>
    <row r="146" spans="1:9" x14ac:dyDescent="0.25">
      <c r="A146">
        <v>2005</v>
      </c>
      <c r="B146">
        <v>1</v>
      </c>
      <c r="C146">
        <v>424.05500000000001</v>
      </c>
      <c r="D146">
        <v>6.6092500000000003</v>
      </c>
      <c r="E146">
        <v>858.8125</v>
      </c>
      <c r="F146">
        <v>185.8125</v>
      </c>
      <c r="G146">
        <v>1.8</v>
      </c>
      <c r="H146">
        <v>4.75</v>
      </c>
      <c r="I146">
        <v>2.2000000000000002</v>
      </c>
    </row>
    <row r="147" spans="1:9" x14ac:dyDescent="0.25">
      <c r="A147">
        <v>2005</v>
      </c>
      <c r="B147">
        <v>2</v>
      </c>
      <c r="C147">
        <v>423.39</v>
      </c>
      <c r="D147">
        <v>7.03</v>
      </c>
      <c r="E147">
        <v>864.58749999999998</v>
      </c>
      <c r="F147">
        <v>182.58750000000001</v>
      </c>
      <c r="G147">
        <v>1.7</v>
      </c>
      <c r="H147">
        <v>4.75</v>
      </c>
      <c r="I147">
        <v>2.2000000000000002</v>
      </c>
    </row>
    <row r="148" spans="1:9" x14ac:dyDescent="0.25">
      <c r="A148">
        <v>2005</v>
      </c>
      <c r="B148">
        <v>3</v>
      </c>
      <c r="C148">
        <v>434.3380952</v>
      </c>
      <c r="D148">
        <v>7.2560714290000004</v>
      </c>
      <c r="E148">
        <v>867.74</v>
      </c>
      <c r="F148">
        <v>197.48214290000001</v>
      </c>
      <c r="G148">
        <v>1.7</v>
      </c>
      <c r="H148">
        <v>4.75</v>
      </c>
      <c r="I148">
        <v>2.2000000000000002</v>
      </c>
    </row>
    <row r="149" spans="1:9" x14ac:dyDescent="0.25">
      <c r="A149">
        <v>2005</v>
      </c>
      <c r="B149">
        <v>4</v>
      </c>
      <c r="C149">
        <v>429.18690479999998</v>
      </c>
      <c r="D149">
        <v>7.1188095240000004</v>
      </c>
      <c r="E149">
        <v>865.2857143</v>
      </c>
      <c r="F149">
        <v>198.625</v>
      </c>
      <c r="G149">
        <v>2</v>
      </c>
      <c r="H149">
        <v>4.75</v>
      </c>
      <c r="I149">
        <v>2.5</v>
      </c>
    </row>
    <row r="150" spans="1:9" x14ac:dyDescent="0.25">
      <c r="A150">
        <v>2005</v>
      </c>
      <c r="B150">
        <v>5</v>
      </c>
      <c r="C150">
        <v>422.38749999999999</v>
      </c>
      <c r="D150">
        <v>7.0171250000000001</v>
      </c>
      <c r="E150">
        <v>866.65</v>
      </c>
      <c r="F150">
        <v>185.41249999999999</v>
      </c>
      <c r="G150">
        <v>1.9</v>
      </c>
      <c r="H150">
        <v>4.75</v>
      </c>
      <c r="I150">
        <v>2.5</v>
      </c>
    </row>
    <row r="151" spans="1:9" x14ac:dyDescent="0.25">
      <c r="A151">
        <v>2005</v>
      </c>
      <c r="B151">
        <v>6</v>
      </c>
      <c r="C151">
        <v>430.43295449999999</v>
      </c>
      <c r="D151">
        <v>7.3104545449999998</v>
      </c>
      <c r="E151">
        <v>880.22727269999996</v>
      </c>
      <c r="F151">
        <v>186.51704549999999</v>
      </c>
      <c r="G151">
        <v>1.9</v>
      </c>
      <c r="H151">
        <v>4.75</v>
      </c>
      <c r="I151">
        <v>2.5</v>
      </c>
    </row>
    <row r="152" spans="1:9" x14ac:dyDescent="0.25">
      <c r="A152">
        <v>2005</v>
      </c>
      <c r="B152">
        <v>7</v>
      </c>
      <c r="C152">
        <v>424.61190479999999</v>
      </c>
      <c r="D152">
        <v>7.01452381</v>
      </c>
      <c r="E152">
        <v>874.01190480000002</v>
      </c>
      <c r="F152">
        <v>184.4880952</v>
      </c>
      <c r="G152">
        <v>2</v>
      </c>
      <c r="H152">
        <v>4.75</v>
      </c>
      <c r="I152">
        <v>2.9</v>
      </c>
    </row>
    <row r="153" spans="1:9" x14ac:dyDescent="0.25">
      <c r="A153">
        <v>2005</v>
      </c>
      <c r="B153">
        <v>8</v>
      </c>
      <c r="C153">
        <v>437.85113639999997</v>
      </c>
      <c r="D153">
        <v>7.0419318180000001</v>
      </c>
      <c r="E153">
        <v>899.27272730000004</v>
      </c>
      <c r="F153">
        <v>186.72727269999999</v>
      </c>
      <c r="G153">
        <v>2.2999999999999998</v>
      </c>
      <c r="H153">
        <v>4.5</v>
      </c>
      <c r="I153">
        <v>2.9</v>
      </c>
    </row>
    <row r="154" spans="1:9" x14ac:dyDescent="0.25">
      <c r="A154">
        <v>2005</v>
      </c>
      <c r="B154">
        <v>9</v>
      </c>
      <c r="C154">
        <v>455.98750000000001</v>
      </c>
      <c r="D154">
        <v>7.1536363639999996</v>
      </c>
      <c r="E154">
        <v>914.61363640000002</v>
      </c>
      <c r="F154">
        <v>188.8409091</v>
      </c>
      <c r="G154">
        <v>2.4</v>
      </c>
      <c r="H154">
        <v>4.5</v>
      </c>
      <c r="I154">
        <v>2.9</v>
      </c>
    </row>
    <row r="155" spans="1:9" x14ac:dyDescent="0.25">
      <c r="A155">
        <v>2005</v>
      </c>
      <c r="B155">
        <v>10</v>
      </c>
      <c r="C155">
        <v>470.00238100000001</v>
      </c>
      <c r="D155">
        <v>7.6704761899999996</v>
      </c>
      <c r="E155">
        <v>931.0357143</v>
      </c>
      <c r="F155">
        <v>207.625</v>
      </c>
      <c r="G155">
        <v>2.5</v>
      </c>
      <c r="H155">
        <v>4.5</v>
      </c>
      <c r="I155">
        <v>3.3</v>
      </c>
    </row>
    <row r="156" spans="1:9" x14ac:dyDescent="0.25">
      <c r="A156">
        <v>2005</v>
      </c>
      <c r="B156">
        <v>11</v>
      </c>
      <c r="C156">
        <v>476.67159090000001</v>
      </c>
      <c r="D156">
        <v>7.8724999999999996</v>
      </c>
      <c r="E156">
        <v>962.88068180000005</v>
      </c>
      <c r="F156">
        <v>245.7159091</v>
      </c>
      <c r="G156">
        <v>2.4</v>
      </c>
      <c r="H156">
        <v>4.5</v>
      </c>
      <c r="I156">
        <v>3.3</v>
      </c>
    </row>
    <row r="157" spans="1:9" x14ac:dyDescent="0.25">
      <c r="A157">
        <v>2005</v>
      </c>
      <c r="B157">
        <v>12</v>
      </c>
      <c r="C157">
        <v>509.8222222</v>
      </c>
      <c r="D157">
        <v>8.6369444439999992</v>
      </c>
      <c r="E157">
        <v>979.72222220000003</v>
      </c>
      <c r="F157">
        <v>266.40277780000002</v>
      </c>
      <c r="G157">
        <v>2.2000000000000002</v>
      </c>
      <c r="H157">
        <v>4.5</v>
      </c>
      <c r="I157">
        <v>3.3</v>
      </c>
    </row>
    <row r="158" spans="1:9" x14ac:dyDescent="0.25">
      <c r="A158">
        <v>2006</v>
      </c>
      <c r="B158">
        <v>1</v>
      </c>
      <c r="C158">
        <v>549.64880949999997</v>
      </c>
      <c r="D158">
        <v>9.1538095239999997</v>
      </c>
      <c r="E158">
        <v>1029.0238099999999</v>
      </c>
      <c r="F158">
        <v>273.63095240000001</v>
      </c>
      <c r="G158">
        <v>2.1</v>
      </c>
      <c r="H158">
        <v>4.5</v>
      </c>
      <c r="I158">
        <v>3.1</v>
      </c>
    </row>
    <row r="159" spans="1:9" x14ac:dyDescent="0.25">
      <c r="A159">
        <v>2006</v>
      </c>
      <c r="B159">
        <v>2</v>
      </c>
      <c r="C159">
        <v>555.25625000000002</v>
      </c>
      <c r="D159">
        <v>9.5348749999999995</v>
      </c>
      <c r="E159">
        <v>1041.4000000000001</v>
      </c>
      <c r="F159">
        <v>289.39999999999998</v>
      </c>
      <c r="G159">
        <v>2.2000000000000002</v>
      </c>
      <c r="H159">
        <v>4.5</v>
      </c>
      <c r="I159">
        <v>3.1</v>
      </c>
    </row>
    <row r="160" spans="1:9" x14ac:dyDescent="0.25">
      <c r="A160">
        <v>2006</v>
      </c>
      <c r="B160">
        <v>3</v>
      </c>
      <c r="C160">
        <v>557.15434779999998</v>
      </c>
      <c r="D160">
        <v>10.384239129999999</v>
      </c>
      <c r="E160">
        <v>1041.521739</v>
      </c>
      <c r="F160">
        <v>310.19565219999998</v>
      </c>
      <c r="G160">
        <v>2.2000000000000002</v>
      </c>
      <c r="H160">
        <v>4.5</v>
      </c>
      <c r="I160">
        <v>3.1</v>
      </c>
    </row>
    <row r="161" spans="1:9" x14ac:dyDescent="0.25">
      <c r="A161">
        <v>2006</v>
      </c>
      <c r="B161">
        <v>4</v>
      </c>
      <c r="C161">
        <v>611.25277779999999</v>
      </c>
      <c r="D161">
        <v>12.61486111</v>
      </c>
      <c r="E161">
        <v>1101.583333</v>
      </c>
      <c r="F161">
        <v>353.07638889999998</v>
      </c>
      <c r="G161">
        <v>2</v>
      </c>
      <c r="H161">
        <v>4.5</v>
      </c>
      <c r="I161">
        <v>2.6</v>
      </c>
    </row>
    <row r="162" spans="1:9" x14ac:dyDescent="0.25">
      <c r="A162">
        <v>2006</v>
      </c>
      <c r="B162">
        <v>5</v>
      </c>
      <c r="C162">
        <v>676.0880952</v>
      </c>
      <c r="D162">
        <v>13.448571429999999</v>
      </c>
      <c r="E162">
        <v>1264.357143</v>
      </c>
      <c r="F162">
        <v>369.07142859999999</v>
      </c>
      <c r="G162">
        <v>2.2000000000000002</v>
      </c>
      <c r="H162">
        <v>4.5</v>
      </c>
      <c r="I162">
        <v>2.6</v>
      </c>
    </row>
    <row r="163" spans="1:9" x14ac:dyDescent="0.25">
      <c r="A163">
        <v>2006</v>
      </c>
      <c r="B163">
        <v>6</v>
      </c>
      <c r="C163">
        <v>597.02159089999998</v>
      </c>
      <c r="D163">
        <v>10.796363639999999</v>
      </c>
      <c r="E163">
        <v>1188.0454549999999</v>
      </c>
      <c r="F163">
        <v>315.95454549999999</v>
      </c>
      <c r="G163">
        <v>2.4</v>
      </c>
      <c r="H163">
        <v>4.5</v>
      </c>
      <c r="I163">
        <v>2.6</v>
      </c>
    </row>
    <row r="164" spans="1:9" x14ac:dyDescent="0.25">
      <c r="A164">
        <v>2006</v>
      </c>
      <c r="B164">
        <v>7</v>
      </c>
      <c r="C164">
        <v>633.41309520000004</v>
      </c>
      <c r="D164">
        <v>11.23238095</v>
      </c>
      <c r="E164">
        <v>1228.9880949999999</v>
      </c>
      <c r="F164">
        <v>318.18452380000002</v>
      </c>
      <c r="G164">
        <v>2.6</v>
      </c>
      <c r="H164">
        <v>4.5</v>
      </c>
      <c r="I164">
        <v>2.1</v>
      </c>
    </row>
    <row r="165" spans="1:9" x14ac:dyDescent="0.25">
      <c r="A165">
        <v>2006</v>
      </c>
      <c r="B165">
        <v>8</v>
      </c>
      <c r="C165">
        <v>632.08295450000003</v>
      </c>
      <c r="D165">
        <v>12.1775</v>
      </c>
      <c r="E165">
        <v>1233.727273</v>
      </c>
      <c r="F165">
        <v>329.05681820000001</v>
      </c>
      <c r="G165">
        <v>2.5</v>
      </c>
      <c r="H165">
        <v>4.75</v>
      </c>
      <c r="I165">
        <v>2.1</v>
      </c>
    </row>
    <row r="166" spans="1:9" x14ac:dyDescent="0.25">
      <c r="A166">
        <v>2006</v>
      </c>
      <c r="B166">
        <v>9</v>
      </c>
      <c r="C166">
        <v>599.16785709999999</v>
      </c>
      <c r="D166">
        <v>11.676904759999999</v>
      </c>
      <c r="E166">
        <v>1184.630952</v>
      </c>
      <c r="F166">
        <v>323.26190480000002</v>
      </c>
      <c r="G166">
        <v>2.6</v>
      </c>
      <c r="H166">
        <v>4.75</v>
      </c>
      <c r="I166">
        <v>2.1</v>
      </c>
    </row>
    <row r="167" spans="1:9" x14ac:dyDescent="0.25">
      <c r="A167">
        <v>2006</v>
      </c>
      <c r="B167">
        <v>10</v>
      </c>
      <c r="C167">
        <v>586.21363640000004</v>
      </c>
      <c r="D167">
        <v>11.558636359999999</v>
      </c>
      <c r="E167">
        <v>1083.840909</v>
      </c>
      <c r="F167">
        <v>313.03409090000002</v>
      </c>
      <c r="G167">
        <v>2.5</v>
      </c>
      <c r="H167">
        <v>4.75</v>
      </c>
      <c r="I167">
        <v>1.7</v>
      </c>
    </row>
    <row r="168" spans="1:9" x14ac:dyDescent="0.25">
      <c r="A168">
        <v>2006</v>
      </c>
      <c r="B168">
        <v>11</v>
      </c>
      <c r="C168">
        <v>627.3261364</v>
      </c>
      <c r="D168">
        <v>12.93113636</v>
      </c>
      <c r="E168">
        <v>1182.5795450000001</v>
      </c>
      <c r="F168">
        <v>324.53409090000002</v>
      </c>
      <c r="G168">
        <v>2.5</v>
      </c>
      <c r="H168">
        <v>5</v>
      </c>
      <c r="I168">
        <v>1.7</v>
      </c>
    </row>
    <row r="169" spans="1:9" x14ac:dyDescent="0.25">
      <c r="A169">
        <v>2006</v>
      </c>
      <c r="B169">
        <v>12</v>
      </c>
      <c r="C169">
        <v>629.75441179999996</v>
      </c>
      <c r="D169">
        <v>13.43823529</v>
      </c>
      <c r="E169">
        <v>1122.0294120000001</v>
      </c>
      <c r="F169">
        <v>326.01470590000002</v>
      </c>
      <c r="G169">
        <v>2.8</v>
      </c>
      <c r="H169">
        <v>5</v>
      </c>
      <c r="I169">
        <v>1.7</v>
      </c>
    </row>
    <row r="170" spans="1:9" x14ac:dyDescent="0.25">
      <c r="A170">
        <v>2007</v>
      </c>
      <c r="B170">
        <v>1</v>
      </c>
      <c r="C170">
        <v>630.78181819999998</v>
      </c>
      <c r="D170">
        <v>12.793181819999999</v>
      </c>
      <c r="E170">
        <v>1147.863636</v>
      </c>
      <c r="F170">
        <v>336.86363640000002</v>
      </c>
      <c r="G170">
        <v>2.9</v>
      </c>
      <c r="H170">
        <v>5.25</v>
      </c>
      <c r="I170">
        <v>2.1</v>
      </c>
    </row>
    <row r="171" spans="1:9" x14ac:dyDescent="0.25">
      <c r="A171">
        <v>2007</v>
      </c>
      <c r="B171">
        <v>2</v>
      </c>
      <c r="C171">
        <v>664.92375000000004</v>
      </c>
      <c r="D171">
        <v>13.91</v>
      </c>
      <c r="E171">
        <v>1204.9749999999999</v>
      </c>
      <c r="F171">
        <v>341.73124999999999</v>
      </c>
      <c r="G171">
        <v>2.7</v>
      </c>
      <c r="H171">
        <v>5.25</v>
      </c>
      <c r="I171">
        <v>2.1</v>
      </c>
    </row>
    <row r="172" spans="1:9" x14ac:dyDescent="0.25">
      <c r="A172">
        <v>2007</v>
      </c>
      <c r="B172">
        <v>3</v>
      </c>
      <c r="C172">
        <v>655.39772730000004</v>
      </c>
      <c r="D172">
        <v>13.18431818</v>
      </c>
      <c r="E172">
        <v>1219</v>
      </c>
      <c r="F172">
        <v>349.99431820000001</v>
      </c>
      <c r="G172">
        <v>2.7</v>
      </c>
      <c r="H172">
        <v>5.25</v>
      </c>
      <c r="I172">
        <v>2.1</v>
      </c>
    </row>
    <row r="173" spans="1:9" x14ac:dyDescent="0.25">
      <c r="A173">
        <v>2007</v>
      </c>
      <c r="B173">
        <v>4</v>
      </c>
      <c r="C173">
        <v>679.68815789999996</v>
      </c>
      <c r="D173">
        <v>13.738421049999999</v>
      </c>
      <c r="E173">
        <v>1278.2894739999999</v>
      </c>
      <c r="F173">
        <v>368.64473679999998</v>
      </c>
      <c r="G173">
        <v>2.9</v>
      </c>
      <c r="H173">
        <v>5.25</v>
      </c>
      <c r="I173">
        <v>2.5</v>
      </c>
    </row>
    <row r="174" spans="1:9" x14ac:dyDescent="0.25">
      <c r="A174">
        <v>2007</v>
      </c>
      <c r="B174">
        <v>5</v>
      </c>
      <c r="C174">
        <v>667.58214290000001</v>
      </c>
      <c r="D174">
        <v>13.146428569999999</v>
      </c>
      <c r="E174">
        <v>1302.333333</v>
      </c>
      <c r="F174">
        <v>367.47380950000002</v>
      </c>
      <c r="G174">
        <v>2.7</v>
      </c>
      <c r="H174">
        <v>5.5</v>
      </c>
      <c r="I174">
        <v>2.5</v>
      </c>
    </row>
    <row r="175" spans="1:9" x14ac:dyDescent="0.25">
      <c r="A175">
        <v>2007</v>
      </c>
      <c r="B175">
        <v>6</v>
      </c>
      <c r="C175">
        <v>655.59523809999996</v>
      </c>
      <c r="D175">
        <v>13.14404762</v>
      </c>
      <c r="E175">
        <v>1286.7380949999999</v>
      </c>
      <c r="F175">
        <v>368.60714289999999</v>
      </c>
      <c r="G175">
        <v>2.5</v>
      </c>
      <c r="H175">
        <v>5.5</v>
      </c>
      <c r="I175">
        <v>2.5</v>
      </c>
    </row>
    <row r="176" spans="1:9" x14ac:dyDescent="0.25">
      <c r="A176">
        <v>2007</v>
      </c>
      <c r="B176">
        <v>7</v>
      </c>
      <c r="C176">
        <v>665.28068180000002</v>
      </c>
      <c r="D176">
        <v>12.90931818</v>
      </c>
      <c r="E176">
        <v>1303.647727</v>
      </c>
      <c r="F176">
        <v>366.23295450000001</v>
      </c>
      <c r="G176">
        <v>2.5</v>
      </c>
      <c r="H176">
        <v>5.75</v>
      </c>
      <c r="I176">
        <v>2.9</v>
      </c>
    </row>
    <row r="177" spans="1:9" x14ac:dyDescent="0.25">
      <c r="A177">
        <v>2007</v>
      </c>
      <c r="B177">
        <v>8</v>
      </c>
      <c r="C177">
        <v>664.95454549999999</v>
      </c>
      <c r="D177">
        <v>12.363181819999999</v>
      </c>
      <c r="E177">
        <v>1264.4204549999999</v>
      </c>
      <c r="F177">
        <v>343.58522729999999</v>
      </c>
      <c r="G177">
        <v>2</v>
      </c>
      <c r="H177">
        <v>5.75</v>
      </c>
      <c r="I177">
        <v>2.9</v>
      </c>
    </row>
    <row r="178" spans="1:9" x14ac:dyDescent="0.25">
      <c r="A178">
        <v>2007</v>
      </c>
      <c r="B178">
        <v>9</v>
      </c>
      <c r="C178">
        <v>711.64874999999995</v>
      </c>
      <c r="D178">
        <v>12.833500000000001</v>
      </c>
      <c r="E178">
        <v>1307.0999999999999</v>
      </c>
      <c r="F178">
        <v>334.74374999999998</v>
      </c>
      <c r="G178">
        <v>2</v>
      </c>
      <c r="H178">
        <v>5.75</v>
      </c>
      <c r="I178">
        <v>2.9</v>
      </c>
    </row>
    <row r="179" spans="1:9" x14ac:dyDescent="0.25">
      <c r="A179">
        <v>2007</v>
      </c>
      <c r="B179">
        <v>10</v>
      </c>
      <c r="C179">
        <v>754.54239129999996</v>
      </c>
      <c r="D179">
        <v>13.670434780000001</v>
      </c>
      <c r="E179">
        <v>1410.2391299999999</v>
      </c>
      <c r="F179">
        <v>365.43478260000001</v>
      </c>
      <c r="G179">
        <v>2</v>
      </c>
      <c r="H179">
        <v>5.75</v>
      </c>
      <c r="I179">
        <v>3</v>
      </c>
    </row>
    <row r="180" spans="1:9" x14ac:dyDescent="0.25">
      <c r="A180">
        <v>2007</v>
      </c>
      <c r="B180">
        <v>11</v>
      </c>
      <c r="C180">
        <v>808.64545450000003</v>
      </c>
      <c r="D180">
        <v>14.70159091</v>
      </c>
      <c r="E180">
        <v>1448.4545450000001</v>
      </c>
      <c r="F180">
        <v>362.94318179999999</v>
      </c>
      <c r="G180">
        <v>2.2999999999999998</v>
      </c>
      <c r="H180">
        <v>5.75</v>
      </c>
      <c r="I180">
        <v>3</v>
      </c>
    </row>
    <row r="181" spans="1:9" x14ac:dyDescent="0.25">
      <c r="A181">
        <v>2007</v>
      </c>
      <c r="B181">
        <v>12</v>
      </c>
      <c r="C181">
        <v>802.24852940000005</v>
      </c>
      <c r="D181">
        <v>14.26911765</v>
      </c>
      <c r="E181">
        <v>1483.794118</v>
      </c>
      <c r="F181">
        <v>350.42647060000002</v>
      </c>
      <c r="G181">
        <v>2.2000000000000002</v>
      </c>
      <c r="H181">
        <v>5.5</v>
      </c>
      <c r="I181">
        <v>3</v>
      </c>
    </row>
    <row r="182" spans="1:9" x14ac:dyDescent="0.25">
      <c r="A182">
        <v>2009</v>
      </c>
      <c r="B182">
        <v>1</v>
      </c>
      <c r="C182">
        <v>858.20833330000005</v>
      </c>
      <c r="D182">
        <v>11.291428570000001</v>
      </c>
      <c r="E182">
        <v>951.33333330000005</v>
      </c>
      <c r="F182">
        <v>187.9761905</v>
      </c>
      <c r="G182">
        <v>3</v>
      </c>
      <c r="H182">
        <v>1.5</v>
      </c>
      <c r="I182">
        <v>-6.1</v>
      </c>
    </row>
    <row r="183" spans="1:9" x14ac:dyDescent="0.25">
      <c r="A183">
        <v>2009</v>
      </c>
      <c r="B183">
        <v>2</v>
      </c>
      <c r="C183">
        <v>941.46249999999998</v>
      </c>
      <c r="D183">
        <v>13.4125</v>
      </c>
      <c r="E183">
        <v>1036.9000000000001</v>
      </c>
      <c r="F183">
        <v>206.45</v>
      </c>
      <c r="G183">
        <v>2.9</v>
      </c>
      <c r="H183">
        <v>1</v>
      </c>
      <c r="I183">
        <v>-6.1</v>
      </c>
    </row>
    <row r="184" spans="1:9" x14ac:dyDescent="0.25">
      <c r="A184">
        <v>2009</v>
      </c>
      <c r="B184">
        <v>3</v>
      </c>
      <c r="C184">
        <v>925.13068180000005</v>
      </c>
      <c r="D184">
        <v>13.116818179999999</v>
      </c>
      <c r="E184">
        <v>1081.75</v>
      </c>
      <c r="F184">
        <v>202.60227269999999</v>
      </c>
      <c r="G184">
        <v>3.1</v>
      </c>
      <c r="H184">
        <v>0.5</v>
      </c>
      <c r="I184">
        <v>-6.1</v>
      </c>
    </row>
    <row r="185" spans="1:9" x14ac:dyDescent="0.25">
      <c r="A185">
        <v>2009</v>
      </c>
      <c r="B185">
        <v>4</v>
      </c>
      <c r="C185">
        <v>891.43124999999998</v>
      </c>
      <c r="D185">
        <v>12.514749999999999</v>
      </c>
      <c r="E185">
        <v>1163.8</v>
      </c>
      <c r="F185">
        <v>227.03749999999999</v>
      </c>
      <c r="G185">
        <v>2.8</v>
      </c>
      <c r="H185">
        <v>0.5</v>
      </c>
      <c r="I185">
        <v>-5.9</v>
      </c>
    </row>
    <row r="186" spans="1:9" x14ac:dyDescent="0.25">
      <c r="A186">
        <v>2009</v>
      </c>
      <c r="B186">
        <v>5</v>
      </c>
      <c r="C186">
        <v>927.75</v>
      </c>
      <c r="D186">
        <v>14.028947369999999</v>
      </c>
      <c r="E186">
        <v>1132.026316</v>
      </c>
      <c r="F186">
        <v>229.84210529999999</v>
      </c>
      <c r="G186">
        <v>2.2999999999999998</v>
      </c>
      <c r="H186">
        <v>0.5</v>
      </c>
      <c r="I186">
        <v>-5.9</v>
      </c>
    </row>
    <row r="187" spans="1:9" x14ac:dyDescent="0.25">
      <c r="A187">
        <v>2009</v>
      </c>
      <c r="B187">
        <v>6</v>
      </c>
      <c r="C187">
        <v>946.69318180000005</v>
      </c>
      <c r="D187">
        <v>14.654090910000001</v>
      </c>
      <c r="E187">
        <v>1219.431818</v>
      </c>
      <c r="F187">
        <v>245.82954549999999</v>
      </c>
      <c r="G187">
        <v>2.1</v>
      </c>
      <c r="H187">
        <v>0.5</v>
      </c>
      <c r="I187">
        <v>-5.9</v>
      </c>
    </row>
    <row r="188" spans="1:9" x14ac:dyDescent="0.25">
      <c r="A188">
        <v>2009</v>
      </c>
      <c r="B188">
        <v>7</v>
      </c>
      <c r="C188">
        <v>934.25</v>
      </c>
      <c r="D188">
        <v>13.36173913</v>
      </c>
      <c r="E188">
        <v>1161.7608700000001</v>
      </c>
      <c r="F188">
        <v>248.3913043</v>
      </c>
      <c r="G188">
        <v>1.7</v>
      </c>
      <c r="H188">
        <v>0.5</v>
      </c>
      <c r="I188">
        <v>-4.4000000000000004</v>
      </c>
    </row>
    <row r="189" spans="1:9" x14ac:dyDescent="0.25">
      <c r="A189">
        <v>2009</v>
      </c>
      <c r="B189">
        <v>8</v>
      </c>
      <c r="C189">
        <v>949.44</v>
      </c>
      <c r="D189">
        <v>14.3475</v>
      </c>
      <c r="E189">
        <v>1244.625</v>
      </c>
      <c r="F189">
        <v>275.47500000000002</v>
      </c>
      <c r="G189">
        <v>1.6</v>
      </c>
      <c r="H189">
        <v>0.5</v>
      </c>
      <c r="I189">
        <v>-4.4000000000000004</v>
      </c>
    </row>
    <row r="190" spans="1:9" x14ac:dyDescent="0.25">
      <c r="A190">
        <v>2009</v>
      </c>
      <c r="B190">
        <v>9</v>
      </c>
      <c r="C190">
        <v>996.51704549999999</v>
      </c>
      <c r="D190">
        <v>16.38954545</v>
      </c>
      <c r="E190">
        <v>1289.193182</v>
      </c>
      <c r="F190">
        <v>293.15909090000002</v>
      </c>
      <c r="G190">
        <v>1.4</v>
      </c>
      <c r="H190">
        <v>0.5</v>
      </c>
      <c r="I190">
        <v>-4.4000000000000004</v>
      </c>
    </row>
    <row r="191" spans="1:9" x14ac:dyDescent="0.25">
      <c r="A191">
        <v>2009</v>
      </c>
      <c r="B191">
        <v>10</v>
      </c>
      <c r="C191">
        <v>1043.335227</v>
      </c>
      <c r="D191">
        <v>17.23613636</v>
      </c>
      <c r="E191">
        <v>1333.068182</v>
      </c>
      <c r="F191">
        <v>321.79545450000001</v>
      </c>
      <c r="G191">
        <v>1</v>
      </c>
      <c r="H191">
        <v>0.5</v>
      </c>
      <c r="I191">
        <v>-2</v>
      </c>
    </row>
    <row r="192" spans="1:9" x14ac:dyDescent="0.25">
      <c r="A192">
        <v>2009</v>
      </c>
      <c r="B192">
        <v>11</v>
      </c>
      <c r="C192">
        <v>1126.5773810000001</v>
      </c>
      <c r="D192">
        <v>17.82130952</v>
      </c>
      <c r="E192">
        <v>1401.4047619999999</v>
      </c>
      <c r="F192">
        <v>351.73809519999998</v>
      </c>
      <c r="G192">
        <v>1.2</v>
      </c>
      <c r="H192">
        <v>0.5</v>
      </c>
      <c r="I192">
        <v>-2</v>
      </c>
    </row>
    <row r="193" spans="1:9" x14ac:dyDescent="0.25">
      <c r="A193">
        <v>2009</v>
      </c>
      <c r="B193">
        <v>12</v>
      </c>
      <c r="C193">
        <v>1136.486842</v>
      </c>
      <c r="D193">
        <v>17.727368420000001</v>
      </c>
      <c r="E193">
        <v>1444.526316</v>
      </c>
      <c r="F193">
        <v>372.27631580000002</v>
      </c>
      <c r="G193">
        <v>1.5</v>
      </c>
      <c r="H193">
        <v>0.5</v>
      </c>
      <c r="I193">
        <v>-2</v>
      </c>
    </row>
    <row r="194" spans="1:9" x14ac:dyDescent="0.25">
      <c r="A194">
        <v>2010</v>
      </c>
      <c r="B194">
        <v>1</v>
      </c>
      <c r="C194">
        <v>1118.76875</v>
      </c>
      <c r="D194">
        <v>17.786999999999999</v>
      </c>
      <c r="E194">
        <v>1563.2750000000001</v>
      </c>
      <c r="F194">
        <v>434.16250000000002</v>
      </c>
      <c r="G194">
        <v>2.1</v>
      </c>
      <c r="H194">
        <v>0.5</v>
      </c>
      <c r="I194">
        <v>1</v>
      </c>
    </row>
    <row r="195" spans="1:9" x14ac:dyDescent="0.25">
      <c r="A195">
        <v>2010</v>
      </c>
      <c r="B195">
        <v>2</v>
      </c>
      <c r="C195">
        <v>1095.60625</v>
      </c>
      <c r="D195">
        <v>15.872999999999999</v>
      </c>
      <c r="E195">
        <v>1520.675</v>
      </c>
      <c r="F195">
        <v>424.97500000000002</v>
      </c>
      <c r="G195">
        <v>2.6</v>
      </c>
      <c r="H195">
        <v>0.5</v>
      </c>
      <c r="I195">
        <v>1</v>
      </c>
    </row>
    <row r="196" spans="1:9" x14ac:dyDescent="0.25">
      <c r="A196">
        <v>2010</v>
      </c>
      <c r="B196">
        <v>3</v>
      </c>
      <c r="C196">
        <v>1114.4456520000001</v>
      </c>
      <c r="D196">
        <v>17.106086959999999</v>
      </c>
      <c r="E196">
        <v>1599.7391299999999</v>
      </c>
      <c r="F196">
        <v>461.32608699999997</v>
      </c>
      <c r="G196">
        <v>2.1</v>
      </c>
      <c r="H196">
        <v>0.5</v>
      </c>
      <c r="I196">
        <v>1</v>
      </c>
    </row>
    <row r="197" spans="1:9" x14ac:dyDescent="0.25">
      <c r="A197">
        <v>2010</v>
      </c>
      <c r="B197">
        <v>4</v>
      </c>
      <c r="C197">
        <v>1148.58125</v>
      </c>
      <c r="D197">
        <v>18.099499999999999</v>
      </c>
      <c r="E197">
        <v>1716.5250000000001</v>
      </c>
      <c r="F197">
        <v>533.5</v>
      </c>
      <c r="G197">
        <v>2.4</v>
      </c>
      <c r="H197">
        <v>0.5</v>
      </c>
      <c r="I197">
        <v>2.4</v>
      </c>
    </row>
    <row r="198" spans="1:9" x14ac:dyDescent="0.25">
      <c r="A198">
        <v>2010</v>
      </c>
      <c r="B198">
        <v>5</v>
      </c>
      <c r="C198">
        <v>1204.8776319999999</v>
      </c>
      <c r="D198">
        <v>18.418421049999999</v>
      </c>
      <c r="E198">
        <v>1626.3947370000001</v>
      </c>
      <c r="F198">
        <v>489.65789469999999</v>
      </c>
      <c r="G198">
        <v>2.7</v>
      </c>
      <c r="H198">
        <v>0.5</v>
      </c>
      <c r="I198">
        <v>2.4</v>
      </c>
    </row>
    <row r="199" spans="1:9" x14ac:dyDescent="0.25">
      <c r="A199">
        <v>2010</v>
      </c>
      <c r="B199">
        <v>6</v>
      </c>
      <c r="C199">
        <v>1232.651136</v>
      </c>
      <c r="D199">
        <v>18.454772729999998</v>
      </c>
      <c r="E199">
        <v>1552.840909</v>
      </c>
      <c r="F199">
        <v>461.84090909999998</v>
      </c>
      <c r="G199">
        <v>2.5</v>
      </c>
      <c r="H199">
        <v>0.5</v>
      </c>
      <c r="I199">
        <v>2.4</v>
      </c>
    </row>
    <row r="200" spans="1:9" x14ac:dyDescent="0.25">
      <c r="A200">
        <v>2010</v>
      </c>
      <c r="B200">
        <v>7</v>
      </c>
      <c r="C200">
        <v>1194.4829549999999</v>
      </c>
      <c r="D200">
        <v>17.960454550000001</v>
      </c>
      <c r="E200">
        <v>1526.181818</v>
      </c>
      <c r="F200">
        <v>455.89772729999999</v>
      </c>
      <c r="G200">
        <v>2.4</v>
      </c>
      <c r="H200">
        <v>0.5</v>
      </c>
      <c r="I200">
        <v>2.9</v>
      </c>
    </row>
    <row r="201" spans="1:9" x14ac:dyDescent="0.25">
      <c r="A201">
        <v>2010</v>
      </c>
      <c r="B201">
        <v>8</v>
      </c>
      <c r="C201">
        <v>1214.6369050000001</v>
      </c>
      <c r="D201">
        <v>18.35714286</v>
      </c>
      <c r="E201">
        <v>1541.107143</v>
      </c>
      <c r="F201">
        <v>488.16666670000001</v>
      </c>
      <c r="G201">
        <v>2.2999999999999998</v>
      </c>
      <c r="H201">
        <v>0.5</v>
      </c>
      <c r="I201">
        <v>2.9</v>
      </c>
    </row>
    <row r="202" spans="1:9" x14ac:dyDescent="0.25">
      <c r="A202">
        <v>2010</v>
      </c>
      <c r="B202">
        <v>9</v>
      </c>
      <c r="C202">
        <v>1271.210227</v>
      </c>
      <c r="D202">
        <v>20.549772730000001</v>
      </c>
      <c r="E202">
        <v>1591.556818</v>
      </c>
      <c r="F202">
        <v>538.69318180000005</v>
      </c>
      <c r="G202">
        <v>2.4</v>
      </c>
      <c r="H202">
        <v>0.5</v>
      </c>
      <c r="I202">
        <v>2.9</v>
      </c>
    </row>
    <row r="203" spans="1:9" x14ac:dyDescent="0.25">
      <c r="A203">
        <v>2010</v>
      </c>
      <c r="B203">
        <v>10</v>
      </c>
      <c r="C203">
        <v>1342.607143</v>
      </c>
      <c r="D203">
        <v>23.393333330000001</v>
      </c>
      <c r="E203">
        <v>1688.6547619999999</v>
      </c>
      <c r="F203">
        <v>591.73809519999998</v>
      </c>
      <c r="G203">
        <v>2.4</v>
      </c>
      <c r="H203">
        <v>0.5</v>
      </c>
      <c r="I203">
        <v>2.7</v>
      </c>
    </row>
    <row r="204" spans="1:9" x14ac:dyDescent="0.25">
      <c r="A204">
        <v>2010</v>
      </c>
      <c r="B204">
        <v>11</v>
      </c>
      <c r="C204">
        <v>1370.835227</v>
      </c>
      <c r="D204">
        <v>26.54090909</v>
      </c>
      <c r="E204">
        <v>1694.511364</v>
      </c>
      <c r="F204">
        <v>683.06818180000005</v>
      </c>
      <c r="G204">
        <v>2.5</v>
      </c>
      <c r="H204">
        <v>0.5</v>
      </c>
      <c r="I204">
        <v>2.7</v>
      </c>
    </row>
    <row r="205" spans="1:9" x14ac:dyDescent="0.25">
      <c r="A205">
        <v>2010</v>
      </c>
      <c r="B205">
        <v>12</v>
      </c>
      <c r="C205">
        <v>1391.934211</v>
      </c>
      <c r="D205">
        <v>29.296315790000001</v>
      </c>
      <c r="E205">
        <v>1708.921053</v>
      </c>
      <c r="F205">
        <v>752.77631580000002</v>
      </c>
      <c r="G205">
        <v>2.6</v>
      </c>
      <c r="H205">
        <v>0.5</v>
      </c>
      <c r="I205">
        <v>2.7</v>
      </c>
    </row>
    <row r="206" spans="1:9" x14ac:dyDescent="0.25">
      <c r="A206">
        <v>2013</v>
      </c>
      <c r="B206">
        <v>1</v>
      </c>
      <c r="C206">
        <v>1671.4204549999999</v>
      </c>
      <c r="D206">
        <v>31.112272730000001</v>
      </c>
      <c r="E206">
        <v>1643.625</v>
      </c>
      <c r="F206">
        <v>712.51136359999998</v>
      </c>
      <c r="G206">
        <v>2.4</v>
      </c>
      <c r="H206">
        <v>0.5</v>
      </c>
      <c r="I206">
        <v>1</v>
      </c>
    </row>
    <row r="207" spans="1:9" x14ac:dyDescent="0.25">
      <c r="A207">
        <v>2013</v>
      </c>
      <c r="B207">
        <v>2</v>
      </c>
      <c r="C207">
        <v>1629.1375</v>
      </c>
      <c r="D207">
        <v>30.328749999999999</v>
      </c>
      <c r="E207">
        <v>1674.75</v>
      </c>
      <c r="F207">
        <v>751.7</v>
      </c>
      <c r="G207">
        <v>2.4</v>
      </c>
      <c r="H207">
        <v>0.5</v>
      </c>
      <c r="I207">
        <v>1</v>
      </c>
    </row>
    <row r="208" spans="1:9" x14ac:dyDescent="0.25">
      <c r="A208">
        <v>2013</v>
      </c>
      <c r="B208">
        <v>3</v>
      </c>
      <c r="C208">
        <v>1591.9375</v>
      </c>
      <c r="D208">
        <v>28.798500000000001</v>
      </c>
      <c r="E208">
        <v>1583.05</v>
      </c>
      <c r="F208">
        <v>755.08749999999998</v>
      </c>
      <c r="G208">
        <v>2.5</v>
      </c>
      <c r="H208">
        <v>0.5</v>
      </c>
      <c r="I208">
        <v>1</v>
      </c>
    </row>
    <row r="209" spans="1:9" x14ac:dyDescent="0.25">
      <c r="A209">
        <v>2013</v>
      </c>
      <c r="B209">
        <v>4</v>
      </c>
      <c r="C209">
        <v>1485.494048</v>
      </c>
      <c r="D209">
        <v>25.198571430000001</v>
      </c>
      <c r="E209">
        <v>1489.059524</v>
      </c>
      <c r="F209">
        <v>703.09523809999996</v>
      </c>
      <c r="G209">
        <v>2.5</v>
      </c>
      <c r="H209">
        <v>0.5</v>
      </c>
      <c r="I209">
        <v>1.9</v>
      </c>
    </row>
    <row r="210" spans="1:9" x14ac:dyDescent="0.25">
      <c r="A210">
        <v>2013</v>
      </c>
      <c r="B210">
        <v>5</v>
      </c>
      <c r="C210">
        <v>1415.0119050000001</v>
      </c>
      <c r="D210">
        <v>23.01190476</v>
      </c>
      <c r="E210">
        <v>1476.4761900000001</v>
      </c>
      <c r="F210">
        <v>720.95238099999995</v>
      </c>
      <c r="G210">
        <v>2.2000000000000002</v>
      </c>
      <c r="H210">
        <v>0.5</v>
      </c>
      <c r="I210">
        <v>1.9</v>
      </c>
    </row>
    <row r="211" spans="1:9" x14ac:dyDescent="0.25">
      <c r="A211">
        <v>2013</v>
      </c>
      <c r="B211">
        <v>6</v>
      </c>
      <c r="C211">
        <v>1342.53125</v>
      </c>
      <c r="D211">
        <v>21.109000000000002</v>
      </c>
      <c r="E211">
        <v>1430.9749999999999</v>
      </c>
      <c r="F211">
        <v>714.07500000000005</v>
      </c>
      <c r="G211">
        <v>2.4</v>
      </c>
      <c r="H211">
        <v>0.5</v>
      </c>
      <c r="I211">
        <v>1.9</v>
      </c>
    </row>
    <row r="212" spans="1:9" x14ac:dyDescent="0.25">
      <c r="A212">
        <v>2013</v>
      </c>
      <c r="B212">
        <v>7</v>
      </c>
      <c r="C212">
        <v>1285.5358699999999</v>
      </c>
      <c r="D212">
        <v>19.71021739</v>
      </c>
      <c r="E212">
        <v>1400.6956520000001</v>
      </c>
      <c r="F212">
        <v>717.1413043</v>
      </c>
      <c r="G212">
        <v>2.6</v>
      </c>
      <c r="H212">
        <v>0.5</v>
      </c>
      <c r="I212">
        <v>1.7</v>
      </c>
    </row>
    <row r="213" spans="1:9" x14ac:dyDescent="0.25">
      <c r="A213">
        <v>2013</v>
      </c>
      <c r="B213">
        <v>8</v>
      </c>
      <c r="C213">
        <v>1346.0714290000001</v>
      </c>
      <c r="D213">
        <v>21.838333330000001</v>
      </c>
      <c r="E213">
        <v>1493.4285709999999</v>
      </c>
      <c r="F213">
        <v>740.26190480000002</v>
      </c>
      <c r="G213">
        <v>2.5</v>
      </c>
      <c r="H213">
        <v>0.5</v>
      </c>
      <c r="I213">
        <v>1.7</v>
      </c>
    </row>
    <row r="214" spans="1:9" x14ac:dyDescent="0.25">
      <c r="A214">
        <v>2013</v>
      </c>
      <c r="B214">
        <v>9</v>
      </c>
      <c r="C214">
        <v>1348.630952</v>
      </c>
      <c r="D214">
        <v>22.56380952</v>
      </c>
      <c r="E214">
        <v>1459.4047619999999</v>
      </c>
      <c r="F214">
        <v>708.92857140000001</v>
      </c>
      <c r="G214">
        <v>2.4</v>
      </c>
      <c r="H214">
        <v>0.5</v>
      </c>
      <c r="I214">
        <v>1.7</v>
      </c>
    </row>
    <row r="215" spans="1:9" x14ac:dyDescent="0.25">
      <c r="A215">
        <v>2013</v>
      </c>
      <c r="B215">
        <v>10</v>
      </c>
      <c r="C215">
        <v>1315.2934780000001</v>
      </c>
      <c r="D215">
        <v>21.916956519999999</v>
      </c>
      <c r="E215">
        <v>1413.521739</v>
      </c>
      <c r="F215">
        <v>724.5</v>
      </c>
      <c r="G215">
        <v>2.4</v>
      </c>
      <c r="H215">
        <v>0.5</v>
      </c>
      <c r="I215">
        <v>2.6</v>
      </c>
    </row>
    <row r="216" spans="1:9" x14ac:dyDescent="0.25">
      <c r="A216">
        <v>2013</v>
      </c>
      <c r="B216">
        <v>11</v>
      </c>
      <c r="C216">
        <v>1276.619048</v>
      </c>
      <c r="D216">
        <v>20.757619049999999</v>
      </c>
      <c r="E216">
        <v>1421.2380949999999</v>
      </c>
      <c r="F216">
        <v>733.63095239999996</v>
      </c>
      <c r="G216">
        <v>2</v>
      </c>
      <c r="H216">
        <v>0.5</v>
      </c>
      <c r="I216">
        <v>2.6</v>
      </c>
    </row>
    <row r="217" spans="1:9" x14ac:dyDescent="0.25">
      <c r="A217">
        <v>2013</v>
      </c>
      <c r="B217">
        <v>12</v>
      </c>
      <c r="C217">
        <v>1224.75</v>
      </c>
      <c r="D217">
        <v>19.626666669999999</v>
      </c>
      <c r="E217">
        <v>1358.833333</v>
      </c>
      <c r="F217">
        <v>718.83333330000005</v>
      </c>
      <c r="G217">
        <v>1.9</v>
      </c>
      <c r="H217">
        <v>0.5</v>
      </c>
      <c r="I217">
        <v>2.6</v>
      </c>
    </row>
    <row r="218" spans="1:9" x14ac:dyDescent="0.25">
      <c r="A218">
        <v>2014</v>
      </c>
      <c r="B218">
        <v>1</v>
      </c>
      <c r="C218">
        <v>1243.931818</v>
      </c>
      <c r="D218">
        <v>19.906363639999999</v>
      </c>
      <c r="E218">
        <v>1422.5454549999999</v>
      </c>
      <c r="F218">
        <v>733.81818180000005</v>
      </c>
      <c r="G218">
        <v>1.9</v>
      </c>
      <c r="H218">
        <v>0.5</v>
      </c>
      <c r="I218">
        <v>3.1</v>
      </c>
    </row>
    <row r="219" spans="1:9" x14ac:dyDescent="0.25">
      <c r="A219">
        <v>2014</v>
      </c>
      <c r="B219">
        <v>2</v>
      </c>
      <c r="C219">
        <v>1299.84375</v>
      </c>
      <c r="D219">
        <v>20.827750000000002</v>
      </c>
      <c r="E219">
        <v>1409.5250000000001</v>
      </c>
      <c r="F219">
        <v>727.55</v>
      </c>
      <c r="G219">
        <v>1.8</v>
      </c>
      <c r="H219">
        <v>0.5</v>
      </c>
      <c r="I219">
        <v>3.1</v>
      </c>
    </row>
    <row r="220" spans="1:9" x14ac:dyDescent="0.25">
      <c r="A220">
        <v>2014</v>
      </c>
      <c r="B220">
        <v>3</v>
      </c>
      <c r="C220">
        <v>1336.3214290000001</v>
      </c>
      <c r="D220">
        <v>20.735714290000001</v>
      </c>
      <c r="E220">
        <v>1451.119048</v>
      </c>
      <c r="F220">
        <v>772.14285710000001</v>
      </c>
      <c r="G220">
        <v>1.6</v>
      </c>
      <c r="H220">
        <v>0.5</v>
      </c>
      <c r="I220">
        <v>3.1</v>
      </c>
    </row>
    <row r="221" spans="1:9" x14ac:dyDescent="0.25">
      <c r="A221">
        <v>2014</v>
      </c>
      <c r="B221">
        <v>4</v>
      </c>
      <c r="C221">
        <v>1299.0875000000001</v>
      </c>
      <c r="D221">
        <v>19.709499999999998</v>
      </c>
      <c r="E221">
        <v>1431.325</v>
      </c>
      <c r="F221">
        <v>791.03750000000002</v>
      </c>
      <c r="G221">
        <v>1.5</v>
      </c>
      <c r="H221">
        <v>0.5</v>
      </c>
      <c r="I221">
        <v>3.3</v>
      </c>
    </row>
    <row r="222" spans="1:9" x14ac:dyDescent="0.25">
      <c r="A222">
        <v>2014</v>
      </c>
      <c r="B222">
        <v>5</v>
      </c>
      <c r="C222">
        <v>1288.21875</v>
      </c>
      <c r="D222">
        <v>19.360250000000001</v>
      </c>
      <c r="E222">
        <v>1456.1</v>
      </c>
      <c r="F222">
        <v>820.35</v>
      </c>
      <c r="G222">
        <v>1.7</v>
      </c>
      <c r="H222">
        <v>0.5</v>
      </c>
      <c r="I222">
        <v>3.3</v>
      </c>
    </row>
    <row r="223" spans="1:9" x14ac:dyDescent="0.25">
      <c r="A223">
        <v>2014</v>
      </c>
      <c r="B223">
        <v>6</v>
      </c>
      <c r="C223">
        <v>1278.4761900000001</v>
      </c>
      <c r="D223">
        <v>19.780952379999999</v>
      </c>
      <c r="E223">
        <v>1452.5952380000001</v>
      </c>
      <c r="F223">
        <v>832.26190480000002</v>
      </c>
      <c r="G223">
        <v>1.5</v>
      </c>
      <c r="H223">
        <v>0.5</v>
      </c>
      <c r="I223">
        <v>3.3</v>
      </c>
    </row>
    <row r="224" spans="1:9" x14ac:dyDescent="0.25">
      <c r="A224">
        <v>2014</v>
      </c>
      <c r="B224">
        <v>7</v>
      </c>
      <c r="C224">
        <v>1311.978261</v>
      </c>
      <c r="D224">
        <v>20.924565220000002</v>
      </c>
      <c r="E224">
        <v>1492</v>
      </c>
      <c r="F224">
        <v>871.30434779999996</v>
      </c>
      <c r="G224">
        <v>1.8</v>
      </c>
      <c r="H224">
        <v>0.5</v>
      </c>
      <c r="I224">
        <v>3.2</v>
      </c>
    </row>
    <row r="225" spans="1:9" x14ac:dyDescent="0.25">
      <c r="A225">
        <v>2014</v>
      </c>
      <c r="B225">
        <v>8</v>
      </c>
      <c r="C225">
        <v>1296.4962499999999</v>
      </c>
      <c r="D225">
        <v>19.8005</v>
      </c>
      <c r="E225">
        <v>1449.125</v>
      </c>
      <c r="F225">
        <v>875.8</v>
      </c>
      <c r="G225">
        <v>1.6</v>
      </c>
      <c r="H225">
        <v>0.5</v>
      </c>
      <c r="I225">
        <v>3.2</v>
      </c>
    </row>
    <row r="226" spans="1:9" x14ac:dyDescent="0.25">
      <c r="A226">
        <v>2014</v>
      </c>
      <c r="B226">
        <v>9</v>
      </c>
      <c r="C226">
        <v>1240.073864</v>
      </c>
      <c r="D226">
        <v>18.491363639999999</v>
      </c>
      <c r="E226">
        <v>1363.818182</v>
      </c>
      <c r="F226">
        <v>842.97727269999996</v>
      </c>
      <c r="G226">
        <v>1.5</v>
      </c>
      <c r="H226">
        <v>0.5</v>
      </c>
      <c r="I226">
        <v>3.2</v>
      </c>
    </row>
    <row r="227" spans="1:9" x14ac:dyDescent="0.25">
      <c r="A227">
        <v>2014</v>
      </c>
      <c r="B227">
        <v>10</v>
      </c>
      <c r="C227">
        <v>1223.0271740000001</v>
      </c>
      <c r="D227">
        <v>17.190000000000001</v>
      </c>
      <c r="E227">
        <v>1260.380435</v>
      </c>
      <c r="F227">
        <v>777.97826090000001</v>
      </c>
      <c r="G227">
        <v>1.3</v>
      </c>
      <c r="H227">
        <v>0.5</v>
      </c>
      <c r="I227">
        <v>3.2</v>
      </c>
    </row>
    <row r="228" spans="1:9" x14ac:dyDescent="0.25">
      <c r="A228">
        <v>2014</v>
      </c>
      <c r="B228">
        <v>11</v>
      </c>
      <c r="C228">
        <v>1176.35625</v>
      </c>
      <c r="D228">
        <v>15.973000000000001</v>
      </c>
      <c r="E228">
        <v>1209.3</v>
      </c>
      <c r="F228">
        <v>779.45</v>
      </c>
      <c r="G228">
        <v>1.3</v>
      </c>
      <c r="H228">
        <v>0.5</v>
      </c>
      <c r="I228">
        <v>3.2</v>
      </c>
    </row>
    <row r="229" spans="1:9" x14ac:dyDescent="0.25">
      <c r="A229">
        <v>2014</v>
      </c>
      <c r="B229">
        <v>12</v>
      </c>
      <c r="C229">
        <v>1202.013158</v>
      </c>
      <c r="D229">
        <v>16.278947370000001</v>
      </c>
      <c r="E229">
        <v>1217.921053</v>
      </c>
      <c r="F229">
        <v>805.13157890000002</v>
      </c>
      <c r="G229">
        <v>1.1000000000000001</v>
      </c>
      <c r="H229">
        <v>0.5</v>
      </c>
      <c r="I229">
        <v>3.2</v>
      </c>
    </row>
    <row r="230" spans="1:9" x14ac:dyDescent="0.25">
      <c r="A230">
        <v>2015</v>
      </c>
      <c r="B230">
        <v>1</v>
      </c>
      <c r="C230">
        <v>1250.5892859999999</v>
      </c>
      <c r="D230">
        <v>17.098095239999999</v>
      </c>
      <c r="E230">
        <v>1243.309524</v>
      </c>
      <c r="F230">
        <v>784.59523809999996</v>
      </c>
      <c r="G230">
        <v>0.7</v>
      </c>
      <c r="H230">
        <v>0.5</v>
      </c>
      <c r="I230">
        <v>2.7</v>
      </c>
    </row>
    <row r="231" spans="1:9" x14ac:dyDescent="0.25">
      <c r="A231">
        <v>2015</v>
      </c>
      <c r="B231">
        <v>2</v>
      </c>
      <c r="C231">
        <v>1229.14375</v>
      </c>
      <c r="D231">
        <v>16.842500000000001</v>
      </c>
      <c r="E231">
        <v>1199.075</v>
      </c>
      <c r="F231">
        <v>785.8</v>
      </c>
      <c r="G231">
        <v>0.5</v>
      </c>
      <c r="H231">
        <v>0.5</v>
      </c>
      <c r="I231">
        <v>2.7</v>
      </c>
    </row>
    <row r="232" spans="1:9" x14ac:dyDescent="0.25">
      <c r="A232">
        <v>2015</v>
      </c>
      <c r="B232">
        <v>3</v>
      </c>
      <c r="C232">
        <v>1179.632955</v>
      </c>
      <c r="D232">
        <v>16.22227273</v>
      </c>
      <c r="E232">
        <v>1139.590909</v>
      </c>
      <c r="F232">
        <v>787.06818180000005</v>
      </c>
      <c r="G232">
        <v>0.4</v>
      </c>
      <c r="H232">
        <v>0.5</v>
      </c>
      <c r="I232">
        <v>2.7</v>
      </c>
    </row>
    <row r="233" spans="1:9" x14ac:dyDescent="0.25">
      <c r="A233">
        <v>2015</v>
      </c>
      <c r="B233">
        <v>4</v>
      </c>
      <c r="C233">
        <v>1198.08125</v>
      </c>
      <c r="D233">
        <v>16.318999999999999</v>
      </c>
      <c r="E233">
        <v>1150.625</v>
      </c>
      <c r="F233">
        <v>768</v>
      </c>
      <c r="G233">
        <v>0.3</v>
      </c>
      <c r="H233">
        <v>0.5</v>
      </c>
      <c r="I233">
        <v>2.4</v>
      </c>
    </row>
    <row r="234" spans="1:9" x14ac:dyDescent="0.25">
      <c r="A234">
        <v>2015</v>
      </c>
      <c r="B234">
        <v>5</v>
      </c>
      <c r="C234">
        <v>1198.3684209999999</v>
      </c>
      <c r="D234">
        <v>16.800526319999999</v>
      </c>
      <c r="E234">
        <v>1141.1578950000001</v>
      </c>
      <c r="F234">
        <v>784.60526319999997</v>
      </c>
      <c r="G234">
        <v>0.3</v>
      </c>
      <c r="H234">
        <v>0.5</v>
      </c>
      <c r="I234">
        <v>2.4</v>
      </c>
    </row>
    <row r="235" spans="1:9" x14ac:dyDescent="0.25">
      <c r="A235">
        <v>2015</v>
      </c>
      <c r="B235">
        <v>6</v>
      </c>
      <c r="C235">
        <v>1181.8761360000001</v>
      </c>
      <c r="D235">
        <v>16.09636364</v>
      </c>
      <c r="E235">
        <v>1090</v>
      </c>
      <c r="F235">
        <v>727.59090909999998</v>
      </c>
      <c r="G235">
        <v>0.4</v>
      </c>
      <c r="H235">
        <v>0.5</v>
      </c>
      <c r="I235">
        <v>2.4</v>
      </c>
    </row>
    <row r="236" spans="1:9" x14ac:dyDescent="0.25">
      <c r="A236">
        <v>2015</v>
      </c>
      <c r="B236">
        <v>7</v>
      </c>
      <c r="C236">
        <v>1130.8086960000001</v>
      </c>
      <c r="D236">
        <v>15.07217391</v>
      </c>
      <c r="E236">
        <v>1014.369565</v>
      </c>
      <c r="F236">
        <v>643.02173909999999</v>
      </c>
      <c r="G236">
        <v>0.3</v>
      </c>
      <c r="H236">
        <v>0.5</v>
      </c>
      <c r="I236">
        <v>2</v>
      </c>
    </row>
    <row r="237" spans="1:9" x14ac:dyDescent="0.25">
      <c r="A237">
        <v>2015</v>
      </c>
      <c r="B237">
        <v>8</v>
      </c>
      <c r="C237">
        <v>1117.5</v>
      </c>
      <c r="D237">
        <v>14.9375</v>
      </c>
      <c r="E237">
        <v>983.85</v>
      </c>
      <c r="F237">
        <v>594.67499999999995</v>
      </c>
      <c r="G237">
        <v>0.5</v>
      </c>
      <c r="H237">
        <v>0.5</v>
      </c>
      <c r="I237">
        <v>2</v>
      </c>
    </row>
    <row r="238" spans="1:9" x14ac:dyDescent="0.25">
      <c r="A238">
        <v>2015</v>
      </c>
      <c r="B238">
        <v>9</v>
      </c>
      <c r="C238">
        <v>1124.7181820000001</v>
      </c>
      <c r="D238">
        <v>14.71818182</v>
      </c>
      <c r="E238">
        <v>967.22727269999996</v>
      </c>
      <c r="F238">
        <v>607.22727269999996</v>
      </c>
      <c r="G238">
        <v>0.4</v>
      </c>
      <c r="H238">
        <v>0.5</v>
      </c>
      <c r="I238">
        <v>2</v>
      </c>
    </row>
    <row r="239" spans="1:9" x14ac:dyDescent="0.25">
      <c r="A239">
        <v>2015</v>
      </c>
      <c r="B239">
        <v>10</v>
      </c>
      <c r="C239">
        <v>1158.1840910000001</v>
      </c>
      <c r="D239">
        <v>15.706818180000001</v>
      </c>
      <c r="E239">
        <v>976.25</v>
      </c>
      <c r="F239">
        <v>690.43181819999995</v>
      </c>
      <c r="G239">
        <v>0.2</v>
      </c>
      <c r="H239">
        <v>0.5</v>
      </c>
      <c r="I239">
        <v>1.9</v>
      </c>
    </row>
    <row r="240" spans="1:9" x14ac:dyDescent="0.25">
      <c r="A240">
        <v>2015</v>
      </c>
      <c r="B240">
        <v>11</v>
      </c>
      <c r="C240">
        <v>1087.0452379999999</v>
      </c>
      <c r="D240">
        <v>14.50666667</v>
      </c>
      <c r="E240">
        <v>886.5</v>
      </c>
      <c r="F240">
        <v>575.72619050000003</v>
      </c>
      <c r="G240">
        <v>0.2</v>
      </c>
      <c r="H240">
        <v>0.5</v>
      </c>
      <c r="I240">
        <v>1.9</v>
      </c>
    </row>
    <row r="241" spans="1:9" x14ac:dyDescent="0.25">
      <c r="A241">
        <v>2015</v>
      </c>
      <c r="B241">
        <v>12</v>
      </c>
      <c r="C241">
        <v>1068.3499999999999</v>
      </c>
      <c r="D241">
        <v>14.05842105</v>
      </c>
      <c r="E241">
        <v>858.68421049999995</v>
      </c>
      <c r="F241">
        <v>551.44736839999996</v>
      </c>
      <c r="G241">
        <v>0.4</v>
      </c>
      <c r="H241">
        <v>0.5</v>
      </c>
      <c r="I241">
        <v>1.9</v>
      </c>
    </row>
    <row r="242" spans="1:9" x14ac:dyDescent="0.25">
      <c r="A242">
        <v>2016</v>
      </c>
      <c r="B242">
        <v>1</v>
      </c>
      <c r="C242">
        <v>1096.5150000000001</v>
      </c>
      <c r="D242">
        <v>14.015750000000001</v>
      </c>
      <c r="E242">
        <v>853.77499999999998</v>
      </c>
      <c r="F242">
        <v>499.05</v>
      </c>
      <c r="G242">
        <v>0.5</v>
      </c>
      <c r="H242">
        <v>0.5</v>
      </c>
      <c r="I242">
        <v>1.9</v>
      </c>
    </row>
    <row r="243" spans="1:9" x14ac:dyDescent="0.25">
      <c r="A243">
        <v>2016</v>
      </c>
      <c r="B243">
        <v>2</v>
      </c>
      <c r="C243">
        <v>1197.4023810000001</v>
      </c>
      <c r="D243">
        <v>15.06809524</v>
      </c>
      <c r="E243">
        <v>919.47619050000003</v>
      </c>
      <c r="F243">
        <v>505</v>
      </c>
      <c r="G243">
        <v>0.6</v>
      </c>
      <c r="H243">
        <v>0.5</v>
      </c>
      <c r="I243">
        <v>1.9</v>
      </c>
    </row>
    <row r="244" spans="1:9" x14ac:dyDescent="0.25">
      <c r="A244">
        <v>2016</v>
      </c>
      <c r="B244">
        <v>3</v>
      </c>
      <c r="C244">
        <v>1246.325</v>
      </c>
      <c r="D244">
        <v>15.42047619</v>
      </c>
      <c r="E244">
        <v>968.02380949999997</v>
      </c>
      <c r="F244">
        <v>565.59523809999996</v>
      </c>
      <c r="G244">
        <v>0.6</v>
      </c>
      <c r="H244">
        <v>0.5</v>
      </c>
      <c r="I244">
        <v>1.9</v>
      </c>
    </row>
    <row r="245" spans="1:9" x14ac:dyDescent="0.25">
      <c r="A245">
        <v>2016</v>
      </c>
      <c r="B245">
        <v>4</v>
      </c>
      <c r="C245">
        <v>1241.857143</v>
      </c>
      <c r="D245">
        <v>16.25880952</v>
      </c>
      <c r="E245">
        <v>993.5</v>
      </c>
      <c r="F245">
        <v>573.40476190000004</v>
      </c>
      <c r="G245">
        <v>0.8</v>
      </c>
      <c r="H245">
        <v>0.5</v>
      </c>
      <c r="I245">
        <v>1.9</v>
      </c>
    </row>
    <row r="246" spans="1:9" x14ac:dyDescent="0.25">
      <c r="A246">
        <v>2016</v>
      </c>
      <c r="B246">
        <v>5</v>
      </c>
      <c r="C246">
        <v>1259.5762500000001</v>
      </c>
      <c r="D246">
        <v>16.888750000000002</v>
      </c>
      <c r="E246">
        <v>1034.7750000000001</v>
      </c>
      <c r="F246">
        <v>577.125</v>
      </c>
      <c r="G246">
        <v>0.7</v>
      </c>
      <c r="H246">
        <v>0.5</v>
      </c>
      <c r="I246">
        <v>1.9</v>
      </c>
    </row>
    <row r="247" spans="1:9" x14ac:dyDescent="0.25">
      <c r="A247">
        <v>2016</v>
      </c>
      <c r="B247">
        <v>6</v>
      </c>
      <c r="C247">
        <v>1274.992045</v>
      </c>
      <c r="D247">
        <v>17.18113636</v>
      </c>
      <c r="E247">
        <v>984.22727269999996</v>
      </c>
      <c r="F247">
        <v>552.20454549999999</v>
      </c>
      <c r="G247">
        <v>0.7</v>
      </c>
      <c r="H247">
        <v>0.5</v>
      </c>
      <c r="I247">
        <v>1.9</v>
      </c>
    </row>
    <row r="248" spans="1:9" x14ac:dyDescent="0.25">
      <c r="A248">
        <v>2016</v>
      </c>
      <c r="B248">
        <v>7</v>
      </c>
      <c r="C248">
        <v>1337.377381</v>
      </c>
      <c r="D248">
        <v>19.928571430000002</v>
      </c>
      <c r="E248">
        <v>1086.357143</v>
      </c>
      <c r="F248">
        <v>644.14285710000001</v>
      </c>
      <c r="G248">
        <v>0.8</v>
      </c>
      <c r="H248">
        <v>0.5</v>
      </c>
      <c r="I248">
        <v>1.9</v>
      </c>
    </row>
    <row r="249" spans="1:9" x14ac:dyDescent="0.25">
      <c r="A249">
        <v>2016</v>
      </c>
      <c r="B249">
        <v>8</v>
      </c>
      <c r="C249">
        <v>1340.9749999999999</v>
      </c>
      <c r="D249">
        <v>19.64022727</v>
      </c>
      <c r="E249">
        <v>1125.4545450000001</v>
      </c>
      <c r="F249">
        <v>699.97727269999996</v>
      </c>
      <c r="G249">
        <v>0.9</v>
      </c>
      <c r="H249">
        <v>0.25</v>
      </c>
      <c r="I249">
        <v>1.9</v>
      </c>
    </row>
    <row r="250" spans="1:9" x14ac:dyDescent="0.25">
      <c r="A250">
        <v>2016</v>
      </c>
      <c r="B250">
        <v>9</v>
      </c>
      <c r="C250">
        <v>1326.346591</v>
      </c>
      <c r="D250">
        <v>19.28477273</v>
      </c>
      <c r="E250">
        <v>1047.25</v>
      </c>
      <c r="F250">
        <v>682.27272730000004</v>
      </c>
      <c r="G250">
        <v>1</v>
      </c>
      <c r="H250">
        <v>0.25</v>
      </c>
      <c r="I250">
        <v>1.9</v>
      </c>
    </row>
    <row r="251" spans="1:9" x14ac:dyDescent="0.25">
      <c r="A251">
        <v>2016</v>
      </c>
      <c r="B251">
        <v>10</v>
      </c>
      <c r="C251">
        <v>1267.74881</v>
      </c>
      <c r="D251">
        <v>17.737142859999999</v>
      </c>
      <c r="E251">
        <v>959.7857143</v>
      </c>
      <c r="F251">
        <v>649.5</v>
      </c>
      <c r="G251">
        <v>1.3</v>
      </c>
      <c r="H251">
        <v>0.25</v>
      </c>
      <c r="I251">
        <v>1.9</v>
      </c>
    </row>
    <row r="252" spans="1:9" x14ac:dyDescent="0.25">
      <c r="A252">
        <v>2016</v>
      </c>
      <c r="B252">
        <v>11</v>
      </c>
      <c r="C252">
        <v>1238.136364</v>
      </c>
      <c r="D252">
        <v>17.41545455</v>
      </c>
      <c r="E252">
        <v>953.77272730000004</v>
      </c>
      <c r="F252">
        <v>694.63636359999998</v>
      </c>
      <c r="G252">
        <v>1.3</v>
      </c>
      <c r="H252">
        <v>0.25</v>
      </c>
      <c r="I252">
        <v>1.9</v>
      </c>
    </row>
    <row r="253" spans="1:9" x14ac:dyDescent="0.25">
      <c r="A253">
        <v>2016</v>
      </c>
      <c r="B253">
        <v>12</v>
      </c>
      <c r="C253">
        <v>1152.179167</v>
      </c>
      <c r="D253">
        <v>16.418888890000002</v>
      </c>
      <c r="E253">
        <v>920.61111110000002</v>
      </c>
      <c r="F253">
        <v>711.95833330000005</v>
      </c>
      <c r="G253">
        <v>1.5</v>
      </c>
      <c r="H253">
        <v>0.25</v>
      </c>
      <c r="I253">
        <v>1.9</v>
      </c>
    </row>
    <row r="254" spans="1:9" x14ac:dyDescent="0.25">
      <c r="A254">
        <v>2017</v>
      </c>
      <c r="B254">
        <v>1</v>
      </c>
      <c r="C254">
        <v>1192.632143</v>
      </c>
      <c r="D254">
        <v>16.80761905</v>
      </c>
      <c r="E254">
        <v>971.33333330000005</v>
      </c>
      <c r="F254">
        <v>747.38095239999996</v>
      </c>
      <c r="G254">
        <v>1.8</v>
      </c>
      <c r="H254">
        <v>0.25</v>
      </c>
      <c r="I254">
        <v>2.4</v>
      </c>
    </row>
    <row r="255" spans="1:9" x14ac:dyDescent="0.25">
      <c r="A255">
        <v>2017</v>
      </c>
      <c r="B255">
        <v>2</v>
      </c>
      <c r="C255">
        <v>1233.87375</v>
      </c>
      <c r="D255">
        <v>17.87425</v>
      </c>
      <c r="E255">
        <v>1006.875</v>
      </c>
      <c r="F255">
        <v>773.9</v>
      </c>
      <c r="G255">
        <v>1.9</v>
      </c>
      <c r="H255">
        <v>0.25</v>
      </c>
      <c r="I255">
        <v>2.4</v>
      </c>
    </row>
    <row r="256" spans="1:9" x14ac:dyDescent="0.25">
      <c r="A256">
        <v>2017</v>
      </c>
      <c r="B256">
        <v>3</v>
      </c>
      <c r="C256">
        <v>1231.0782610000001</v>
      </c>
      <c r="D256">
        <v>17.58782609</v>
      </c>
      <c r="E256">
        <v>963.30434779999996</v>
      </c>
      <c r="F256">
        <v>775.67391299999997</v>
      </c>
      <c r="G256">
        <v>2.2999999999999998</v>
      </c>
      <c r="H256">
        <v>0.25</v>
      </c>
      <c r="I256">
        <v>2.4</v>
      </c>
    </row>
    <row r="257" spans="1:9" x14ac:dyDescent="0.25">
      <c r="A257">
        <v>2017</v>
      </c>
      <c r="B257">
        <v>4</v>
      </c>
      <c r="C257">
        <v>1266.3888890000001</v>
      </c>
      <c r="D257">
        <v>18.05833333</v>
      </c>
      <c r="E257">
        <v>960.52777779999997</v>
      </c>
      <c r="F257">
        <v>799.52777779999997</v>
      </c>
      <c r="G257">
        <v>2.2999999999999998</v>
      </c>
      <c r="H257">
        <v>0.25</v>
      </c>
      <c r="I257">
        <v>2.5</v>
      </c>
    </row>
    <row r="258" spans="1:9" x14ac:dyDescent="0.25">
      <c r="A258">
        <v>2017</v>
      </c>
      <c r="B258">
        <v>5</v>
      </c>
      <c r="C258">
        <v>1245.127381</v>
      </c>
      <c r="D258">
        <v>16.7647619</v>
      </c>
      <c r="E258">
        <v>928.90476190000004</v>
      </c>
      <c r="F258">
        <v>793.26190480000002</v>
      </c>
      <c r="G258">
        <v>2.6</v>
      </c>
      <c r="H258">
        <v>0.25</v>
      </c>
      <c r="I258">
        <v>2.5</v>
      </c>
    </row>
    <row r="259" spans="1:9" x14ac:dyDescent="0.25">
      <c r="A259">
        <v>2017</v>
      </c>
      <c r="B259">
        <v>6</v>
      </c>
      <c r="C259">
        <v>1260.7670450000001</v>
      </c>
      <c r="D259">
        <v>16.945909090000001</v>
      </c>
      <c r="E259">
        <v>931.93181819999995</v>
      </c>
      <c r="F259">
        <v>863.90909090000002</v>
      </c>
      <c r="G259">
        <v>2.7</v>
      </c>
      <c r="H259">
        <v>0.25</v>
      </c>
      <c r="I259">
        <v>2.5</v>
      </c>
    </row>
    <row r="260" spans="1:9" x14ac:dyDescent="0.25">
      <c r="A260">
        <v>2017</v>
      </c>
      <c r="B260">
        <v>7</v>
      </c>
      <c r="C260">
        <v>1235.6607140000001</v>
      </c>
      <c r="D260">
        <v>16.143809520000001</v>
      </c>
      <c r="E260">
        <v>917.66666669999995</v>
      </c>
      <c r="F260">
        <v>855.83333330000005</v>
      </c>
      <c r="G260">
        <v>2.6</v>
      </c>
      <c r="H260">
        <v>0.25</v>
      </c>
      <c r="I260">
        <v>2.8</v>
      </c>
    </row>
    <row r="261" spans="1:9" x14ac:dyDescent="0.25">
      <c r="A261">
        <v>2017</v>
      </c>
      <c r="B261">
        <v>8</v>
      </c>
      <c r="C261">
        <v>1282.018182</v>
      </c>
      <c r="D261">
        <v>16.90909091</v>
      </c>
      <c r="E261">
        <v>972.13636359999998</v>
      </c>
      <c r="F261">
        <v>911.29545450000001</v>
      </c>
      <c r="G261">
        <v>2.6</v>
      </c>
      <c r="H261">
        <v>0.25</v>
      </c>
      <c r="I261">
        <v>2.8</v>
      </c>
    </row>
    <row r="262" spans="1:9" x14ac:dyDescent="0.25">
      <c r="A262">
        <v>2017</v>
      </c>
      <c r="B262">
        <v>9</v>
      </c>
      <c r="C262">
        <v>1316.0119050000001</v>
      </c>
      <c r="D262">
        <v>17.448571430000001</v>
      </c>
      <c r="E262">
        <v>967.66666669999995</v>
      </c>
      <c r="F262">
        <v>936.04761900000005</v>
      </c>
      <c r="G262">
        <v>2.7</v>
      </c>
      <c r="H262">
        <v>0.25</v>
      </c>
      <c r="I262">
        <v>2.8</v>
      </c>
    </row>
    <row r="263" spans="1:9" x14ac:dyDescent="0.25">
      <c r="A263">
        <v>2017</v>
      </c>
      <c r="B263">
        <v>10</v>
      </c>
      <c r="C263">
        <v>1280.0954549999999</v>
      </c>
      <c r="D263">
        <v>16.93727273</v>
      </c>
      <c r="E263">
        <v>921.15909090000002</v>
      </c>
      <c r="F263">
        <v>958.34090909999998</v>
      </c>
      <c r="G263">
        <v>2.8</v>
      </c>
      <c r="H263">
        <v>0.25</v>
      </c>
      <c r="I263">
        <v>2.9</v>
      </c>
    </row>
    <row r="264" spans="1:9" x14ac:dyDescent="0.25">
      <c r="A264">
        <v>2017</v>
      </c>
      <c r="B264">
        <v>11</v>
      </c>
      <c r="C264">
        <v>1282.7363640000001</v>
      </c>
      <c r="D264">
        <v>17.004999999999999</v>
      </c>
      <c r="E264">
        <v>933.70454549999999</v>
      </c>
      <c r="F264">
        <v>1000.261364</v>
      </c>
      <c r="G264">
        <v>2.8</v>
      </c>
      <c r="H264">
        <v>0.5</v>
      </c>
      <c r="I264">
        <v>2.9</v>
      </c>
    </row>
    <row r="265" spans="1:9" x14ac:dyDescent="0.25">
      <c r="A265">
        <v>2017</v>
      </c>
      <c r="B265">
        <v>12</v>
      </c>
      <c r="C265">
        <v>1262.488235</v>
      </c>
      <c r="D265">
        <v>16.118529410000001</v>
      </c>
      <c r="E265">
        <v>905.3823529</v>
      </c>
      <c r="F265">
        <v>1018.382353</v>
      </c>
      <c r="G265">
        <v>2.8</v>
      </c>
      <c r="H265">
        <v>0.5</v>
      </c>
      <c r="I265">
        <v>2.9</v>
      </c>
    </row>
    <row r="266" spans="1:9" x14ac:dyDescent="0.25">
      <c r="A266">
        <v>2018</v>
      </c>
      <c r="B266">
        <v>1</v>
      </c>
      <c r="C266">
        <v>1332.2375</v>
      </c>
      <c r="D266">
        <v>17.168409090000001</v>
      </c>
      <c r="E266">
        <v>989.21590909999998</v>
      </c>
      <c r="F266">
        <v>1094.863636</v>
      </c>
      <c r="G266">
        <v>2.7</v>
      </c>
      <c r="H266">
        <v>0.5</v>
      </c>
      <c r="I266">
        <v>2.1</v>
      </c>
    </row>
    <row r="267" spans="1:9" x14ac:dyDescent="0.25">
      <c r="A267">
        <v>2018</v>
      </c>
      <c r="B267">
        <v>2</v>
      </c>
      <c r="C267">
        <v>1332.65</v>
      </c>
      <c r="D267">
        <v>16.65925</v>
      </c>
      <c r="E267">
        <v>989.07500000000005</v>
      </c>
      <c r="F267">
        <v>1022.9</v>
      </c>
      <c r="G267">
        <v>2.7</v>
      </c>
      <c r="H267">
        <v>0.5</v>
      </c>
      <c r="I267">
        <v>2.1</v>
      </c>
    </row>
    <row r="268" spans="1:9" x14ac:dyDescent="0.25">
      <c r="A268">
        <v>2018</v>
      </c>
      <c r="B268">
        <v>3</v>
      </c>
      <c r="C268">
        <v>1325.109524</v>
      </c>
      <c r="D268">
        <v>16.470476189999999</v>
      </c>
      <c r="E268">
        <v>954.76190480000002</v>
      </c>
      <c r="F268">
        <v>987.14285710000001</v>
      </c>
      <c r="G268">
        <v>2.5</v>
      </c>
      <c r="H268">
        <v>0.5</v>
      </c>
      <c r="I268">
        <v>2.1</v>
      </c>
    </row>
    <row r="269" spans="1:9" x14ac:dyDescent="0.25">
      <c r="A269">
        <v>2018</v>
      </c>
      <c r="B269">
        <v>4</v>
      </c>
      <c r="C269">
        <v>1334.56</v>
      </c>
      <c r="D269">
        <v>16.608499999999999</v>
      </c>
      <c r="E269">
        <v>924.02499999999998</v>
      </c>
      <c r="F269">
        <v>970.25</v>
      </c>
      <c r="G269">
        <v>2.2999999999999998</v>
      </c>
      <c r="H269">
        <v>0.5</v>
      </c>
      <c r="I269">
        <v>1.6</v>
      </c>
    </row>
    <row r="270" spans="1:9" x14ac:dyDescent="0.25">
      <c r="A270">
        <v>2018</v>
      </c>
      <c r="B270">
        <v>5</v>
      </c>
      <c r="C270">
        <v>1303.1642859999999</v>
      </c>
      <c r="D270">
        <v>16.46833333</v>
      </c>
      <c r="E270">
        <v>904.33333330000005</v>
      </c>
      <c r="F270">
        <v>979.14285710000001</v>
      </c>
      <c r="G270">
        <v>2.2000000000000002</v>
      </c>
      <c r="H270">
        <v>0.5</v>
      </c>
      <c r="I270">
        <v>1.6</v>
      </c>
    </row>
    <row r="271" spans="1:9" x14ac:dyDescent="0.25">
      <c r="A271">
        <v>2018</v>
      </c>
      <c r="B271">
        <v>6</v>
      </c>
      <c r="C271">
        <v>1281.8464289999999</v>
      </c>
      <c r="D271">
        <v>16.52333333</v>
      </c>
      <c r="E271">
        <v>884.85714289999999</v>
      </c>
      <c r="F271">
        <v>985.30952379999997</v>
      </c>
      <c r="G271">
        <v>2.2999999999999998</v>
      </c>
      <c r="H271">
        <v>0.5</v>
      </c>
      <c r="I271">
        <v>1.6</v>
      </c>
    </row>
    <row r="272" spans="1:9" x14ac:dyDescent="0.25">
      <c r="A272">
        <v>2018</v>
      </c>
      <c r="B272">
        <v>7</v>
      </c>
      <c r="C272">
        <v>1238.294318</v>
      </c>
      <c r="D272">
        <v>15.71</v>
      </c>
      <c r="E272">
        <v>831.42045450000001</v>
      </c>
      <c r="F272">
        <v>931.06818180000005</v>
      </c>
      <c r="G272">
        <v>2.2999999999999998</v>
      </c>
      <c r="H272">
        <v>0.5</v>
      </c>
      <c r="I272">
        <v>1.3</v>
      </c>
    </row>
    <row r="273" spans="1:9" x14ac:dyDescent="0.25">
      <c r="A273">
        <v>2018</v>
      </c>
      <c r="B273">
        <v>8</v>
      </c>
      <c r="C273">
        <v>1201.552273</v>
      </c>
      <c r="D273">
        <v>15.005000000000001</v>
      </c>
      <c r="E273">
        <v>805.71590909999998</v>
      </c>
      <c r="F273">
        <v>917.59090909999998</v>
      </c>
      <c r="G273">
        <v>2.2999999999999998</v>
      </c>
      <c r="H273">
        <v>0.75</v>
      </c>
      <c r="I273">
        <v>1.3</v>
      </c>
    </row>
    <row r="274" spans="1:9" x14ac:dyDescent="0.25">
      <c r="A274">
        <v>2018</v>
      </c>
      <c r="B274">
        <v>9</v>
      </c>
      <c r="C274">
        <v>1198.835</v>
      </c>
      <c r="D274">
        <v>14.263</v>
      </c>
      <c r="E274">
        <v>804.26250000000005</v>
      </c>
      <c r="F274">
        <v>1011.025</v>
      </c>
      <c r="G274">
        <v>2.4</v>
      </c>
      <c r="H274">
        <v>0.75</v>
      </c>
      <c r="I274">
        <v>1.3</v>
      </c>
    </row>
    <row r="275" spans="1:9" x14ac:dyDescent="0.25">
      <c r="A275">
        <v>2018</v>
      </c>
      <c r="B275">
        <v>10</v>
      </c>
      <c r="C275">
        <v>1215.0597829999999</v>
      </c>
      <c r="D275">
        <v>14.583695649999999</v>
      </c>
      <c r="E275">
        <v>829.07608700000003</v>
      </c>
      <c r="F275">
        <v>1082.891304</v>
      </c>
      <c r="G275">
        <v>2.2000000000000002</v>
      </c>
      <c r="H275">
        <v>0.75</v>
      </c>
      <c r="I275">
        <v>0.7</v>
      </c>
    </row>
    <row r="276" spans="1:9" x14ac:dyDescent="0.25">
      <c r="A276">
        <v>2018</v>
      </c>
      <c r="B276">
        <v>11</v>
      </c>
      <c r="C276">
        <v>1221.1102269999999</v>
      </c>
      <c r="D276">
        <v>14.366818179999999</v>
      </c>
      <c r="E276">
        <v>846.65909090000002</v>
      </c>
      <c r="F276">
        <v>1139.306818</v>
      </c>
      <c r="G276">
        <v>2.2000000000000002</v>
      </c>
      <c r="H276">
        <v>0.75</v>
      </c>
      <c r="I276">
        <v>0.7</v>
      </c>
    </row>
    <row r="277" spans="1:9" x14ac:dyDescent="0.25">
      <c r="A277">
        <v>2018</v>
      </c>
      <c r="B277">
        <v>12</v>
      </c>
      <c r="C277">
        <v>1249.4527780000001</v>
      </c>
      <c r="D277">
        <v>14.69638889</v>
      </c>
      <c r="E277">
        <v>791.77777779999997</v>
      </c>
      <c r="F277">
        <v>1247.5</v>
      </c>
      <c r="G277">
        <v>2.2000000000000002</v>
      </c>
      <c r="H277">
        <v>0.75</v>
      </c>
      <c r="I277">
        <v>0.7</v>
      </c>
    </row>
    <row r="278" spans="1:9" x14ac:dyDescent="0.25">
      <c r="A278">
        <v>2019</v>
      </c>
      <c r="B278">
        <v>1</v>
      </c>
      <c r="C278">
        <v>1291.6875</v>
      </c>
      <c r="D278">
        <v>15.59022727</v>
      </c>
      <c r="E278">
        <v>807.34090909999998</v>
      </c>
      <c r="F278">
        <v>1331.227273</v>
      </c>
      <c r="G278">
        <v>2</v>
      </c>
      <c r="H278">
        <v>0.75</v>
      </c>
      <c r="I278">
        <v>1.4</v>
      </c>
    </row>
    <row r="279" spans="1:9" x14ac:dyDescent="0.25">
      <c r="A279">
        <v>2019</v>
      </c>
      <c r="B279">
        <v>2</v>
      </c>
      <c r="C279">
        <v>1319.91</v>
      </c>
      <c r="D279">
        <v>15.80625</v>
      </c>
      <c r="E279">
        <v>817.77499999999998</v>
      </c>
      <c r="F279">
        <v>1441.45</v>
      </c>
      <c r="G279">
        <v>1.8</v>
      </c>
      <c r="H279">
        <v>0.75</v>
      </c>
      <c r="I279">
        <v>1.4</v>
      </c>
    </row>
    <row r="280" spans="1:9" x14ac:dyDescent="0.25">
      <c r="A280">
        <v>2019</v>
      </c>
      <c r="B280">
        <v>3</v>
      </c>
      <c r="C280">
        <v>1301.5916669999999</v>
      </c>
      <c r="D280">
        <v>15.32071429</v>
      </c>
      <c r="E280">
        <v>842.7857143</v>
      </c>
      <c r="F280">
        <v>1533.333333</v>
      </c>
      <c r="G280">
        <v>1.8</v>
      </c>
      <c r="H280">
        <v>0.75</v>
      </c>
      <c r="I280">
        <v>1.4</v>
      </c>
    </row>
    <row r="281" spans="1:9" x14ac:dyDescent="0.25">
      <c r="A281">
        <v>2019</v>
      </c>
      <c r="B281">
        <v>4</v>
      </c>
      <c r="C281">
        <v>1287.0474999999999</v>
      </c>
      <c r="D281">
        <v>15.042</v>
      </c>
      <c r="E281">
        <v>886.85</v>
      </c>
      <c r="F281">
        <v>1389</v>
      </c>
      <c r="G281">
        <v>1.8</v>
      </c>
      <c r="H281">
        <v>0.75</v>
      </c>
      <c r="I281">
        <v>1.5</v>
      </c>
    </row>
    <row r="282" spans="1:9" x14ac:dyDescent="0.25">
      <c r="A282">
        <v>2019</v>
      </c>
      <c r="B282">
        <v>5</v>
      </c>
      <c r="C282">
        <v>1283.52619</v>
      </c>
      <c r="D282">
        <v>14.625476190000001</v>
      </c>
      <c r="E282">
        <v>833.42857140000001</v>
      </c>
      <c r="F282">
        <v>1331.166667</v>
      </c>
      <c r="G282">
        <v>2</v>
      </c>
      <c r="H282">
        <v>0.75</v>
      </c>
      <c r="I282">
        <v>1.5</v>
      </c>
    </row>
    <row r="283" spans="1:9" x14ac:dyDescent="0.25">
      <c r="A283">
        <v>2019</v>
      </c>
      <c r="B283">
        <v>6</v>
      </c>
      <c r="C283">
        <v>1358.7650000000001</v>
      </c>
      <c r="D283">
        <v>14.995749999999999</v>
      </c>
      <c r="E283">
        <v>808.4</v>
      </c>
      <c r="F283">
        <v>1441.675</v>
      </c>
      <c r="G283">
        <v>1.9</v>
      </c>
      <c r="H283">
        <v>0.75</v>
      </c>
      <c r="I283">
        <v>1.5</v>
      </c>
    </row>
    <row r="284" spans="1:9" x14ac:dyDescent="0.25">
      <c r="A284">
        <v>2019</v>
      </c>
      <c r="B284">
        <v>7</v>
      </c>
      <c r="C284">
        <v>1413.7945649999999</v>
      </c>
      <c r="D284">
        <v>15.745217390000001</v>
      </c>
      <c r="E284">
        <v>844.54347829999995</v>
      </c>
      <c r="F284">
        <v>1544.130435</v>
      </c>
      <c r="G284">
        <v>1.9</v>
      </c>
      <c r="H284">
        <v>0.75</v>
      </c>
      <c r="I284">
        <v>1.9</v>
      </c>
    </row>
    <row r="285" spans="1:9" x14ac:dyDescent="0.25">
      <c r="A285">
        <v>2019</v>
      </c>
      <c r="B285">
        <v>8</v>
      </c>
      <c r="C285">
        <v>1496.4737500000001</v>
      </c>
      <c r="D285">
        <v>17.075500000000002</v>
      </c>
      <c r="E285">
        <v>855.4</v>
      </c>
      <c r="F285">
        <v>1451</v>
      </c>
      <c r="G285">
        <v>2</v>
      </c>
      <c r="H285">
        <v>0.75</v>
      </c>
      <c r="I285">
        <v>1.9</v>
      </c>
    </row>
    <row r="286" spans="1:9" x14ac:dyDescent="0.25">
      <c r="A286">
        <v>2019</v>
      </c>
      <c r="B286">
        <v>9</v>
      </c>
      <c r="C286">
        <v>1510.825</v>
      </c>
      <c r="D286">
        <v>18.170000000000002</v>
      </c>
      <c r="E286">
        <v>944.30952379999997</v>
      </c>
      <c r="F286">
        <v>1600.857143</v>
      </c>
      <c r="G286">
        <v>1.7</v>
      </c>
      <c r="H286">
        <v>0.75</v>
      </c>
      <c r="I286">
        <v>1.9</v>
      </c>
    </row>
    <row r="287" spans="1:9" x14ac:dyDescent="0.25">
      <c r="A287">
        <v>2019</v>
      </c>
      <c r="B287">
        <v>10</v>
      </c>
      <c r="C287">
        <v>1494.7804349999999</v>
      </c>
      <c r="D287">
        <v>17.624565220000001</v>
      </c>
      <c r="E287">
        <v>896.69565220000004</v>
      </c>
      <c r="F287">
        <v>1726.0652170000001</v>
      </c>
      <c r="G287">
        <v>1.7</v>
      </c>
      <c r="H287">
        <v>0.75</v>
      </c>
      <c r="I287">
        <v>1.8</v>
      </c>
    </row>
    <row r="288" spans="1:9" x14ac:dyDescent="0.25">
      <c r="A288">
        <v>2019</v>
      </c>
      <c r="B288">
        <v>11</v>
      </c>
      <c r="C288">
        <v>1470.9690479999999</v>
      </c>
      <c r="D288">
        <v>17.179523809999999</v>
      </c>
      <c r="E288">
        <v>901.92857140000001</v>
      </c>
      <c r="F288">
        <v>1768.5476189999999</v>
      </c>
      <c r="G288">
        <v>1.5</v>
      </c>
      <c r="H288">
        <v>0.75</v>
      </c>
      <c r="I288">
        <v>1.8</v>
      </c>
    </row>
    <row r="289" spans="1:9" x14ac:dyDescent="0.25">
      <c r="A289">
        <v>2019</v>
      </c>
      <c r="B289">
        <v>12</v>
      </c>
      <c r="C289">
        <v>1478.768421</v>
      </c>
      <c r="D289">
        <v>17.089473680000001</v>
      </c>
      <c r="E289">
        <v>922.52631580000002</v>
      </c>
      <c r="F289">
        <v>1904.4473680000001</v>
      </c>
      <c r="G289">
        <v>1.5</v>
      </c>
      <c r="H289">
        <v>0.75</v>
      </c>
      <c r="I289">
        <v>1.8</v>
      </c>
    </row>
    <row r="290" spans="1:9" x14ac:dyDescent="0.25">
      <c r="A290">
        <v>2020</v>
      </c>
      <c r="B290">
        <v>1</v>
      </c>
      <c r="C290">
        <v>1560.6704549999999</v>
      </c>
      <c r="D290">
        <v>17.965</v>
      </c>
      <c r="E290">
        <v>987.95454549999999</v>
      </c>
      <c r="F290">
        <v>2243.613636</v>
      </c>
      <c r="G290">
        <v>1.4</v>
      </c>
      <c r="H290">
        <v>0.75</v>
      </c>
      <c r="I290">
        <v>-1.7</v>
      </c>
    </row>
    <row r="291" spans="1:9" x14ac:dyDescent="0.25">
      <c r="A291">
        <v>2020</v>
      </c>
      <c r="B291">
        <v>2</v>
      </c>
      <c r="C291">
        <v>1597.96</v>
      </c>
      <c r="D291">
        <v>17.922000000000001</v>
      </c>
      <c r="E291">
        <v>963.07500000000005</v>
      </c>
      <c r="F291">
        <v>2528.5250000000001</v>
      </c>
      <c r="G291">
        <v>1.8</v>
      </c>
      <c r="H291">
        <v>0.75</v>
      </c>
      <c r="I291">
        <v>-1.7</v>
      </c>
    </row>
    <row r="292" spans="1:9" x14ac:dyDescent="0.25">
      <c r="A292">
        <v>2020</v>
      </c>
      <c r="B292">
        <v>3</v>
      </c>
      <c r="C292">
        <v>1592.8454549999999</v>
      </c>
      <c r="D292">
        <v>14.918181819999999</v>
      </c>
      <c r="E292">
        <v>762.25</v>
      </c>
      <c r="F292">
        <v>2121.022727</v>
      </c>
      <c r="G292">
        <v>1.7</v>
      </c>
      <c r="H292">
        <v>0.25</v>
      </c>
      <c r="I292">
        <v>-1.7</v>
      </c>
    </row>
    <row r="293" spans="1:9" x14ac:dyDescent="0.25">
      <c r="A293">
        <v>2020</v>
      </c>
      <c r="B293">
        <v>4</v>
      </c>
      <c r="C293">
        <v>1679.992105</v>
      </c>
      <c r="D293">
        <v>15.01868421</v>
      </c>
      <c r="E293">
        <v>755.21052629999997</v>
      </c>
      <c r="F293">
        <v>2103.1052629999999</v>
      </c>
      <c r="G293">
        <v>1.5</v>
      </c>
      <c r="H293">
        <v>0.1</v>
      </c>
      <c r="I293">
        <v>-21.9</v>
      </c>
    </row>
    <row r="294" spans="1:9" x14ac:dyDescent="0.25">
      <c r="A294">
        <v>2020</v>
      </c>
      <c r="B294">
        <v>5</v>
      </c>
      <c r="C294">
        <v>1716.0394739999999</v>
      </c>
      <c r="D294">
        <v>16.23236842</v>
      </c>
      <c r="E294">
        <v>794.23684209999999</v>
      </c>
      <c r="F294">
        <v>1903.5526319999999</v>
      </c>
      <c r="G294">
        <v>0.9</v>
      </c>
      <c r="H294">
        <v>0.1</v>
      </c>
      <c r="I294">
        <v>-21.9</v>
      </c>
    </row>
    <row r="295" spans="1:9" x14ac:dyDescent="0.25">
      <c r="A295">
        <v>2020</v>
      </c>
      <c r="B295">
        <v>6</v>
      </c>
      <c r="C295">
        <v>1733.125</v>
      </c>
      <c r="D295">
        <v>17.719772729999999</v>
      </c>
      <c r="E295">
        <v>821.40909090000002</v>
      </c>
      <c r="F295">
        <v>1922.840909</v>
      </c>
      <c r="G295">
        <v>0.7</v>
      </c>
      <c r="H295">
        <v>0.1</v>
      </c>
      <c r="I295">
        <v>-21.9</v>
      </c>
    </row>
    <row r="296" spans="1:9" x14ac:dyDescent="0.25">
      <c r="A296">
        <v>2020</v>
      </c>
      <c r="B296">
        <v>7</v>
      </c>
      <c r="C296">
        <v>1842.0597829999999</v>
      </c>
      <c r="D296">
        <v>20.405000000000001</v>
      </c>
      <c r="E296">
        <v>861.91304349999996</v>
      </c>
      <c r="F296">
        <v>2037.0652170000001</v>
      </c>
      <c r="G296">
        <v>0.8</v>
      </c>
      <c r="H296">
        <v>0.1</v>
      </c>
      <c r="I296">
        <v>-9.5</v>
      </c>
    </row>
    <row r="297" spans="1:9" x14ac:dyDescent="0.25">
      <c r="A297">
        <v>2020</v>
      </c>
      <c r="B297">
        <v>8</v>
      </c>
      <c r="C297">
        <v>1969.8675000000001</v>
      </c>
      <c r="D297">
        <v>26.892499999999998</v>
      </c>
      <c r="E297">
        <v>941.3</v>
      </c>
      <c r="F297">
        <v>2168.85</v>
      </c>
      <c r="G297">
        <v>1.1000000000000001</v>
      </c>
      <c r="H297">
        <v>0.1</v>
      </c>
      <c r="I297">
        <v>-9.5</v>
      </c>
    </row>
    <row r="298" spans="1:9" x14ac:dyDescent="0.25">
      <c r="A298">
        <v>2020</v>
      </c>
      <c r="B298">
        <v>9</v>
      </c>
      <c r="C298">
        <v>1922.8477270000001</v>
      </c>
      <c r="D298">
        <v>25.886136359999998</v>
      </c>
      <c r="E298">
        <v>908.5</v>
      </c>
      <c r="F298">
        <v>2295.090909</v>
      </c>
      <c r="G298">
        <v>0.5</v>
      </c>
      <c r="H298">
        <v>0.1</v>
      </c>
      <c r="I298">
        <v>-9.5</v>
      </c>
    </row>
    <row r="299" spans="1:9" x14ac:dyDescent="0.25">
      <c r="A299">
        <v>2020</v>
      </c>
      <c r="B299">
        <v>10</v>
      </c>
      <c r="C299">
        <v>1901.4</v>
      </c>
      <c r="D299">
        <v>24.246136360000001</v>
      </c>
      <c r="E299">
        <v>877.15909090000002</v>
      </c>
      <c r="F299">
        <v>2348.431818</v>
      </c>
      <c r="G299">
        <v>0.7</v>
      </c>
      <c r="H299">
        <v>0.1</v>
      </c>
      <c r="I299">
        <v>-8.3000000000000007</v>
      </c>
    </row>
    <row r="300" spans="1:9" x14ac:dyDescent="0.25">
      <c r="A300">
        <v>2020</v>
      </c>
      <c r="B300">
        <v>11</v>
      </c>
      <c r="C300">
        <v>1866.497619</v>
      </c>
      <c r="D300">
        <v>24.043333329999999</v>
      </c>
      <c r="E300">
        <v>913.90476190000004</v>
      </c>
      <c r="F300">
        <v>2352.7619049999998</v>
      </c>
      <c r="G300">
        <v>0.9</v>
      </c>
      <c r="H300">
        <v>0.1</v>
      </c>
      <c r="I300">
        <v>-8.3000000000000007</v>
      </c>
    </row>
    <row r="301" spans="1:9" x14ac:dyDescent="0.25">
      <c r="A301">
        <v>2020</v>
      </c>
      <c r="B301">
        <v>12</v>
      </c>
      <c r="C301">
        <v>1856.083333</v>
      </c>
      <c r="D301">
        <v>24.887380950000001</v>
      </c>
      <c r="E301">
        <v>1027.142857</v>
      </c>
      <c r="F301">
        <v>2343.1428569999998</v>
      </c>
      <c r="G301">
        <v>0.6</v>
      </c>
      <c r="H301">
        <v>0.1</v>
      </c>
      <c r="I301">
        <v>-8.3000000000000007</v>
      </c>
    </row>
    <row r="302" spans="1:9" x14ac:dyDescent="0.25">
      <c r="A302">
        <v>2021</v>
      </c>
      <c r="B302">
        <v>1</v>
      </c>
      <c r="C302">
        <v>1868.33</v>
      </c>
      <c r="D302">
        <v>25.896750000000001</v>
      </c>
      <c r="E302">
        <v>1090.2249999999999</v>
      </c>
      <c r="F302">
        <v>2377.35</v>
      </c>
      <c r="G302">
        <v>0.8</v>
      </c>
      <c r="H302">
        <v>0.1</v>
      </c>
      <c r="I302">
        <v>-6.7</v>
      </c>
    </row>
    <row r="303" spans="1:9" x14ac:dyDescent="0.25">
      <c r="A303">
        <v>2021</v>
      </c>
      <c r="B303">
        <v>2</v>
      </c>
      <c r="C303">
        <v>1811.09</v>
      </c>
      <c r="D303">
        <v>27.350999999999999</v>
      </c>
      <c r="E303">
        <v>1206.7750000000001</v>
      </c>
      <c r="F303">
        <v>2347.125</v>
      </c>
      <c r="G303">
        <v>0.9</v>
      </c>
      <c r="H303">
        <v>0.1</v>
      </c>
      <c r="I303">
        <v>-6.7</v>
      </c>
    </row>
    <row r="304" spans="1:9" x14ac:dyDescent="0.25">
      <c r="A304">
        <v>2021</v>
      </c>
      <c r="B304">
        <v>3</v>
      </c>
      <c r="C304">
        <v>1719.8923910000001</v>
      </c>
      <c r="D304">
        <v>25.613478260000001</v>
      </c>
      <c r="E304">
        <v>1180.7391299999999</v>
      </c>
      <c r="F304">
        <v>2473.3260869999999</v>
      </c>
      <c r="G304">
        <v>0.7</v>
      </c>
      <c r="H304">
        <v>0.1</v>
      </c>
      <c r="I304">
        <v>-6.7</v>
      </c>
    </row>
    <row r="305" spans="1:9" x14ac:dyDescent="0.25">
      <c r="A305">
        <v>2021</v>
      </c>
      <c r="B305">
        <v>4</v>
      </c>
      <c r="C305">
        <v>1760.23875</v>
      </c>
      <c r="D305">
        <v>25.640250000000002</v>
      </c>
      <c r="E305">
        <v>1208.325</v>
      </c>
      <c r="F305">
        <v>2776.4250000000002</v>
      </c>
      <c r="G305">
        <v>1</v>
      </c>
      <c r="H305">
        <v>0.1</v>
      </c>
      <c r="I305">
        <v>25.7</v>
      </c>
    </row>
    <row r="306" spans="1:9" x14ac:dyDescent="0.25">
      <c r="A306">
        <v>2021</v>
      </c>
      <c r="B306">
        <v>5</v>
      </c>
      <c r="C306">
        <v>1850.3921049999999</v>
      </c>
      <c r="D306">
        <v>27.463157890000002</v>
      </c>
      <c r="E306">
        <v>1215.973684</v>
      </c>
      <c r="F306">
        <v>2877.6842109999998</v>
      </c>
      <c r="G306">
        <v>1.6</v>
      </c>
      <c r="H306">
        <v>0.1</v>
      </c>
      <c r="I306">
        <v>25.7</v>
      </c>
    </row>
    <row r="307" spans="1:9" x14ac:dyDescent="0.25">
      <c r="A307">
        <v>2021</v>
      </c>
      <c r="B307">
        <v>6</v>
      </c>
      <c r="C307">
        <v>1835.3318180000001</v>
      </c>
      <c r="D307">
        <v>26.981590910000001</v>
      </c>
      <c r="E307">
        <v>1124.636364</v>
      </c>
      <c r="F307">
        <v>2721.863636</v>
      </c>
      <c r="G307">
        <v>2.1</v>
      </c>
      <c r="H307">
        <v>0.1</v>
      </c>
      <c r="I307">
        <v>25.7</v>
      </c>
    </row>
    <row r="308" spans="1:9" x14ac:dyDescent="0.25">
      <c r="A308">
        <v>2021</v>
      </c>
      <c r="B308">
        <v>7</v>
      </c>
      <c r="C308">
        <v>1806.4829549999999</v>
      </c>
      <c r="D308">
        <v>25.753181820000002</v>
      </c>
      <c r="E308">
        <v>1088.022727</v>
      </c>
      <c r="F308">
        <v>2732.4545450000001</v>
      </c>
      <c r="G308">
        <v>2.4</v>
      </c>
      <c r="H308">
        <v>0.1</v>
      </c>
      <c r="I308">
        <v>9.5</v>
      </c>
    </row>
    <row r="309" spans="1:9" x14ac:dyDescent="0.25">
      <c r="A309">
        <v>2021</v>
      </c>
      <c r="B309">
        <v>8</v>
      </c>
      <c r="C309">
        <v>1784.0273810000001</v>
      </c>
      <c r="D309">
        <v>24.015952380000002</v>
      </c>
      <c r="E309">
        <v>1008.666667</v>
      </c>
      <c r="F309">
        <v>2541.5476189999999</v>
      </c>
      <c r="G309">
        <v>2.1</v>
      </c>
      <c r="H309">
        <v>0.1</v>
      </c>
      <c r="I309">
        <v>9.5</v>
      </c>
    </row>
    <row r="310" spans="1:9" x14ac:dyDescent="0.25">
      <c r="A310">
        <v>2021</v>
      </c>
      <c r="B310">
        <v>9</v>
      </c>
      <c r="C310">
        <v>1779.101136</v>
      </c>
      <c r="D310">
        <v>23.307272730000001</v>
      </c>
      <c r="E310">
        <v>975.61363640000002</v>
      </c>
      <c r="F310">
        <v>2120.840909</v>
      </c>
      <c r="G310">
        <v>3</v>
      </c>
      <c r="H310">
        <v>0.1</v>
      </c>
      <c r="I310">
        <v>9.5</v>
      </c>
    </row>
    <row r="311" spans="1:9" x14ac:dyDescent="0.25">
      <c r="A311">
        <v>2021</v>
      </c>
      <c r="B311">
        <v>10</v>
      </c>
      <c r="C311">
        <v>1775.677381</v>
      </c>
      <c r="D311">
        <v>23.29642857</v>
      </c>
      <c r="E311">
        <v>1017.142857</v>
      </c>
      <c r="F311">
        <v>2016.880952</v>
      </c>
      <c r="G311">
        <v>2.9</v>
      </c>
      <c r="H311">
        <v>0.1</v>
      </c>
      <c r="I311">
        <v>9.6999999999999993</v>
      </c>
    </row>
    <row r="312" spans="1:9" x14ac:dyDescent="0.25">
      <c r="A312">
        <v>2021</v>
      </c>
      <c r="B312">
        <v>11</v>
      </c>
      <c r="C312">
        <v>1820.2636359999999</v>
      </c>
      <c r="D312">
        <v>24.196363640000001</v>
      </c>
      <c r="E312">
        <v>1035.522727</v>
      </c>
      <c r="F312">
        <v>2005.181818</v>
      </c>
      <c r="G312">
        <v>3.8</v>
      </c>
      <c r="H312">
        <v>0.1</v>
      </c>
      <c r="I312">
        <v>9.6999999999999993</v>
      </c>
    </row>
    <row r="313" spans="1:9" x14ac:dyDescent="0.25">
      <c r="A313">
        <v>2021</v>
      </c>
      <c r="B313">
        <v>12</v>
      </c>
      <c r="C313">
        <v>1788.541667</v>
      </c>
      <c r="D313">
        <v>22.46809524</v>
      </c>
      <c r="E313">
        <v>959.36928569999998</v>
      </c>
      <c r="F313">
        <v>1803.642857</v>
      </c>
      <c r="G313">
        <v>4.5999999999999996</v>
      </c>
      <c r="H313">
        <v>0.25</v>
      </c>
      <c r="I313">
        <v>9.6999999999999993</v>
      </c>
    </row>
  </sheetData>
  <conditionalFormatting sqref="L1:S9">
    <cfRule type="cellIs" dxfId="9" priority="1" operator="equal">
      <formula>1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3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1C6C-8668-4CCA-8CB3-BABE22F05459}">
  <dimension ref="A1:S111"/>
  <sheetViews>
    <sheetView topLeftCell="C87" workbookViewId="0">
      <selection activeCell="M109" sqref="M109"/>
    </sheetView>
  </sheetViews>
  <sheetFormatPr defaultRowHeight="15" x14ac:dyDescent="0.25"/>
  <cols>
    <col min="1" max="1" width="7.28515625" bestFit="1" customWidth="1"/>
    <col min="2" max="2" width="9.28515625" bestFit="1" customWidth="1"/>
    <col min="3" max="5" width="12" bestFit="1" customWidth="1"/>
    <col min="6" max="6" width="12.140625" bestFit="1" customWidth="1"/>
    <col min="7" max="7" width="10.85546875" bestFit="1" customWidth="1"/>
    <col min="8" max="8" width="17.7109375" style="10" bestFit="1" customWidth="1"/>
    <col min="9" max="9" width="16.42578125" bestFit="1" customWidth="1"/>
    <col min="11" max="11" width="16.85546875" customWidth="1"/>
    <col min="12" max="12" width="12.42578125" customWidth="1"/>
    <col min="13" max="13" width="17" customWidth="1"/>
    <col min="14" max="14" width="15.85546875" customWidth="1"/>
  </cols>
  <sheetData>
    <row r="1" spans="1:19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9" t="s">
        <v>7</v>
      </c>
      <c r="I1" s="18" t="s">
        <v>8</v>
      </c>
      <c r="K1" s="15" t="s">
        <v>16</v>
      </c>
      <c r="L1" s="8"/>
      <c r="M1" s="8" t="s">
        <v>2</v>
      </c>
      <c r="N1" s="8" t="s">
        <v>3</v>
      </c>
      <c r="O1" s="8" t="s">
        <v>4</v>
      </c>
      <c r="P1" s="8" t="s">
        <v>5</v>
      </c>
      <c r="Q1" s="8" t="s">
        <v>6</v>
      </c>
      <c r="R1" s="8" t="s">
        <v>7</v>
      </c>
      <c r="S1" s="8" t="s">
        <v>8</v>
      </c>
    </row>
    <row r="2" spans="1:19" x14ac:dyDescent="0.25">
      <c r="A2" s="1">
        <v>1990</v>
      </c>
      <c r="B2" s="2">
        <v>4</v>
      </c>
      <c r="C2" s="2">
        <v>374.58552630000003</v>
      </c>
      <c r="D2" s="2">
        <v>5.0590000000000002</v>
      </c>
      <c r="E2" s="2">
        <v>478.00657890000002</v>
      </c>
      <c r="F2" s="2">
        <v>127.06710529999999</v>
      </c>
      <c r="G2" s="2">
        <v>6.2</v>
      </c>
      <c r="H2" s="12">
        <v>13.88</v>
      </c>
      <c r="I2" s="3">
        <v>1.3</v>
      </c>
      <c r="L2" t="s">
        <v>2</v>
      </c>
      <c r="M2">
        <v>1</v>
      </c>
    </row>
    <row r="3" spans="1:19" x14ac:dyDescent="0.25">
      <c r="A3" s="4">
        <v>1990</v>
      </c>
      <c r="B3" s="5">
        <v>5</v>
      </c>
      <c r="C3" s="5">
        <v>368.95357139999999</v>
      </c>
      <c r="D3" s="5">
        <v>5.0730476189999996</v>
      </c>
      <c r="E3" s="5">
        <v>488.0892857</v>
      </c>
      <c r="F3" s="5">
        <v>119.5369048</v>
      </c>
      <c r="G3" s="5">
        <v>7.7</v>
      </c>
      <c r="H3" s="11">
        <v>13.88</v>
      </c>
      <c r="I3" s="6">
        <v>1.3</v>
      </c>
      <c r="L3" t="s">
        <v>3</v>
      </c>
      <c r="M3">
        <v>-0.21536728420734799</v>
      </c>
      <c r="N3">
        <v>1</v>
      </c>
    </row>
    <row r="4" spans="1:19" x14ac:dyDescent="0.25">
      <c r="A4" s="1">
        <v>1990</v>
      </c>
      <c r="B4" s="2">
        <v>6</v>
      </c>
      <c r="C4" s="2">
        <v>352.49404759999999</v>
      </c>
      <c r="D4" s="2">
        <v>4.9182857139999996</v>
      </c>
      <c r="E4" s="2">
        <v>481.34761900000001</v>
      </c>
      <c r="F4" s="2">
        <v>115.547619</v>
      </c>
      <c r="G4" s="2">
        <v>8.1999999999999993</v>
      </c>
      <c r="H4" s="12">
        <v>13.88</v>
      </c>
      <c r="I4" s="3">
        <v>1.3</v>
      </c>
      <c r="L4" t="s">
        <v>4</v>
      </c>
      <c r="M4">
        <v>-0.25446989569010053</v>
      </c>
      <c r="N4">
        <v>0.96572035827238756</v>
      </c>
      <c r="O4">
        <v>1</v>
      </c>
    </row>
    <row r="5" spans="1:19" x14ac:dyDescent="0.25">
      <c r="A5" s="4">
        <v>1990</v>
      </c>
      <c r="B5" s="5">
        <v>7</v>
      </c>
      <c r="C5" s="5">
        <v>362.17500000000001</v>
      </c>
      <c r="D5" s="5">
        <v>4.8710000000000004</v>
      </c>
      <c r="E5" s="5">
        <v>479.08863639999998</v>
      </c>
      <c r="F5" s="5">
        <v>117.0829545</v>
      </c>
      <c r="G5" s="5">
        <v>8.1999999999999993</v>
      </c>
      <c r="H5" s="11">
        <v>13.88</v>
      </c>
      <c r="I5" s="6">
        <v>0.1</v>
      </c>
      <c r="L5" t="s">
        <v>5</v>
      </c>
      <c r="M5">
        <v>-0.33857630267251593</v>
      </c>
      <c r="N5">
        <v>0.95303771864352127</v>
      </c>
      <c r="O5">
        <v>0.92771366778512632</v>
      </c>
      <c r="P5">
        <v>1</v>
      </c>
    </row>
    <row r="6" spans="1:19" x14ac:dyDescent="0.25">
      <c r="A6" s="1">
        <v>1990</v>
      </c>
      <c r="B6" s="2">
        <v>8</v>
      </c>
      <c r="C6" s="2">
        <v>394.79431820000002</v>
      </c>
      <c r="D6" s="2">
        <v>5.0018409090000002</v>
      </c>
      <c r="E6" s="2">
        <v>491.89886360000003</v>
      </c>
      <c r="F6" s="2">
        <v>115.60681820000001</v>
      </c>
      <c r="G6" s="2">
        <v>8.1999999999999993</v>
      </c>
      <c r="H6" s="12">
        <v>13.88</v>
      </c>
      <c r="I6" s="3">
        <v>0.1</v>
      </c>
      <c r="L6" t="s">
        <v>6</v>
      </c>
      <c r="M6">
        <v>0.27168537549843946</v>
      </c>
      <c r="N6">
        <v>-0.76003457064325031</v>
      </c>
      <c r="O6">
        <v>-0.69559955022656705</v>
      </c>
      <c r="P6">
        <v>-0.89552968393377963</v>
      </c>
      <c r="Q6">
        <v>1</v>
      </c>
    </row>
    <row r="7" spans="1:19" x14ac:dyDescent="0.25">
      <c r="A7" s="4">
        <v>1990</v>
      </c>
      <c r="B7" s="5">
        <v>9</v>
      </c>
      <c r="C7" s="5">
        <v>389.44125000000003</v>
      </c>
      <c r="D7" s="5">
        <v>4.8037749999999999</v>
      </c>
      <c r="E7" s="5">
        <v>462.04750000000001</v>
      </c>
      <c r="F7" s="5">
        <v>105.2375</v>
      </c>
      <c r="G7" s="5">
        <v>8.9</v>
      </c>
      <c r="H7" s="11">
        <v>13.88</v>
      </c>
      <c r="I7" s="6">
        <v>0.1</v>
      </c>
      <c r="L7" t="s">
        <v>7</v>
      </c>
      <c r="M7">
        <v>2.5420335696183765E-15</v>
      </c>
      <c r="N7">
        <v>-1.6132853068998177E-15</v>
      </c>
      <c r="O7">
        <v>2.2404014366959457E-16</v>
      </c>
      <c r="P7">
        <v>1.0204202874564313E-15</v>
      </c>
      <c r="Q7">
        <v>-1.0753364307035266E-15</v>
      </c>
      <c r="R7">
        <v>1</v>
      </c>
    </row>
    <row r="8" spans="1:19" ht="15.75" thickBot="1" x14ac:dyDescent="0.3">
      <c r="A8" s="1">
        <v>1990</v>
      </c>
      <c r="B8" s="2">
        <v>10</v>
      </c>
      <c r="C8" s="2">
        <v>381.03586960000001</v>
      </c>
      <c r="D8" s="2">
        <v>4.3891086960000001</v>
      </c>
      <c r="E8" s="2">
        <v>424.49130430000002</v>
      </c>
      <c r="F8" s="2">
        <v>95.501086959999995</v>
      </c>
      <c r="G8" s="2">
        <v>9.1999999999999993</v>
      </c>
      <c r="H8" s="12">
        <v>13.88</v>
      </c>
      <c r="I8" s="3">
        <v>-0.4</v>
      </c>
      <c r="L8" s="7" t="s">
        <v>8</v>
      </c>
      <c r="M8" s="7">
        <v>-0.55065507918597145</v>
      </c>
      <c r="N8" s="7">
        <v>0.78827362890744157</v>
      </c>
      <c r="O8" s="7">
        <v>0.74661517371239294</v>
      </c>
      <c r="P8" s="7">
        <v>0.83605304283684023</v>
      </c>
      <c r="Q8" s="7">
        <v>-0.81126091834407588</v>
      </c>
      <c r="R8" s="7">
        <v>3.4584876704416764E-17</v>
      </c>
      <c r="S8" s="7">
        <v>1</v>
      </c>
    </row>
    <row r="9" spans="1:19" x14ac:dyDescent="0.25">
      <c r="A9" s="4">
        <v>1990</v>
      </c>
      <c r="B9" s="5">
        <v>11</v>
      </c>
      <c r="C9" s="5">
        <v>381.79545450000001</v>
      </c>
      <c r="D9" s="5">
        <v>4.172886364</v>
      </c>
      <c r="E9" s="5">
        <v>421.72272729999997</v>
      </c>
      <c r="F9" s="5">
        <v>93.775000000000006</v>
      </c>
      <c r="G9" s="5">
        <v>9.1999999999999993</v>
      </c>
      <c r="H9" s="11">
        <v>13.88</v>
      </c>
      <c r="I9" s="6">
        <v>-0.4</v>
      </c>
    </row>
    <row r="10" spans="1:19" x14ac:dyDescent="0.25">
      <c r="A10" s="1">
        <v>1990</v>
      </c>
      <c r="B10" s="2">
        <v>12</v>
      </c>
      <c r="C10" s="2">
        <v>377.06323529999997</v>
      </c>
      <c r="D10" s="2">
        <v>4.0742941180000001</v>
      </c>
      <c r="E10" s="2">
        <v>421.54117650000001</v>
      </c>
      <c r="F10" s="2">
        <v>89.973529409999998</v>
      </c>
      <c r="G10" s="2">
        <v>9.1999999999999993</v>
      </c>
      <c r="H10" s="12">
        <v>13.88</v>
      </c>
      <c r="I10" s="3">
        <v>-0.4</v>
      </c>
    </row>
    <row r="13" spans="1:19" ht="15.75" thickBot="1" x14ac:dyDescent="0.3"/>
    <row r="14" spans="1:19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s="10" t="s">
        <v>7</v>
      </c>
      <c r="I14" t="s">
        <v>8</v>
      </c>
      <c r="L14" s="8"/>
      <c r="M14" s="8" t="s">
        <v>2</v>
      </c>
      <c r="N14" s="8" t="s">
        <v>3</v>
      </c>
      <c r="O14" s="8" t="s">
        <v>4</v>
      </c>
      <c r="P14" s="8" t="s">
        <v>5</v>
      </c>
      <c r="Q14" s="8" t="s">
        <v>6</v>
      </c>
      <c r="R14" s="8" t="s">
        <v>7</v>
      </c>
      <c r="S14" s="8" t="s">
        <v>8</v>
      </c>
    </row>
    <row r="15" spans="1:19" x14ac:dyDescent="0.25">
      <c r="A15">
        <v>1991</v>
      </c>
      <c r="B15">
        <v>1</v>
      </c>
      <c r="C15">
        <v>384.1147727</v>
      </c>
      <c r="D15">
        <v>4.0504090909999997</v>
      </c>
      <c r="E15">
        <v>408.18181820000001</v>
      </c>
      <c r="F15">
        <v>87.011363639999999</v>
      </c>
      <c r="G15">
        <v>9.1999999999999993</v>
      </c>
      <c r="H15" s="10">
        <v>13.88</v>
      </c>
      <c r="I15">
        <v>-1.4</v>
      </c>
      <c r="L15" t="s">
        <v>2</v>
      </c>
      <c r="M15">
        <v>1</v>
      </c>
    </row>
    <row r="16" spans="1:19" x14ac:dyDescent="0.25">
      <c r="A16">
        <v>1991</v>
      </c>
      <c r="B16">
        <v>2</v>
      </c>
      <c r="C16">
        <v>363.78874999999999</v>
      </c>
      <c r="D16">
        <v>3.7376499999999999</v>
      </c>
      <c r="E16">
        <v>386.58</v>
      </c>
      <c r="F16">
        <v>84.34</v>
      </c>
      <c r="G16">
        <v>8.6</v>
      </c>
      <c r="H16" s="10">
        <v>13.38</v>
      </c>
      <c r="I16">
        <v>-1.4</v>
      </c>
      <c r="L16" t="s">
        <v>3</v>
      </c>
      <c r="M16">
        <v>0.11932414495946889</v>
      </c>
      <c r="N16">
        <v>1</v>
      </c>
    </row>
    <row r="17" spans="1:19" x14ac:dyDescent="0.25">
      <c r="A17">
        <v>1991</v>
      </c>
      <c r="B17">
        <v>3</v>
      </c>
      <c r="C17">
        <v>363.36250000000001</v>
      </c>
      <c r="D17">
        <v>3.9481250000000001</v>
      </c>
      <c r="E17">
        <v>400.39375000000001</v>
      </c>
      <c r="F17">
        <v>86.103750000000005</v>
      </c>
      <c r="G17">
        <v>8.1999999999999993</v>
      </c>
      <c r="H17" s="10">
        <v>12.88</v>
      </c>
      <c r="I17">
        <v>-1.4</v>
      </c>
      <c r="L17" t="s">
        <v>4</v>
      </c>
      <c r="M17">
        <v>-0.17060888380431544</v>
      </c>
      <c r="N17">
        <v>0.7420068346066413</v>
      </c>
      <c r="O17">
        <v>1</v>
      </c>
    </row>
    <row r="18" spans="1:19" x14ac:dyDescent="0.25">
      <c r="A18">
        <v>1991</v>
      </c>
      <c r="B18">
        <v>4</v>
      </c>
      <c r="C18">
        <v>358.21666670000002</v>
      </c>
      <c r="D18">
        <v>3.9821428569999999</v>
      </c>
      <c r="E18">
        <v>397.38690480000002</v>
      </c>
      <c r="F18">
        <v>96.59642857</v>
      </c>
      <c r="G18">
        <v>8.3000000000000007</v>
      </c>
      <c r="H18" s="10">
        <v>11.88</v>
      </c>
      <c r="I18">
        <v>-2.2000000000000002</v>
      </c>
      <c r="L18" t="s">
        <v>5</v>
      </c>
      <c r="M18">
        <v>0.72880606975382567</v>
      </c>
      <c r="N18">
        <v>-0.43131547199458314</v>
      </c>
      <c r="O18">
        <v>-0.55886185069569028</v>
      </c>
      <c r="P18">
        <v>1</v>
      </c>
    </row>
    <row r="19" spans="1:19" x14ac:dyDescent="0.25">
      <c r="A19">
        <v>1991</v>
      </c>
      <c r="B19">
        <v>5</v>
      </c>
      <c r="C19">
        <v>357.03095239999999</v>
      </c>
      <c r="D19">
        <v>4.0482857140000004</v>
      </c>
      <c r="E19">
        <v>389.63928570000002</v>
      </c>
      <c r="F19">
        <v>95.484523809999999</v>
      </c>
      <c r="G19">
        <v>8</v>
      </c>
      <c r="H19" s="10">
        <v>11.38</v>
      </c>
      <c r="I19">
        <v>-2.2000000000000002</v>
      </c>
      <c r="L19" t="s">
        <v>6</v>
      </c>
      <c r="M19">
        <v>0.73988601636816664</v>
      </c>
      <c r="N19">
        <v>-0.451327327188697</v>
      </c>
      <c r="O19">
        <v>-0.74829358847586103</v>
      </c>
      <c r="P19">
        <v>0.82320550642565427</v>
      </c>
      <c r="Q19">
        <v>1</v>
      </c>
    </row>
    <row r="20" spans="1:19" x14ac:dyDescent="0.25">
      <c r="A20">
        <v>1991</v>
      </c>
      <c r="B20">
        <v>6</v>
      </c>
      <c r="C20">
        <v>366.5460526</v>
      </c>
      <c r="D20">
        <v>4.3877105260000002</v>
      </c>
      <c r="E20">
        <v>375.56842110000002</v>
      </c>
      <c r="F20">
        <v>97.092105259999997</v>
      </c>
      <c r="G20">
        <v>7.5</v>
      </c>
      <c r="H20" s="10">
        <v>11.38</v>
      </c>
      <c r="I20">
        <v>-2.2000000000000002</v>
      </c>
      <c r="L20" t="s">
        <v>7</v>
      </c>
      <c r="M20">
        <v>0.2208139868143178</v>
      </c>
      <c r="N20">
        <v>-0.37737232758268863</v>
      </c>
      <c r="O20">
        <v>-0.45472497614812946</v>
      </c>
      <c r="P20">
        <v>0.69516191249690473</v>
      </c>
      <c r="Q20">
        <v>0.41747322741451681</v>
      </c>
      <c r="R20">
        <v>1</v>
      </c>
    </row>
    <row r="21" spans="1:19" ht="15.75" thickBot="1" x14ac:dyDescent="0.3">
      <c r="A21">
        <v>1991</v>
      </c>
      <c r="B21">
        <v>7</v>
      </c>
      <c r="C21">
        <v>367.84891299999998</v>
      </c>
      <c r="D21">
        <v>4.3475000000000001</v>
      </c>
      <c r="E21">
        <v>376.05217390000001</v>
      </c>
      <c r="F21">
        <v>94.62065217</v>
      </c>
      <c r="G21">
        <v>7.7</v>
      </c>
      <c r="H21" s="10">
        <v>10.88</v>
      </c>
      <c r="I21">
        <v>-1.3</v>
      </c>
      <c r="L21" s="7" t="s">
        <v>8</v>
      </c>
      <c r="M21" s="7">
        <v>0.67132279777818415</v>
      </c>
      <c r="N21" s="7">
        <v>-0.51854751115246189</v>
      </c>
      <c r="O21" s="7">
        <v>-0.56866448464966968</v>
      </c>
      <c r="P21" s="7">
        <v>0.93003370033064503</v>
      </c>
      <c r="Q21" s="7">
        <v>0.78936371129446947</v>
      </c>
      <c r="R21" s="7">
        <v>0.54232614454664063</v>
      </c>
      <c r="S21" s="7">
        <v>1</v>
      </c>
    </row>
    <row r="22" spans="1:19" x14ac:dyDescent="0.25">
      <c r="A22">
        <v>1991</v>
      </c>
      <c r="B22">
        <v>8</v>
      </c>
      <c r="C22">
        <v>356.51309520000001</v>
      </c>
      <c r="D22">
        <v>3.9575</v>
      </c>
      <c r="E22">
        <v>347.14166669999997</v>
      </c>
      <c r="F22">
        <v>83.053571430000005</v>
      </c>
      <c r="G22">
        <v>7.5</v>
      </c>
      <c r="H22" s="10">
        <v>10.88</v>
      </c>
      <c r="I22">
        <v>-1.3</v>
      </c>
    </row>
    <row r="23" spans="1:19" x14ac:dyDescent="0.25">
      <c r="A23">
        <v>1991</v>
      </c>
      <c r="B23">
        <v>9</v>
      </c>
      <c r="C23">
        <v>348.59880950000002</v>
      </c>
      <c r="D23">
        <v>4.0374761899999996</v>
      </c>
      <c r="E23">
        <v>349.0928571</v>
      </c>
      <c r="F23">
        <v>81.928571430000005</v>
      </c>
      <c r="G23">
        <v>7.5</v>
      </c>
      <c r="H23" s="10">
        <v>10.38</v>
      </c>
      <c r="I23">
        <v>-1.3</v>
      </c>
    </row>
    <row r="24" spans="1:19" x14ac:dyDescent="0.25">
      <c r="A24">
        <v>1991</v>
      </c>
      <c r="B24">
        <v>10</v>
      </c>
      <c r="C24">
        <v>358.75652170000001</v>
      </c>
      <c r="D24">
        <v>4.1153913040000001</v>
      </c>
      <c r="E24">
        <v>362.50434780000001</v>
      </c>
      <c r="F24">
        <v>85.284782609999993</v>
      </c>
      <c r="G24">
        <v>6.9</v>
      </c>
      <c r="H24" s="10">
        <v>10.38</v>
      </c>
      <c r="I24">
        <v>-0.7</v>
      </c>
    </row>
    <row r="25" spans="1:19" x14ac:dyDescent="0.25">
      <c r="A25">
        <v>1991</v>
      </c>
      <c r="B25">
        <v>11</v>
      </c>
      <c r="C25">
        <v>360.06309520000002</v>
      </c>
      <c r="D25">
        <v>4.0722857140000004</v>
      </c>
      <c r="E25">
        <v>364.96547620000001</v>
      </c>
      <c r="F25">
        <v>85.339285709999999</v>
      </c>
      <c r="G25">
        <v>6.5</v>
      </c>
      <c r="H25" s="10">
        <v>10.38</v>
      </c>
      <c r="I25">
        <v>-0.7</v>
      </c>
    </row>
    <row r="26" spans="1:19" x14ac:dyDescent="0.25">
      <c r="A26">
        <v>1991</v>
      </c>
      <c r="B26">
        <v>12</v>
      </c>
      <c r="C26">
        <v>362.10416670000001</v>
      </c>
      <c r="D26">
        <v>3.9545277780000001</v>
      </c>
      <c r="E26">
        <v>356.63888889999998</v>
      </c>
      <c r="F26">
        <v>82.955555559999993</v>
      </c>
      <c r="G26">
        <v>6.5</v>
      </c>
      <c r="H26" s="10">
        <v>10.38</v>
      </c>
      <c r="I26">
        <v>-0.7</v>
      </c>
    </row>
    <row r="27" spans="1:19" ht="15.75" thickBot="1" x14ac:dyDescent="0.3"/>
    <row r="28" spans="1:19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s="10" t="s">
        <v>7</v>
      </c>
      <c r="I28" t="s">
        <v>8</v>
      </c>
      <c r="L28" s="8"/>
      <c r="M28" s="8" t="s">
        <v>2</v>
      </c>
      <c r="N28" s="8" t="s">
        <v>3</v>
      </c>
      <c r="O28" s="8" t="s">
        <v>4</v>
      </c>
      <c r="P28" s="8" t="s">
        <v>5</v>
      </c>
      <c r="Q28" s="8" t="s">
        <v>6</v>
      </c>
      <c r="R28" s="8" t="s">
        <v>7</v>
      </c>
      <c r="S28" s="8" t="s">
        <v>8</v>
      </c>
    </row>
    <row r="29" spans="1:19" x14ac:dyDescent="0.25">
      <c r="A29">
        <v>1992</v>
      </c>
      <c r="B29">
        <v>1</v>
      </c>
      <c r="C29">
        <v>354.44204550000001</v>
      </c>
      <c r="D29">
        <v>4.1214090910000003</v>
      </c>
      <c r="E29">
        <v>341.46136360000003</v>
      </c>
      <c r="F29">
        <v>82.994318179999993</v>
      </c>
      <c r="G29">
        <v>6.5</v>
      </c>
      <c r="H29" s="10">
        <v>10.38</v>
      </c>
      <c r="I29">
        <v>-0.2</v>
      </c>
      <c r="L29" t="s">
        <v>2</v>
      </c>
      <c r="M29">
        <v>1</v>
      </c>
    </row>
    <row r="30" spans="1:19" x14ac:dyDescent="0.25">
      <c r="A30">
        <v>1992</v>
      </c>
      <c r="B30">
        <v>2</v>
      </c>
      <c r="C30">
        <v>353.88249999999999</v>
      </c>
      <c r="D30">
        <v>4.1456999999999997</v>
      </c>
      <c r="E30">
        <v>361.88625000000002</v>
      </c>
      <c r="F30">
        <v>85.491249999999994</v>
      </c>
      <c r="G30">
        <v>6.2</v>
      </c>
      <c r="H30" s="10">
        <v>10.38</v>
      </c>
      <c r="I30">
        <v>-0.2</v>
      </c>
      <c r="L30" t="s">
        <v>3</v>
      </c>
      <c r="M30">
        <v>0.4392234041429145</v>
      </c>
      <c r="N30">
        <v>1</v>
      </c>
    </row>
    <row r="31" spans="1:19" x14ac:dyDescent="0.25">
      <c r="A31">
        <v>1992</v>
      </c>
      <c r="B31">
        <v>3</v>
      </c>
      <c r="C31">
        <v>344.48863640000002</v>
      </c>
      <c r="D31">
        <v>4.1104318180000003</v>
      </c>
      <c r="E31">
        <v>356.89431819999999</v>
      </c>
      <c r="F31">
        <v>84.393181819999995</v>
      </c>
      <c r="G31">
        <v>6.3</v>
      </c>
      <c r="H31" s="10">
        <v>10.38</v>
      </c>
      <c r="I31">
        <v>-0.2</v>
      </c>
      <c r="L31" t="s">
        <v>4</v>
      </c>
      <c r="M31">
        <v>0.10988318053859322</v>
      </c>
      <c r="N31">
        <v>-0.166987128584589</v>
      </c>
      <c r="O31">
        <v>1</v>
      </c>
    </row>
    <row r="32" spans="1:19" x14ac:dyDescent="0.25">
      <c r="A32">
        <v>1992</v>
      </c>
      <c r="B32">
        <v>4</v>
      </c>
      <c r="C32">
        <v>338.67250000000001</v>
      </c>
      <c r="D32">
        <v>4.0525000000000002</v>
      </c>
      <c r="E32">
        <v>347.64249999999998</v>
      </c>
      <c r="F32">
        <v>83.463750000000005</v>
      </c>
      <c r="G32">
        <v>6.2</v>
      </c>
      <c r="H32" s="10">
        <v>10.38</v>
      </c>
      <c r="I32">
        <v>-0.3</v>
      </c>
      <c r="L32" t="s">
        <v>5</v>
      </c>
      <c r="M32">
        <v>-0.39840831874439442</v>
      </c>
      <c r="N32">
        <v>-0.79419234141837614</v>
      </c>
      <c r="O32">
        <v>0.1079589707952415</v>
      </c>
      <c r="P32">
        <v>1</v>
      </c>
    </row>
    <row r="33" spans="1:19" x14ac:dyDescent="0.25">
      <c r="A33">
        <v>1992</v>
      </c>
      <c r="B33">
        <v>5</v>
      </c>
      <c r="C33">
        <v>337.1394737</v>
      </c>
      <c r="D33">
        <v>4.0746052629999996</v>
      </c>
      <c r="E33">
        <v>358.26315790000001</v>
      </c>
      <c r="F33">
        <v>82.747368420000001</v>
      </c>
      <c r="G33">
        <v>5.2</v>
      </c>
      <c r="H33" s="10">
        <v>9.8800000000000008</v>
      </c>
      <c r="I33">
        <v>-0.3</v>
      </c>
      <c r="L33" t="s">
        <v>6</v>
      </c>
      <c r="M33">
        <v>0.47659958107092271</v>
      </c>
      <c r="N33">
        <v>0.9418633305173939</v>
      </c>
      <c r="O33">
        <v>-0.3828090356396403</v>
      </c>
      <c r="P33">
        <v>-0.76940056419796821</v>
      </c>
      <c r="Q33">
        <v>1</v>
      </c>
    </row>
    <row r="34" spans="1:19" x14ac:dyDescent="0.25">
      <c r="A34">
        <v>1992</v>
      </c>
      <c r="B34">
        <v>6</v>
      </c>
      <c r="C34">
        <v>340.79431820000002</v>
      </c>
      <c r="D34">
        <v>4.0639090910000002</v>
      </c>
      <c r="E34">
        <v>369.17159090000001</v>
      </c>
      <c r="F34">
        <v>80.664772729999996</v>
      </c>
      <c r="G34">
        <v>5.0999999999999996</v>
      </c>
      <c r="H34" s="10">
        <v>9.8800000000000008</v>
      </c>
      <c r="I34">
        <v>-0.3</v>
      </c>
      <c r="L34" t="s">
        <v>7</v>
      </c>
      <c r="M34">
        <v>0.56729382510810733</v>
      </c>
      <c r="N34">
        <v>0.84544326165760353</v>
      </c>
      <c r="O34">
        <v>-7.5283734278662057E-2</v>
      </c>
      <c r="P34">
        <v>-0.89751415590703609</v>
      </c>
      <c r="Q34">
        <v>0.87144375948274633</v>
      </c>
      <c r="R34">
        <v>1</v>
      </c>
    </row>
    <row r="35" spans="1:19" ht="15.75" thickBot="1" x14ac:dyDescent="0.3">
      <c r="A35">
        <v>1992</v>
      </c>
      <c r="B35">
        <v>7</v>
      </c>
      <c r="C35">
        <v>352.58586960000002</v>
      </c>
      <c r="D35">
        <v>3.9675217389999999</v>
      </c>
      <c r="E35">
        <v>383.24021740000001</v>
      </c>
      <c r="F35">
        <v>87.031521740000002</v>
      </c>
      <c r="G35">
        <v>4.5999999999999996</v>
      </c>
      <c r="H35" s="10">
        <v>9.8800000000000008</v>
      </c>
      <c r="I35">
        <v>0.4</v>
      </c>
      <c r="L35" s="7" t="s">
        <v>8</v>
      </c>
      <c r="M35" s="7">
        <v>-0.32868066504075805</v>
      </c>
      <c r="N35" s="7">
        <v>-0.9178113711314374</v>
      </c>
      <c r="O35" s="7">
        <v>0.18786875693022201</v>
      </c>
      <c r="P35" s="7">
        <v>0.87592414964937559</v>
      </c>
      <c r="Q35" s="7">
        <v>-0.88418069997262549</v>
      </c>
      <c r="R35" s="7">
        <v>-0.91411982954178728</v>
      </c>
      <c r="S35" s="7">
        <v>1</v>
      </c>
    </row>
    <row r="36" spans="1:19" x14ac:dyDescent="0.25">
      <c r="A36">
        <v>1992</v>
      </c>
      <c r="B36">
        <v>8</v>
      </c>
      <c r="C36">
        <v>343.33</v>
      </c>
      <c r="D36">
        <v>3.818425</v>
      </c>
      <c r="E36">
        <v>359.75625000000002</v>
      </c>
      <c r="F36">
        <v>85.512500000000003</v>
      </c>
      <c r="G36">
        <v>4.5</v>
      </c>
      <c r="H36" s="10">
        <v>9.8800000000000008</v>
      </c>
      <c r="I36">
        <v>0.4</v>
      </c>
    </row>
    <row r="37" spans="1:19" x14ac:dyDescent="0.25">
      <c r="A37">
        <v>1992</v>
      </c>
      <c r="B37">
        <v>9</v>
      </c>
      <c r="C37">
        <v>345.3647727</v>
      </c>
      <c r="D37">
        <v>3.770159091</v>
      </c>
      <c r="E37">
        <v>362.13409089999999</v>
      </c>
      <c r="F37">
        <v>90.848863640000005</v>
      </c>
      <c r="G37">
        <v>3.7</v>
      </c>
      <c r="H37" s="10">
        <v>8.8800000000000008</v>
      </c>
      <c r="I37">
        <v>0.4</v>
      </c>
    </row>
    <row r="38" spans="1:19" x14ac:dyDescent="0.25">
      <c r="A38">
        <v>1992</v>
      </c>
      <c r="B38">
        <v>10</v>
      </c>
      <c r="C38">
        <v>344.32840909999999</v>
      </c>
      <c r="D38">
        <v>3.7497727269999999</v>
      </c>
      <c r="E38">
        <v>358.09772729999997</v>
      </c>
      <c r="F38">
        <v>94.720454549999999</v>
      </c>
      <c r="G38">
        <v>3.7</v>
      </c>
      <c r="H38" s="10">
        <v>7.88</v>
      </c>
      <c r="I38">
        <v>1.1000000000000001</v>
      </c>
    </row>
    <row r="39" spans="1:19" x14ac:dyDescent="0.25">
      <c r="A39">
        <v>1992</v>
      </c>
      <c r="B39">
        <v>11</v>
      </c>
      <c r="C39">
        <v>334.97023810000002</v>
      </c>
      <c r="D39">
        <v>3.77102381</v>
      </c>
      <c r="E39">
        <v>355.9107143</v>
      </c>
      <c r="F39">
        <v>94.494047620000003</v>
      </c>
      <c r="G39">
        <v>3.5</v>
      </c>
      <c r="H39" s="10">
        <v>6.88</v>
      </c>
      <c r="I39">
        <v>1.1000000000000001</v>
      </c>
    </row>
    <row r="40" spans="1:19" x14ac:dyDescent="0.25">
      <c r="A40">
        <v>1992</v>
      </c>
      <c r="B40">
        <v>12</v>
      </c>
      <c r="C40">
        <v>334.82236840000002</v>
      </c>
      <c r="D40">
        <v>3.7316315790000001</v>
      </c>
      <c r="E40">
        <v>362.53552630000001</v>
      </c>
      <c r="F40">
        <v>106.6671053</v>
      </c>
      <c r="G40">
        <v>3.3</v>
      </c>
      <c r="H40" s="10">
        <v>6.88</v>
      </c>
      <c r="I40">
        <v>1.1000000000000001</v>
      </c>
    </row>
    <row r="43" spans="1:19" ht="15.75" thickBot="1" x14ac:dyDescent="0.3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s="10" t="s">
        <v>7</v>
      </c>
      <c r="I43" t="s">
        <v>8</v>
      </c>
    </row>
    <row r="44" spans="1:19" x14ac:dyDescent="0.25">
      <c r="A44">
        <v>2008</v>
      </c>
      <c r="B44">
        <v>1</v>
      </c>
      <c r="C44">
        <v>886.91309520000004</v>
      </c>
      <c r="D44">
        <v>15.923571430000001</v>
      </c>
      <c r="E44">
        <v>1578.2857140000001</v>
      </c>
      <c r="F44">
        <v>373.83333329999999</v>
      </c>
      <c r="G44">
        <v>2.2999999999999998</v>
      </c>
      <c r="H44" s="10">
        <v>5.5</v>
      </c>
      <c r="I44">
        <v>2.5</v>
      </c>
      <c r="L44" s="8"/>
      <c r="M44" s="8" t="s">
        <v>2</v>
      </c>
      <c r="N44" s="8" t="s">
        <v>3</v>
      </c>
      <c r="O44" s="8" t="s">
        <v>4</v>
      </c>
      <c r="P44" s="8" t="s">
        <v>5</v>
      </c>
      <c r="Q44" s="8" t="s">
        <v>6</v>
      </c>
      <c r="R44" s="8" t="s">
        <v>7</v>
      </c>
      <c r="S44" s="8" t="s">
        <v>8</v>
      </c>
    </row>
    <row r="45" spans="1:19" x14ac:dyDescent="0.25">
      <c r="A45">
        <v>2008</v>
      </c>
      <c r="B45">
        <v>2</v>
      </c>
      <c r="C45">
        <v>923.29047619999994</v>
      </c>
      <c r="D45">
        <v>17.569047619999999</v>
      </c>
      <c r="E45">
        <v>1997.380952</v>
      </c>
      <c r="F45">
        <v>467.64285710000001</v>
      </c>
      <c r="G45">
        <v>2.4</v>
      </c>
      <c r="H45" s="10">
        <v>5.25</v>
      </c>
      <c r="I45">
        <v>2.5</v>
      </c>
      <c r="L45" t="s">
        <v>2</v>
      </c>
      <c r="M45">
        <v>1</v>
      </c>
    </row>
    <row r="46" spans="1:19" x14ac:dyDescent="0.25">
      <c r="A46">
        <v>2008</v>
      </c>
      <c r="B46">
        <v>3</v>
      </c>
      <c r="C46">
        <v>969.73157890000004</v>
      </c>
      <c r="D46">
        <v>19.505263159999998</v>
      </c>
      <c r="E46">
        <v>2052.3947370000001</v>
      </c>
      <c r="F46">
        <v>489.55263159999998</v>
      </c>
      <c r="G46">
        <v>2.6</v>
      </c>
      <c r="H46" s="10">
        <v>5.25</v>
      </c>
      <c r="I46">
        <v>2.5</v>
      </c>
      <c r="L46" t="s">
        <v>3</v>
      </c>
      <c r="M46">
        <v>0.95518690435058518</v>
      </c>
      <c r="N46">
        <v>1</v>
      </c>
    </row>
    <row r="47" spans="1:19" x14ac:dyDescent="0.25">
      <c r="A47">
        <v>2008</v>
      </c>
      <c r="B47">
        <v>4</v>
      </c>
      <c r="C47">
        <v>909.94523809999998</v>
      </c>
      <c r="D47">
        <v>17.46761905</v>
      </c>
      <c r="E47">
        <v>1986.5</v>
      </c>
      <c r="F47">
        <v>446.2142857</v>
      </c>
      <c r="G47">
        <v>2.6</v>
      </c>
      <c r="H47" s="10">
        <v>5</v>
      </c>
      <c r="I47">
        <v>1.3</v>
      </c>
      <c r="L47" t="s">
        <v>4</v>
      </c>
      <c r="M47">
        <v>0.89684975824530644</v>
      </c>
      <c r="N47">
        <v>0.97556254621729277</v>
      </c>
      <c r="O47">
        <v>1</v>
      </c>
    </row>
    <row r="48" spans="1:19" x14ac:dyDescent="0.25">
      <c r="A48">
        <v>2008</v>
      </c>
      <c r="B48">
        <v>5</v>
      </c>
      <c r="C48">
        <v>886.96710529999996</v>
      </c>
      <c r="D48">
        <v>17.011052629999998</v>
      </c>
      <c r="E48">
        <v>2047.9473680000001</v>
      </c>
      <c r="F48">
        <v>434.93421050000001</v>
      </c>
      <c r="G48">
        <v>3</v>
      </c>
      <c r="H48" s="10">
        <v>5</v>
      </c>
      <c r="I48">
        <v>1.3</v>
      </c>
      <c r="L48" t="s">
        <v>5</v>
      </c>
      <c r="M48">
        <v>0.91539841155719914</v>
      </c>
      <c r="N48">
        <v>0.98325984792864984</v>
      </c>
      <c r="O48">
        <v>0.98759986237889152</v>
      </c>
      <c r="P48">
        <v>1</v>
      </c>
    </row>
    <row r="49" spans="1:19" x14ac:dyDescent="0.25">
      <c r="A49">
        <v>2008</v>
      </c>
      <c r="B49">
        <v>6</v>
      </c>
      <c r="C49">
        <v>889.51190480000002</v>
      </c>
      <c r="D49">
        <v>16.969047620000001</v>
      </c>
      <c r="E49">
        <v>2039.4285709999999</v>
      </c>
      <c r="F49">
        <v>448.9642857</v>
      </c>
      <c r="G49">
        <v>3.3</v>
      </c>
      <c r="H49" s="10">
        <v>5</v>
      </c>
      <c r="I49">
        <v>1.3</v>
      </c>
      <c r="L49" t="s">
        <v>6</v>
      </c>
      <c r="M49">
        <v>-0.74355356206907475</v>
      </c>
      <c r="N49">
        <v>-0.76186812751296351</v>
      </c>
      <c r="O49">
        <v>-0.73657091963931076</v>
      </c>
      <c r="P49">
        <v>-0.79626202234784282</v>
      </c>
      <c r="Q49">
        <v>1</v>
      </c>
    </row>
    <row r="50" spans="1:19" x14ac:dyDescent="0.25">
      <c r="A50">
        <v>2008</v>
      </c>
      <c r="B50">
        <v>7</v>
      </c>
      <c r="C50">
        <v>940.46956520000003</v>
      </c>
      <c r="D50">
        <v>18.033913040000002</v>
      </c>
      <c r="E50">
        <v>1910.2173909999999</v>
      </c>
      <c r="F50">
        <v>427.26086959999998</v>
      </c>
      <c r="G50">
        <v>3.7</v>
      </c>
      <c r="H50" s="10">
        <v>5</v>
      </c>
      <c r="I50">
        <v>-1</v>
      </c>
      <c r="L50" t="s">
        <v>7</v>
      </c>
      <c r="M50">
        <v>0.66049029246477975</v>
      </c>
      <c r="N50">
        <v>0.74351137613287621</v>
      </c>
      <c r="O50">
        <v>0.73698412195236895</v>
      </c>
      <c r="P50">
        <v>0.71945048304233716</v>
      </c>
      <c r="Q50">
        <v>-0.43777343278479475</v>
      </c>
      <c r="R50">
        <v>1</v>
      </c>
    </row>
    <row r="51" spans="1:19" ht="15.75" thickBot="1" x14ac:dyDescent="0.3">
      <c r="A51">
        <v>2008</v>
      </c>
      <c r="B51">
        <v>8</v>
      </c>
      <c r="C51">
        <v>839.74374999999998</v>
      </c>
      <c r="D51">
        <v>14.685750000000001</v>
      </c>
      <c r="E51">
        <v>1490.1875</v>
      </c>
      <c r="F51">
        <v>315.97500000000002</v>
      </c>
      <c r="G51">
        <v>4.2</v>
      </c>
      <c r="H51" s="10">
        <v>5</v>
      </c>
      <c r="I51">
        <v>-1</v>
      </c>
      <c r="L51" s="7" t="s">
        <v>8</v>
      </c>
      <c r="M51" s="7">
        <v>0.81131549625491695</v>
      </c>
      <c r="N51" s="7">
        <v>0.8800918032131323</v>
      </c>
      <c r="O51" s="7">
        <v>0.8762244834558558</v>
      </c>
      <c r="P51" s="7">
        <v>0.89889985427513419</v>
      </c>
      <c r="Q51" s="7">
        <v>-0.88162242185049244</v>
      </c>
      <c r="R51" s="7">
        <v>0.76694935018794019</v>
      </c>
      <c r="S51" s="7">
        <v>1</v>
      </c>
    </row>
    <row r="52" spans="1:19" x14ac:dyDescent="0.25">
      <c r="A52">
        <v>2008</v>
      </c>
      <c r="B52">
        <v>9</v>
      </c>
      <c r="C52">
        <v>827.42613640000002</v>
      </c>
      <c r="D52">
        <v>12.372954549999999</v>
      </c>
      <c r="E52">
        <v>1224.2954549999999</v>
      </c>
      <c r="F52">
        <v>248.92045450000001</v>
      </c>
      <c r="G52">
        <v>4.4000000000000004</v>
      </c>
      <c r="H52" s="10">
        <v>5</v>
      </c>
      <c r="I52">
        <v>-1</v>
      </c>
    </row>
    <row r="53" spans="1:19" x14ac:dyDescent="0.25">
      <c r="A53">
        <v>2008</v>
      </c>
      <c r="B53">
        <v>10</v>
      </c>
      <c r="C53">
        <v>809.72826090000001</v>
      </c>
      <c r="D53">
        <v>10.413913040000001</v>
      </c>
      <c r="E53">
        <v>913.41304349999996</v>
      </c>
      <c r="F53">
        <v>190.84782609999999</v>
      </c>
      <c r="G53">
        <v>4.8</v>
      </c>
      <c r="H53" s="10">
        <v>4.5</v>
      </c>
      <c r="I53">
        <v>-3.6</v>
      </c>
    </row>
    <row r="54" spans="1:19" x14ac:dyDescent="0.25">
      <c r="A54">
        <v>2008</v>
      </c>
      <c r="B54">
        <v>11</v>
      </c>
      <c r="C54">
        <v>759.35625000000005</v>
      </c>
      <c r="D54">
        <v>9.8652499999999996</v>
      </c>
      <c r="E54">
        <v>841.27499999999998</v>
      </c>
      <c r="F54">
        <v>207.15</v>
      </c>
      <c r="G54">
        <v>4.2</v>
      </c>
      <c r="H54" s="10">
        <v>3</v>
      </c>
      <c r="I54">
        <v>-3.6</v>
      </c>
    </row>
    <row r="55" spans="1:19" x14ac:dyDescent="0.25">
      <c r="A55">
        <v>2008</v>
      </c>
      <c r="B55">
        <v>12</v>
      </c>
      <c r="C55">
        <v>816.38815790000001</v>
      </c>
      <c r="D55">
        <v>10.258421050000001</v>
      </c>
      <c r="E55">
        <v>837.97368419999998</v>
      </c>
      <c r="F55">
        <v>176.01315790000001</v>
      </c>
      <c r="G55">
        <v>3.8</v>
      </c>
      <c r="H55" s="10">
        <v>2</v>
      </c>
      <c r="I55">
        <v>-3.6</v>
      </c>
    </row>
    <row r="58" spans="1:19" ht="15.75" thickBot="1" x14ac:dyDescent="0.3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s="10" t="s">
        <v>7</v>
      </c>
      <c r="I58" t="s">
        <v>8</v>
      </c>
    </row>
    <row r="59" spans="1:19" x14ac:dyDescent="0.25">
      <c r="A59">
        <v>2011</v>
      </c>
      <c r="B59">
        <v>1</v>
      </c>
      <c r="C59">
        <v>1358.4375</v>
      </c>
      <c r="D59">
        <v>28.4025</v>
      </c>
      <c r="E59">
        <v>1787</v>
      </c>
      <c r="F59">
        <v>793.125</v>
      </c>
      <c r="G59">
        <v>3.1</v>
      </c>
      <c r="H59" s="10">
        <v>0.5</v>
      </c>
      <c r="I59">
        <v>2</v>
      </c>
      <c r="L59" s="8"/>
      <c r="M59" s="8" t="s">
        <v>2</v>
      </c>
      <c r="N59" s="8" t="s">
        <v>3</v>
      </c>
      <c r="O59" s="8" t="s">
        <v>4</v>
      </c>
      <c r="P59" s="8" t="s">
        <v>5</v>
      </c>
      <c r="Q59" s="8" t="s">
        <v>6</v>
      </c>
      <c r="R59" s="8" t="s">
        <v>7</v>
      </c>
      <c r="S59" s="8" t="s">
        <v>8</v>
      </c>
    </row>
    <row r="60" spans="1:19" x14ac:dyDescent="0.25">
      <c r="A60">
        <v>2011</v>
      </c>
      <c r="B60">
        <v>2</v>
      </c>
      <c r="C60">
        <v>1372.01875</v>
      </c>
      <c r="D60">
        <v>30.778500000000001</v>
      </c>
      <c r="E60">
        <v>1825.95</v>
      </c>
      <c r="F60">
        <v>820.97500000000002</v>
      </c>
      <c r="G60">
        <v>3.4</v>
      </c>
      <c r="H60" s="10">
        <v>0.5</v>
      </c>
      <c r="I60">
        <v>2</v>
      </c>
      <c r="L60" t="s">
        <v>2</v>
      </c>
      <c r="M60">
        <v>1</v>
      </c>
    </row>
    <row r="61" spans="1:19" x14ac:dyDescent="0.25">
      <c r="A61">
        <v>2011</v>
      </c>
      <c r="B61">
        <v>3</v>
      </c>
      <c r="C61">
        <v>1423.4293479999999</v>
      </c>
      <c r="D61">
        <v>35.813478259999997</v>
      </c>
      <c r="E61">
        <v>1769.0760869999999</v>
      </c>
      <c r="F61">
        <v>761.84782610000002</v>
      </c>
      <c r="G61">
        <v>3.7</v>
      </c>
      <c r="H61" s="10">
        <v>0.5</v>
      </c>
      <c r="I61">
        <v>2</v>
      </c>
      <c r="L61" t="s">
        <v>3</v>
      </c>
      <c r="M61">
        <v>0.28756856904768607</v>
      </c>
      <c r="N61">
        <v>1</v>
      </c>
    </row>
    <row r="62" spans="1:19" x14ac:dyDescent="0.25">
      <c r="A62">
        <v>2011</v>
      </c>
      <c r="B62">
        <v>4</v>
      </c>
      <c r="C62">
        <v>1474.118056</v>
      </c>
      <c r="D62">
        <v>41.965555559999999</v>
      </c>
      <c r="E62">
        <v>1794.25</v>
      </c>
      <c r="F62">
        <v>771.22222220000003</v>
      </c>
      <c r="G62">
        <v>3.5</v>
      </c>
      <c r="H62" s="10">
        <v>0.5</v>
      </c>
      <c r="I62">
        <v>1</v>
      </c>
      <c r="L62" t="s">
        <v>4</v>
      </c>
      <c r="M62">
        <v>-0.4832385450535715</v>
      </c>
      <c r="N62">
        <v>0.43984336027279375</v>
      </c>
      <c r="O62">
        <v>1</v>
      </c>
    </row>
    <row r="63" spans="1:19" x14ac:dyDescent="0.25">
      <c r="A63">
        <v>2011</v>
      </c>
      <c r="B63">
        <v>5</v>
      </c>
      <c r="C63">
        <v>1511.3125</v>
      </c>
      <c r="D63">
        <v>36.75</v>
      </c>
      <c r="E63">
        <v>1785.9</v>
      </c>
      <c r="F63">
        <v>736.07500000000005</v>
      </c>
      <c r="G63">
        <v>3.8</v>
      </c>
      <c r="H63" s="10">
        <v>0.5</v>
      </c>
      <c r="I63">
        <v>1</v>
      </c>
      <c r="L63" t="s">
        <v>5</v>
      </c>
      <c r="M63">
        <v>-0.6682317049354719</v>
      </c>
      <c r="N63">
        <v>0.23907260381628045</v>
      </c>
      <c r="O63">
        <v>0.90435279084938547</v>
      </c>
      <c r="P63">
        <v>1</v>
      </c>
    </row>
    <row r="64" spans="1:19" x14ac:dyDescent="0.25">
      <c r="A64">
        <v>2011</v>
      </c>
      <c r="B64">
        <v>6</v>
      </c>
      <c r="C64">
        <v>1528.5193180000001</v>
      </c>
      <c r="D64">
        <v>35.795000000000002</v>
      </c>
      <c r="E64">
        <v>1770.022727</v>
      </c>
      <c r="F64">
        <v>770.73863640000002</v>
      </c>
      <c r="G64">
        <v>3.8</v>
      </c>
      <c r="H64" s="10">
        <v>0.5</v>
      </c>
      <c r="I64">
        <v>1</v>
      </c>
      <c r="L64" t="s">
        <v>6</v>
      </c>
      <c r="M64">
        <v>0.74526922646277571</v>
      </c>
      <c r="N64">
        <v>-2.9098165122145681E-2</v>
      </c>
      <c r="O64">
        <v>-0.77657978845151809</v>
      </c>
      <c r="P64">
        <v>-0.91131848654336245</v>
      </c>
      <c r="Q64">
        <v>1</v>
      </c>
    </row>
    <row r="65" spans="1:19" x14ac:dyDescent="0.25">
      <c r="A65">
        <v>2011</v>
      </c>
      <c r="B65">
        <v>7</v>
      </c>
      <c r="C65">
        <v>1570.6678569999999</v>
      </c>
      <c r="D65">
        <v>37.917142859999998</v>
      </c>
      <c r="E65">
        <v>1758.4761900000001</v>
      </c>
      <c r="F65">
        <v>788.13095239999996</v>
      </c>
      <c r="G65">
        <v>3.6</v>
      </c>
      <c r="H65" s="10">
        <v>0.5</v>
      </c>
      <c r="I65">
        <v>0.8</v>
      </c>
      <c r="L65" t="s">
        <v>7</v>
      </c>
      <c r="M65" t="e">
        <v>#DIV/0!</v>
      </c>
      <c r="N65" t="e">
        <v>#DIV/0!</v>
      </c>
      <c r="O65" t="e">
        <v>#DIV/0!</v>
      </c>
      <c r="P65" t="e">
        <v>#DIV/0!</v>
      </c>
      <c r="Q65" t="e">
        <v>#DIV/0!</v>
      </c>
      <c r="R65">
        <v>1</v>
      </c>
    </row>
    <row r="66" spans="1:19" ht="15.75" thickBot="1" x14ac:dyDescent="0.3">
      <c r="A66">
        <v>2011</v>
      </c>
      <c r="B66">
        <v>8</v>
      </c>
      <c r="C66">
        <v>1757.653409</v>
      </c>
      <c r="D66">
        <v>40.298181820000003</v>
      </c>
      <c r="E66">
        <v>1805.147727</v>
      </c>
      <c r="F66">
        <v>763.40909090000002</v>
      </c>
      <c r="G66">
        <v>3.8</v>
      </c>
      <c r="H66" s="10">
        <v>0.5</v>
      </c>
      <c r="I66">
        <v>0.8</v>
      </c>
      <c r="L66" s="7" t="s">
        <v>8</v>
      </c>
      <c r="M66" s="7">
        <v>-0.82974162844641963</v>
      </c>
      <c r="N66" s="7">
        <v>-0.44476208928479666</v>
      </c>
      <c r="O66" s="7">
        <v>0.44787245635099571</v>
      </c>
      <c r="P66" s="7">
        <v>0.57197751849755463</v>
      </c>
      <c r="Q66" s="7">
        <v>-0.66600370042735035</v>
      </c>
      <c r="R66" s="7" t="e">
        <v>#DIV/0!</v>
      </c>
      <c r="S66" s="7">
        <v>1</v>
      </c>
    </row>
    <row r="67" spans="1:19" x14ac:dyDescent="0.25">
      <c r="A67">
        <v>2011</v>
      </c>
      <c r="B67">
        <v>9</v>
      </c>
      <c r="C67">
        <v>1776.244318</v>
      </c>
      <c r="D67">
        <v>38.154545450000001</v>
      </c>
      <c r="E67">
        <v>1751.9204549999999</v>
      </c>
      <c r="F67">
        <v>710.84090909999998</v>
      </c>
      <c r="G67">
        <v>3.9</v>
      </c>
      <c r="H67" s="10">
        <v>0.5</v>
      </c>
      <c r="I67">
        <v>0.8</v>
      </c>
    </row>
    <row r="68" spans="1:19" x14ac:dyDescent="0.25">
      <c r="A68">
        <v>2011</v>
      </c>
      <c r="B68">
        <v>10</v>
      </c>
      <c r="C68">
        <v>1666.5535709999999</v>
      </c>
      <c r="D68">
        <v>31.974761900000001</v>
      </c>
      <c r="E68">
        <v>1535.690476</v>
      </c>
      <c r="F68">
        <v>616.39523810000003</v>
      </c>
      <c r="G68">
        <v>4.5</v>
      </c>
      <c r="H68" s="10">
        <v>0.5</v>
      </c>
      <c r="I68">
        <v>0.8</v>
      </c>
    </row>
    <row r="69" spans="1:19" x14ac:dyDescent="0.25">
      <c r="A69">
        <v>2011</v>
      </c>
      <c r="B69">
        <v>11</v>
      </c>
      <c r="C69">
        <v>1737.477273</v>
      </c>
      <c r="D69">
        <v>33.081818179999999</v>
      </c>
      <c r="E69">
        <v>1596.511364</v>
      </c>
      <c r="F69">
        <v>627.06818180000005</v>
      </c>
      <c r="G69">
        <v>4.3</v>
      </c>
      <c r="H69" s="10">
        <v>0.5</v>
      </c>
      <c r="I69">
        <v>0.8</v>
      </c>
    </row>
    <row r="70" spans="1:19" x14ac:dyDescent="0.25">
      <c r="A70">
        <v>2011</v>
      </c>
      <c r="B70">
        <v>12</v>
      </c>
      <c r="C70">
        <v>1655.944444</v>
      </c>
      <c r="D70">
        <v>30.60166667</v>
      </c>
      <c r="E70">
        <v>1469.180556</v>
      </c>
      <c r="F70">
        <v>642.95833330000005</v>
      </c>
      <c r="G70">
        <v>4.0999999999999996</v>
      </c>
      <c r="H70" s="10">
        <v>0.5</v>
      </c>
      <c r="I70">
        <v>0.8</v>
      </c>
    </row>
    <row r="72" spans="1:19" ht="15.75" thickBot="1" x14ac:dyDescent="0.3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s="10" t="s">
        <v>7</v>
      </c>
      <c r="I72" t="s">
        <v>8</v>
      </c>
    </row>
    <row r="73" spans="1:19" x14ac:dyDescent="0.25">
      <c r="A73">
        <v>2012</v>
      </c>
      <c r="B73">
        <v>1</v>
      </c>
      <c r="C73">
        <v>1656.107143</v>
      </c>
      <c r="D73">
        <v>30.768571430000001</v>
      </c>
      <c r="E73">
        <v>1506.833333</v>
      </c>
      <c r="F73">
        <v>658.94047620000003</v>
      </c>
      <c r="G73">
        <v>3.7</v>
      </c>
      <c r="H73" s="10">
        <v>0.5</v>
      </c>
      <c r="I73">
        <v>1.4</v>
      </c>
      <c r="L73" s="8"/>
      <c r="M73" s="8" t="s">
        <v>2</v>
      </c>
      <c r="N73" s="8" t="s">
        <v>3</v>
      </c>
      <c r="O73" s="8" t="s">
        <v>4</v>
      </c>
      <c r="P73" s="8" t="s">
        <v>5</v>
      </c>
      <c r="Q73" s="8" t="s">
        <v>6</v>
      </c>
      <c r="R73" s="8" t="s">
        <v>7</v>
      </c>
      <c r="S73" s="8" t="s">
        <v>8</v>
      </c>
    </row>
    <row r="74" spans="1:19" x14ac:dyDescent="0.25">
      <c r="A74">
        <v>2012</v>
      </c>
      <c r="B74">
        <v>2</v>
      </c>
      <c r="C74">
        <v>1742.857143</v>
      </c>
      <c r="D74">
        <v>34.140476190000001</v>
      </c>
      <c r="E74">
        <v>1658.0714290000001</v>
      </c>
      <c r="F74">
        <v>689.80952379999997</v>
      </c>
      <c r="G74">
        <v>3.2</v>
      </c>
      <c r="H74" s="10">
        <v>0.5</v>
      </c>
      <c r="I74">
        <v>1.4</v>
      </c>
      <c r="L74" t="s">
        <v>2</v>
      </c>
      <c r="M74">
        <v>1</v>
      </c>
    </row>
    <row r="75" spans="1:19" x14ac:dyDescent="0.25">
      <c r="A75">
        <v>2012</v>
      </c>
      <c r="B75">
        <v>3</v>
      </c>
      <c r="C75">
        <v>1674.414773</v>
      </c>
      <c r="D75">
        <v>32.953181819999998</v>
      </c>
      <c r="E75">
        <v>1656.659091</v>
      </c>
      <c r="F75">
        <v>684.88636359999998</v>
      </c>
      <c r="G75">
        <v>3.1</v>
      </c>
      <c r="H75" s="10">
        <v>0.5</v>
      </c>
      <c r="I75">
        <v>1.4</v>
      </c>
      <c r="L75" t="s">
        <v>3</v>
      </c>
      <c r="M75">
        <v>0.94060980817573725</v>
      </c>
      <c r="N75">
        <v>1</v>
      </c>
    </row>
    <row r="76" spans="1:19" x14ac:dyDescent="0.25">
      <c r="A76">
        <v>2012</v>
      </c>
      <c r="B76">
        <v>4</v>
      </c>
      <c r="C76">
        <v>1649.3026319999999</v>
      </c>
      <c r="D76">
        <v>31.552368420000001</v>
      </c>
      <c r="E76">
        <v>1587.2105260000001</v>
      </c>
      <c r="F76">
        <v>656.13157890000002</v>
      </c>
      <c r="G76">
        <v>3.1</v>
      </c>
      <c r="H76" s="10">
        <v>0.5</v>
      </c>
      <c r="I76">
        <v>1.2</v>
      </c>
      <c r="L76" t="s">
        <v>4</v>
      </c>
      <c r="M76">
        <v>0.86531610471527554</v>
      </c>
      <c r="N76">
        <v>0.96958505499142644</v>
      </c>
      <c r="O76">
        <v>1</v>
      </c>
    </row>
    <row r="77" spans="1:19" x14ac:dyDescent="0.25">
      <c r="A77">
        <v>2012</v>
      </c>
      <c r="B77">
        <v>5</v>
      </c>
      <c r="C77">
        <v>1585.3090910000001</v>
      </c>
      <c r="D77">
        <v>28.66590909</v>
      </c>
      <c r="E77">
        <v>1468.727273</v>
      </c>
      <c r="F77">
        <v>617.32954549999999</v>
      </c>
      <c r="G77">
        <v>2.8</v>
      </c>
      <c r="H77" s="10">
        <v>0.5</v>
      </c>
      <c r="I77">
        <v>1.2</v>
      </c>
      <c r="L77" t="s">
        <v>5</v>
      </c>
      <c r="M77">
        <v>0.56863889361275533</v>
      </c>
      <c r="N77">
        <v>0.77261013086709529</v>
      </c>
      <c r="O77">
        <v>0.78242014631437906</v>
      </c>
      <c r="P77">
        <v>1</v>
      </c>
    </row>
    <row r="78" spans="1:19" x14ac:dyDescent="0.25">
      <c r="A78">
        <v>2012</v>
      </c>
      <c r="B78">
        <v>6</v>
      </c>
      <c r="C78">
        <v>1596.1644739999999</v>
      </c>
      <c r="D78">
        <v>28.047105259999999</v>
      </c>
      <c r="E78">
        <v>1447.1315790000001</v>
      </c>
      <c r="F78">
        <v>612.72368419999998</v>
      </c>
      <c r="G78">
        <v>2.5</v>
      </c>
      <c r="H78" s="10">
        <v>0.5</v>
      </c>
      <c r="I78">
        <v>1.2</v>
      </c>
      <c r="L78" t="s">
        <v>6</v>
      </c>
      <c r="M78">
        <v>-9.2920044500141963E-2</v>
      </c>
      <c r="N78">
        <v>0.12710554316813011</v>
      </c>
      <c r="O78">
        <v>0.12936612827705571</v>
      </c>
      <c r="P78">
        <v>0.50311821697270664</v>
      </c>
      <c r="Q78">
        <v>1</v>
      </c>
    </row>
    <row r="79" spans="1:19" x14ac:dyDescent="0.25">
      <c r="A79">
        <v>2012</v>
      </c>
      <c r="B79">
        <v>7</v>
      </c>
      <c r="C79">
        <v>1593.346591</v>
      </c>
      <c r="D79">
        <v>27.43181818</v>
      </c>
      <c r="E79">
        <v>1426.409091</v>
      </c>
      <c r="F79">
        <v>579.34090909999998</v>
      </c>
      <c r="G79">
        <v>2.2999999999999998</v>
      </c>
      <c r="H79" s="10">
        <v>0.5</v>
      </c>
      <c r="I79">
        <v>1.8</v>
      </c>
      <c r="L79" t="s">
        <v>7</v>
      </c>
      <c r="M79" t="e">
        <v>#DIV/0!</v>
      </c>
      <c r="N79" t="e">
        <v>#DIV/0!</v>
      </c>
      <c r="O79" t="e">
        <v>#DIV/0!</v>
      </c>
      <c r="P79" t="e">
        <v>#DIV/0!</v>
      </c>
      <c r="Q79" t="e">
        <v>#DIV/0!</v>
      </c>
      <c r="R79">
        <v>1</v>
      </c>
    </row>
    <row r="80" spans="1:19" ht="15.75" thickBot="1" x14ac:dyDescent="0.3">
      <c r="A80">
        <v>2012</v>
      </c>
      <c r="B80">
        <v>8</v>
      </c>
      <c r="C80">
        <v>1625.8579549999999</v>
      </c>
      <c r="D80">
        <v>28.696818180000001</v>
      </c>
      <c r="E80">
        <v>1450.136364</v>
      </c>
      <c r="F80">
        <v>600.13636359999998</v>
      </c>
      <c r="G80">
        <v>2.4</v>
      </c>
      <c r="H80" s="10">
        <v>0.5</v>
      </c>
      <c r="I80">
        <v>1.8</v>
      </c>
      <c r="L80" s="7" t="s">
        <v>8</v>
      </c>
      <c r="M80" s="7">
        <v>0.30566566098152492</v>
      </c>
      <c r="N80" s="7">
        <v>7.6698137949303899E-2</v>
      </c>
      <c r="O80" s="7">
        <v>-1.5227071203698987E-2</v>
      </c>
      <c r="P80" s="7">
        <v>-0.2471491105437171</v>
      </c>
      <c r="Q80" s="7">
        <v>-0.58796448709066818</v>
      </c>
      <c r="R80" s="7" t="e">
        <v>#DIV/0!</v>
      </c>
      <c r="S80" s="7">
        <v>1</v>
      </c>
    </row>
    <row r="81" spans="1:19" x14ac:dyDescent="0.25">
      <c r="A81">
        <v>2012</v>
      </c>
      <c r="B81">
        <v>9</v>
      </c>
      <c r="C81">
        <v>1743.1875</v>
      </c>
      <c r="D81">
        <v>33.608499999999999</v>
      </c>
      <c r="E81">
        <v>1620.7750000000001</v>
      </c>
      <c r="F81">
        <v>657.52499999999998</v>
      </c>
      <c r="G81">
        <v>2.2999999999999998</v>
      </c>
      <c r="H81" s="10">
        <v>0.5</v>
      </c>
      <c r="I81">
        <v>1.8</v>
      </c>
    </row>
    <row r="82" spans="1:19" x14ac:dyDescent="0.25">
      <c r="A82">
        <v>2012</v>
      </c>
      <c r="B82">
        <v>10</v>
      </c>
      <c r="C82">
        <v>1746.744565</v>
      </c>
      <c r="D82">
        <v>33.163913039999997</v>
      </c>
      <c r="E82">
        <v>1636.0434780000001</v>
      </c>
      <c r="F82">
        <v>620.48913040000002</v>
      </c>
      <c r="G82">
        <v>2.1</v>
      </c>
      <c r="H82" s="10">
        <v>0.5</v>
      </c>
      <c r="I82">
        <v>1.6</v>
      </c>
    </row>
    <row r="83" spans="1:19" x14ac:dyDescent="0.25">
      <c r="A83">
        <v>2012</v>
      </c>
      <c r="B83">
        <v>11</v>
      </c>
      <c r="C83">
        <v>1722.7954549999999</v>
      </c>
      <c r="D83">
        <v>32.773181819999998</v>
      </c>
      <c r="E83">
        <v>1576.522727</v>
      </c>
      <c r="F83">
        <v>635.63636359999998</v>
      </c>
      <c r="G83">
        <v>2.4</v>
      </c>
      <c r="H83" s="10">
        <v>0.5</v>
      </c>
      <c r="I83">
        <v>1.6</v>
      </c>
    </row>
    <row r="84" spans="1:19" x14ac:dyDescent="0.25">
      <c r="A84">
        <v>2012</v>
      </c>
      <c r="B84">
        <v>12</v>
      </c>
      <c r="C84">
        <v>1686.5294120000001</v>
      </c>
      <c r="D84">
        <v>32.18588235</v>
      </c>
      <c r="E84">
        <v>1592.1470589999999</v>
      </c>
      <c r="F84">
        <v>691.20588239999995</v>
      </c>
      <c r="G84">
        <v>2.4</v>
      </c>
      <c r="H84" s="10">
        <v>0.5</v>
      </c>
      <c r="I84">
        <v>1.6</v>
      </c>
    </row>
    <row r="87" spans="1:19" ht="15.75" thickBot="1" x14ac:dyDescent="0.3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s="10" t="s">
        <v>7</v>
      </c>
      <c r="I87" t="s">
        <v>8</v>
      </c>
    </row>
    <row r="88" spans="1:19" x14ac:dyDescent="0.25">
      <c r="A88" s="4">
        <v>2022</v>
      </c>
      <c r="B88" s="5">
        <v>1</v>
      </c>
      <c r="C88" s="5">
        <v>1816.5374999999999</v>
      </c>
      <c r="D88" s="5">
        <v>23.128499999999999</v>
      </c>
      <c r="E88" s="5">
        <v>995.125</v>
      </c>
      <c r="F88" s="5">
        <v>2027.25</v>
      </c>
      <c r="G88" s="5">
        <v>4.8</v>
      </c>
      <c r="H88" s="11">
        <v>0.25</v>
      </c>
      <c r="I88" s="6">
        <v>11.4</v>
      </c>
      <c r="L88" s="8"/>
      <c r="M88" s="8" t="s">
        <v>2</v>
      </c>
      <c r="N88" s="8" t="s">
        <v>3</v>
      </c>
      <c r="O88" s="8" t="s">
        <v>4</v>
      </c>
      <c r="P88" s="8" t="s">
        <v>5</v>
      </c>
      <c r="Q88" s="8" t="s">
        <v>6</v>
      </c>
      <c r="R88" s="8" t="s">
        <v>7</v>
      </c>
      <c r="S88" s="8" t="s">
        <v>8</v>
      </c>
    </row>
    <row r="89" spans="1:19" x14ac:dyDescent="0.25">
      <c r="A89" s="1">
        <v>2022</v>
      </c>
      <c r="B89" s="2">
        <v>2</v>
      </c>
      <c r="C89" s="2">
        <v>1857.0062499999999</v>
      </c>
      <c r="D89" s="2">
        <v>23.465</v>
      </c>
      <c r="E89" s="2">
        <v>1049.4000000000001</v>
      </c>
      <c r="F89" s="2">
        <v>2347.5500000000002</v>
      </c>
      <c r="G89" s="2">
        <v>4.9000000000000004</v>
      </c>
      <c r="H89" s="12">
        <v>0.5</v>
      </c>
      <c r="I89" s="3">
        <v>11.4</v>
      </c>
      <c r="L89" t="s">
        <v>2</v>
      </c>
      <c r="M89">
        <v>1</v>
      </c>
    </row>
    <row r="90" spans="1:19" x14ac:dyDescent="0.25">
      <c r="A90" s="4">
        <v>2022</v>
      </c>
      <c r="B90" s="5">
        <v>3</v>
      </c>
      <c r="C90" s="5">
        <v>1947.622826</v>
      </c>
      <c r="D90" s="5">
        <v>25.240217390000002</v>
      </c>
      <c r="E90" s="5">
        <v>1044.4347829999999</v>
      </c>
      <c r="F90" s="5">
        <v>2597.086957</v>
      </c>
      <c r="G90" s="5">
        <v>5.5</v>
      </c>
      <c r="H90" s="11">
        <v>0.75</v>
      </c>
      <c r="I90" s="6">
        <v>11.4</v>
      </c>
      <c r="L90" t="s">
        <v>3</v>
      </c>
      <c r="M90">
        <v>0.79961382818692672</v>
      </c>
      <c r="N90">
        <v>1</v>
      </c>
    </row>
    <row r="91" spans="1:19" x14ac:dyDescent="0.25">
      <c r="A91" s="1">
        <v>2022</v>
      </c>
      <c r="B91" s="2">
        <v>4</v>
      </c>
      <c r="C91" s="2">
        <v>1934.4697369999999</v>
      </c>
      <c r="D91" s="2">
        <v>24.541052629999999</v>
      </c>
      <c r="E91" s="2">
        <v>963.76315790000001</v>
      </c>
      <c r="F91" s="2">
        <v>2321.7631580000002</v>
      </c>
      <c r="G91" s="2">
        <v>6.2</v>
      </c>
      <c r="H91" s="12">
        <v>0.75</v>
      </c>
      <c r="I91" s="3">
        <v>3.9</v>
      </c>
      <c r="L91" t="s">
        <v>4</v>
      </c>
      <c r="M91">
        <v>0.65316521005259354</v>
      </c>
      <c r="N91">
        <v>0.84504214902970376</v>
      </c>
      <c r="O91">
        <v>1</v>
      </c>
    </row>
    <row r="92" spans="1:19" x14ac:dyDescent="0.25">
      <c r="A92" s="4">
        <v>2022</v>
      </c>
      <c r="B92" s="5">
        <v>5</v>
      </c>
      <c r="C92" s="5">
        <v>1849.921429</v>
      </c>
      <c r="D92" s="5">
        <v>21.90357143</v>
      </c>
      <c r="E92" s="5">
        <v>959.16666669999995</v>
      </c>
      <c r="F92" s="5">
        <v>2054.8095239999998</v>
      </c>
      <c r="G92" s="5">
        <v>7.8</v>
      </c>
      <c r="H92" s="11">
        <v>1</v>
      </c>
      <c r="I92" s="6">
        <v>3.9</v>
      </c>
      <c r="L92" t="s">
        <v>5</v>
      </c>
      <c r="M92">
        <v>0.67960344638964032</v>
      </c>
      <c r="N92">
        <v>0.46393564776671858</v>
      </c>
      <c r="O92">
        <v>0.46602274840674923</v>
      </c>
      <c r="P92">
        <v>1</v>
      </c>
    </row>
    <row r="93" spans="1:19" x14ac:dyDescent="0.25">
      <c r="A93" s="1">
        <v>2022</v>
      </c>
      <c r="B93" s="2">
        <v>6</v>
      </c>
      <c r="C93" s="2">
        <v>1834.575</v>
      </c>
      <c r="D93" s="2">
        <v>21.49025</v>
      </c>
      <c r="E93" s="2">
        <v>950.85</v>
      </c>
      <c r="F93" s="2">
        <v>1906.1</v>
      </c>
      <c r="G93" s="2">
        <v>7.9</v>
      </c>
      <c r="H93" s="12">
        <v>1.25</v>
      </c>
      <c r="I93" s="3">
        <v>3.9</v>
      </c>
      <c r="L93" t="s">
        <v>6</v>
      </c>
      <c r="M93" s="9">
        <v>-0.75419369620723753</v>
      </c>
      <c r="N93">
        <v>-0.68480630111496477</v>
      </c>
      <c r="O93">
        <v>-0.6596753512182838</v>
      </c>
      <c r="P93">
        <v>-0.66552875463679373</v>
      </c>
      <c r="Q93">
        <v>1</v>
      </c>
    </row>
    <row r="94" spans="1:19" x14ac:dyDescent="0.25">
      <c r="A94" s="4">
        <v>2022</v>
      </c>
      <c r="B94" s="5">
        <v>7</v>
      </c>
      <c r="C94" s="5">
        <v>1737.6059519999999</v>
      </c>
      <c r="D94" s="5">
        <v>19.076190480000001</v>
      </c>
      <c r="E94" s="5">
        <v>870.7142857</v>
      </c>
      <c r="F94" s="5">
        <v>1972.5476189999999</v>
      </c>
      <c r="G94" s="5">
        <v>8.1999999999999993</v>
      </c>
      <c r="H94" s="11">
        <v>1.25</v>
      </c>
      <c r="I94" s="6">
        <v>2.1</v>
      </c>
      <c r="L94" t="s">
        <v>7</v>
      </c>
      <c r="M94">
        <v>-0.75597123626319473</v>
      </c>
      <c r="N94">
        <v>-0.40985165328790396</v>
      </c>
      <c r="O94">
        <v>-0.36843630813590911</v>
      </c>
      <c r="P94">
        <v>-0.6138149820875618</v>
      </c>
      <c r="Q94">
        <v>0.87133442337991018</v>
      </c>
      <c r="R94">
        <v>1</v>
      </c>
    </row>
    <row r="95" spans="1:19" ht="15.75" thickBot="1" x14ac:dyDescent="0.3">
      <c r="A95" s="1">
        <v>2022</v>
      </c>
      <c r="B95" s="2">
        <v>8</v>
      </c>
      <c r="C95" s="2">
        <v>1765.6397730000001</v>
      </c>
      <c r="D95" s="2">
        <v>19.75</v>
      </c>
      <c r="E95" s="2">
        <v>910.77272730000004</v>
      </c>
      <c r="F95" s="2">
        <v>2134.931818</v>
      </c>
      <c r="G95" s="2">
        <v>8.8000000000000007</v>
      </c>
      <c r="H95" s="12">
        <v>1.75</v>
      </c>
      <c r="I95" s="3">
        <v>2.1</v>
      </c>
      <c r="L95" s="7" t="s">
        <v>8</v>
      </c>
      <c r="M95" s="7">
        <v>0.72445827480649905</v>
      </c>
      <c r="N95" s="7">
        <v>0.66979031684017254</v>
      </c>
      <c r="O95" s="7">
        <v>0.75891881135586869</v>
      </c>
      <c r="P95" s="7">
        <v>0.6303251449627193</v>
      </c>
      <c r="Q95" s="7">
        <v>-0.94443462962942648</v>
      </c>
      <c r="R95" s="7">
        <v>-0.81590592072199486</v>
      </c>
      <c r="S95" s="7">
        <v>1</v>
      </c>
    </row>
    <row r="96" spans="1:19" x14ac:dyDescent="0.25">
      <c r="A96" s="4">
        <v>2022</v>
      </c>
      <c r="B96" s="5">
        <v>9</v>
      </c>
      <c r="C96" s="5">
        <v>1684.175</v>
      </c>
      <c r="D96" s="5">
        <v>18.835714289999999</v>
      </c>
      <c r="E96" s="5">
        <v>878.11904760000004</v>
      </c>
      <c r="F96" s="5">
        <v>2113.2619049999998</v>
      </c>
      <c r="G96" s="5">
        <v>8.6</v>
      </c>
      <c r="H96" s="11">
        <v>2.25</v>
      </c>
      <c r="I96" s="6">
        <v>-0.59</v>
      </c>
    </row>
    <row r="97" spans="1:19" x14ac:dyDescent="0.25">
      <c r="A97" s="1">
        <v>2022</v>
      </c>
      <c r="B97" s="2">
        <v>10</v>
      </c>
      <c r="C97" s="2">
        <v>1665.02619</v>
      </c>
      <c r="D97" s="2">
        <v>19.36309524</v>
      </c>
      <c r="E97" s="2">
        <v>913.14285710000001</v>
      </c>
      <c r="F97" s="2">
        <v>2082.9523810000001</v>
      </c>
      <c r="G97" s="2">
        <v>8.8000000000000007</v>
      </c>
      <c r="H97" s="12">
        <v>2.25</v>
      </c>
      <c r="I97" s="3">
        <v>0.68</v>
      </c>
    </row>
    <row r="98" spans="1:19" x14ac:dyDescent="0.25">
      <c r="A98" s="4">
        <v>2022</v>
      </c>
      <c r="B98" s="5">
        <v>11</v>
      </c>
      <c r="C98" s="5">
        <v>1725.9227269999999</v>
      </c>
      <c r="D98" s="5">
        <v>20.99886364</v>
      </c>
      <c r="E98" s="5">
        <v>988.86363640000002</v>
      </c>
      <c r="F98" s="5">
        <v>1914.75</v>
      </c>
      <c r="G98" s="5">
        <v>9.6</v>
      </c>
      <c r="H98" s="11">
        <v>3</v>
      </c>
      <c r="I98" s="6">
        <v>0.06</v>
      </c>
    </row>
    <row r="99" spans="1:19" x14ac:dyDescent="0.25">
      <c r="A99" s="1">
        <v>2022</v>
      </c>
      <c r="B99" s="2">
        <v>12</v>
      </c>
      <c r="C99" s="2">
        <v>1705.6524999999999</v>
      </c>
      <c r="D99" s="2">
        <v>23.242000000000001</v>
      </c>
      <c r="E99" s="2">
        <v>960.05</v>
      </c>
      <c r="F99" s="2">
        <v>1735.5</v>
      </c>
      <c r="G99" s="2">
        <v>9.3000000000000007</v>
      </c>
      <c r="H99" s="12">
        <v>3.5</v>
      </c>
      <c r="I99" s="3">
        <v>-0.31</v>
      </c>
    </row>
    <row r="100" spans="1:19" x14ac:dyDescent="0.25">
      <c r="A100" s="1"/>
      <c r="B100" s="2"/>
      <c r="C100" s="2"/>
      <c r="D100" s="2"/>
      <c r="E100" s="2"/>
      <c r="F100" s="2"/>
      <c r="G100" s="2"/>
      <c r="H100" s="12"/>
      <c r="I100" s="3"/>
    </row>
    <row r="101" spans="1:19" ht="15.75" thickBot="1" x14ac:dyDescent="0.3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s="10" t="s">
        <v>7</v>
      </c>
      <c r="I101" t="s">
        <v>8</v>
      </c>
    </row>
    <row r="102" spans="1:19" x14ac:dyDescent="0.25">
      <c r="A102" s="4">
        <v>2023</v>
      </c>
      <c r="B102" s="5">
        <v>1</v>
      </c>
      <c r="C102" s="5">
        <v>1898.166667</v>
      </c>
      <c r="D102" s="5">
        <v>23.748095240000001</v>
      </c>
      <c r="E102" s="5">
        <v>1054.166667</v>
      </c>
      <c r="F102" s="5">
        <v>1735.0476189999999</v>
      </c>
      <c r="G102" s="5">
        <v>9.1999999999999993</v>
      </c>
      <c r="H102" s="11">
        <v>3.5</v>
      </c>
      <c r="I102" s="6">
        <v>0.52</v>
      </c>
      <c r="L102" s="8"/>
      <c r="M102" s="8" t="s">
        <v>2</v>
      </c>
      <c r="N102" s="8" t="s">
        <v>3</v>
      </c>
      <c r="O102" s="8" t="s">
        <v>4</v>
      </c>
      <c r="P102" s="8" t="s">
        <v>5</v>
      </c>
      <c r="Q102" s="8" t="s">
        <v>6</v>
      </c>
      <c r="R102" s="8" t="s">
        <v>7</v>
      </c>
      <c r="S102" s="8" t="s">
        <v>8</v>
      </c>
    </row>
    <row r="103" spans="1:19" x14ac:dyDescent="0.25">
      <c r="A103" s="1">
        <v>2023</v>
      </c>
      <c r="B103" s="2">
        <v>2</v>
      </c>
      <c r="C103" s="2">
        <v>1856.32375</v>
      </c>
      <c r="D103" s="2">
        <v>22.009499999999999</v>
      </c>
      <c r="E103" s="2">
        <v>957.72500000000002</v>
      </c>
      <c r="F103" s="2">
        <v>1544.625</v>
      </c>
      <c r="G103" s="2">
        <v>8.8000000000000007</v>
      </c>
      <c r="H103" s="12">
        <v>4</v>
      </c>
      <c r="I103" s="3">
        <v>0.15</v>
      </c>
      <c r="L103" t="s">
        <v>2</v>
      </c>
      <c r="M103">
        <v>1</v>
      </c>
    </row>
    <row r="104" spans="1:19" x14ac:dyDescent="0.25">
      <c r="A104" s="4">
        <v>2023</v>
      </c>
      <c r="B104" s="5">
        <v>3</v>
      </c>
      <c r="C104" s="5">
        <v>1910.658696</v>
      </c>
      <c r="D104" s="5">
        <v>21.91652174</v>
      </c>
      <c r="E104" s="5">
        <v>928.47826090000001</v>
      </c>
      <c r="F104" s="5">
        <v>1362.7826090000001</v>
      </c>
      <c r="G104" s="5">
        <v>9.1999999999999993</v>
      </c>
      <c r="H104" s="11">
        <v>4.25</v>
      </c>
      <c r="I104" s="6">
        <v>-0.31</v>
      </c>
      <c r="L104" t="s">
        <v>3</v>
      </c>
      <c r="M104">
        <v>0.88463696261457425</v>
      </c>
      <c r="N104">
        <v>1</v>
      </c>
    </row>
    <row r="105" spans="1:19" x14ac:dyDescent="0.25">
      <c r="A105" s="1">
        <v>2023</v>
      </c>
      <c r="B105" s="2">
        <v>4</v>
      </c>
      <c r="C105" s="2">
        <v>1999.6291670000001</v>
      </c>
      <c r="D105" s="2">
        <v>24.996111110000001</v>
      </c>
      <c r="E105" s="2">
        <v>1023.555556</v>
      </c>
      <c r="F105" s="2">
        <v>1471.5</v>
      </c>
      <c r="G105" s="2">
        <v>8.9</v>
      </c>
      <c r="H105" s="12">
        <v>4.25</v>
      </c>
      <c r="I105" s="3">
        <v>0.23</v>
      </c>
      <c r="L105" t="s">
        <v>4</v>
      </c>
      <c r="M105">
        <v>0.50300797590020374</v>
      </c>
      <c r="N105">
        <v>0.70474549474324644</v>
      </c>
      <c r="O105">
        <v>1</v>
      </c>
    </row>
    <row r="106" spans="1:19" x14ac:dyDescent="0.25">
      <c r="A106" s="4">
        <v>2023</v>
      </c>
      <c r="B106" s="5">
        <v>5</v>
      </c>
      <c r="C106" s="5">
        <v>1941.0050000000001</v>
      </c>
      <c r="D106" s="5">
        <v>24.193684210000001</v>
      </c>
      <c r="E106" s="5">
        <v>1060.55</v>
      </c>
      <c r="F106" s="5">
        <v>1483.175</v>
      </c>
      <c r="G106" s="5">
        <v>7.8</v>
      </c>
      <c r="H106" s="11">
        <v>4.5</v>
      </c>
      <c r="I106" s="6">
        <v>-0.22</v>
      </c>
      <c r="L106" t="s">
        <v>5</v>
      </c>
      <c r="M106">
        <v>8.8977281886428561E-2</v>
      </c>
      <c r="N106">
        <v>0.3021710534585173</v>
      </c>
      <c r="O106">
        <v>0.8213812864178186</v>
      </c>
      <c r="P106">
        <v>1</v>
      </c>
    </row>
    <row r="107" spans="1:19" x14ac:dyDescent="0.25">
      <c r="A107" s="1">
        <v>2023</v>
      </c>
      <c r="B107" s="2">
        <v>6</v>
      </c>
      <c r="C107" s="2">
        <v>1943.2568180000001</v>
      </c>
      <c r="D107" s="2">
        <v>23.408409089999999</v>
      </c>
      <c r="E107" s="2">
        <v>972.79545450000001</v>
      </c>
      <c r="F107" s="2">
        <v>1348.886364</v>
      </c>
      <c r="G107" s="2">
        <v>7.9</v>
      </c>
      <c r="H107" s="12">
        <v>5</v>
      </c>
      <c r="I107" s="3">
        <v>0.73</v>
      </c>
      <c r="L107" t="s">
        <v>6</v>
      </c>
      <c r="M107">
        <v>0.20845208563881615</v>
      </c>
      <c r="N107">
        <v>0.14796497085380175</v>
      </c>
      <c r="O107">
        <v>0.59962054708953461</v>
      </c>
      <c r="P107">
        <v>0.80994229835161191</v>
      </c>
      <c r="Q107">
        <v>1</v>
      </c>
    </row>
    <row r="108" spans="1:19" x14ac:dyDescent="0.25">
      <c r="A108" s="4">
        <v>2023</v>
      </c>
      <c r="B108" s="5">
        <v>7</v>
      </c>
      <c r="C108" s="5">
        <v>1949.2107140000001</v>
      </c>
      <c r="D108" s="5">
        <v>24.04095238</v>
      </c>
      <c r="E108" s="5">
        <v>947.47619050000003</v>
      </c>
      <c r="F108" s="5">
        <v>1265.9523810000001</v>
      </c>
      <c r="G108" s="5">
        <v>7.3</v>
      </c>
      <c r="H108" s="11">
        <v>5</v>
      </c>
      <c r="I108" s="6">
        <v>-0.57999999999999996</v>
      </c>
      <c r="L108" t="s">
        <v>7</v>
      </c>
      <c r="M108">
        <v>-1.2407859995736731E-2</v>
      </c>
      <c r="N108">
        <v>-0.12831510797914647</v>
      </c>
      <c r="O108">
        <v>-0.67192785421471812</v>
      </c>
      <c r="P108">
        <v>-0.94284943865345516</v>
      </c>
      <c r="Q108">
        <v>-0.91260789046692881</v>
      </c>
      <c r="R108">
        <v>1</v>
      </c>
    </row>
    <row r="109" spans="1:19" ht="15.75" thickBot="1" x14ac:dyDescent="0.3">
      <c r="A109" s="1">
        <v>2023</v>
      </c>
      <c r="B109" s="2">
        <v>8</v>
      </c>
      <c r="C109" s="2">
        <v>1920.6215910000001</v>
      </c>
      <c r="D109" s="2">
        <v>23.43863636</v>
      </c>
      <c r="E109" s="2">
        <v>924.04545450000001</v>
      </c>
      <c r="F109" s="2">
        <v>1249.0454549999999</v>
      </c>
      <c r="G109" s="2">
        <v>6.4</v>
      </c>
      <c r="H109" s="12">
        <v>5.25</v>
      </c>
      <c r="I109" s="3">
        <v>0.12</v>
      </c>
      <c r="L109" s="7" t="s">
        <v>8</v>
      </c>
      <c r="M109" s="7">
        <v>-0.1656830073716262</v>
      </c>
      <c r="N109" s="7">
        <v>-5.0998053364095706E-2</v>
      </c>
      <c r="O109" s="7">
        <v>0.11016285339481104</v>
      </c>
      <c r="P109" s="7">
        <v>0.23838357909868191</v>
      </c>
      <c r="Q109" s="7">
        <v>3.4696282904597552E-2</v>
      </c>
      <c r="R109" s="7">
        <v>-8.4985953435781886E-2</v>
      </c>
      <c r="S109" s="7">
        <v>1</v>
      </c>
    </row>
    <row r="110" spans="1:19" x14ac:dyDescent="0.25">
      <c r="A110" s="4">
        <v>2023</v>
      </c>
      <c r="B110" s="5">
        <v>9</v>
      </c>
      <c r="C110" s="5">
        <v>1917.695238</v>
      </c>
      <c r="D110" s="5">
        <v>23.23857143</v>
      </c>
      <c r="E110" s="5">
        <v>922.2857143</v>
      </c>
      <c r="F110" s="5">
        <v>1238.142857</v>
      </c>
      <c r="G110" s="5">
        <v>6.3</v>
      </c>
      <c r="H110" s="11">
        <v>5.25</v>
      </c>
      <c r="I110" s="6">
        <v>0.19</v>
      </c>
    </row>
    <row r="111" spans="1:19" x14ac:dyDescent="0.25">
      <c r="A111" s="1">
        <v>2023</v>
      </c>
      <c r="B111" s="2">
        <v>10</v>
      </c>
      <c r="C111" s="2">
        <v>1828.2791669999999</v>
      </c>
      <c r="D111" s="2">
        <v>21.279166669999999</v>
      </c>
      <c r="E111" s="2">
        <v>877.75</v>
      </c>
      <c r="F111" s="2">
        <v>1174.75</v>
      </c>
      <c r="G111" s="2">
        <v>6.3</v>
      </c>
      <c r="H111" s="12">
        <v>5.25</v>
      </c>
      <c r="I111" s="3">
        <v>0.3</v>
      </c>
    </row>
  </sheetData>
  <conditionalFormatting sqref="L1:S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S13 L22:S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S1048576">
    <cfRule type="cellIs" dxfId="7" priority="4" operator="equal">
      <formula>1</formula>
    </cfRule>
  </conditionalFormatting>
  <conditionalFormatting sqref="L14:S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5" operator="equal">
      <formula>1</formula>
    </cfRule>
  </conditionalFormatting>
  <conditionalFormatting sqref="L1:T1048576">
    <cfRule type="cellIs" dxfId="6" priority="1" operator="equal">
      <formula>1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1BF1-8E61-43E5-ABF7-11DE42E8B50A}">
  <dimension ref="A1:U404"/>
  <sheetViews>
    <sheetView topLeftCell="A12" workbookViewId="0">
      <selection activeCell="R13" sqref="R13"/>
    </sheetView>
  </sheetViews>
  <sheetFormatPr defaultRowHeight="15" x14ac:dyDescent="0.25"/>
  <cols>
    <col min="1" max="12" width="9.7109375" bestFit="1" customWidth="1"/>
    <col min="13" max="13" width="53.28515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6</v>
      </c>
      <c r="G1" t="s">
        <v>4</v>
      </c>
      <c r="H1" t="s">
        <v>6</v>
      </c>
      <c r="I1" t="s">
        <v>5</v>
      </c>
      <c r="J1" t="s">
        <v>6</v>
      </c>
      <c r="M1" s="14" t="s">
        <v>17</v>
      </c>
    </row>
    <row r="2" spans="1:21" x14ac:dyDescent="0.25">
      <c r="A2">
        <v>1990</v>
      </c>
      <c r="B2">
        <v>4</v>
      </c>
      <c r="C2">
        <v>374.58552630000003</v>
      </c>
      <c r="D2">
        <v>6.2</v>
      </c>
      <c r="E2">
        <v>5.0590000000000002</v>
      </c>
      <c r="F2">
        <v>6.2</v>
      </c>
      <c r="G2">
        <v>478.00657890000002</v>
      </c>
      <c r="H2">
        <v>6.2</v>
      </c>
      <c r="I2">
        <v>127.06710529999999</v>
      </c>
      <c r="J2">
        <v>6.2</v>
      </c>
      <c r="M2" s="14"/>
      <c r="N2" s="14"/>
      <c r="O2" s="14"/>
      <c r="P2" s="14"/>
      <c r="Q2" s="14"/>
      <c r="R2" s="14"/>
      <c r="S2" s="14"/>
      <c r="T2" s="14"/>
      <c r="U2" s="14"/>
    </row>
    <row r="3" spans="1:21" x14ac:dyDescent="0.25">
      <c r="A3">
        <v>1990</v>
      </c>
      <c r="B3">
        <v>5</v>
      </c>
      <c r="C3">
        <v>368.95357139999999</v>
      </c>
      <c r="D3">
        <v>7.7</v>
      </c>
      <c r="E3">
        <v>5.0730476189999996</v>
      </c>
      <c r="F3">
        <v>7.7</v>
      </c>
      <c r="G3">
        <v>488.0892857</v>
      </c>
      <c r="H3">
        <v>7.7</v>
      </c>
      <c r="I3">
        <v>119.5369048</v>
      </c>
      <c r="J3">
        <v>7.7</v>
      </c>
      <c r="M3" s="14"/>
      <c r="N3" s="14"/>
      <c r="O3" s="14"/>
      <c r="P3" s="14"/>
      <c r="Q3" s="14"/>
      <c r="R3" s="14"/>
      <c r="S3" s="14"/>
      <c r="T3" s="14"/>
      <c r="U3" s="14"/>
    </row>
    <row r="4" spans="1:21" x14ac:dyDescent="0.25">
      <c r="A4">
        <v>1990</v>
      </c>
      <c r="B4">
        <v>6</v>
      </c>
      <c r="C4">
        <v>352.49404759999999</v>
      </c>
      <c r="D4">
        <v>8.1999999999999993</v>
      </c>
      <c r="E4">
        <v>4.9182857139999996</v>
      </c>
      <c r="F4">
        <v>8.1999999999999993</v>
      </c>
      <c r="G4">
        <v>481.34761900000001</v>
      </c>
      <c r="H4">
        <v>8.1999999999999993</v>
      </c>
      <c r="I4">
        <v>115.547619</v>
      </c>
      <c r="J4">
        <v>8.1999999999999993</v>
      </c>
      <c r="M4" s="14"/>
      <c r="N4" s="14"/>
      <c r="O4" s="14"/>
      <c r="P4" s="14"/>
      <c r="Q4" s="14"/>
      <c r="R4" s="14"/>
      <c r="S4" s="14"/>
      <c r="T4" s="14"/>
      <c r="U4" s="14"/>
    </row>
    <row r="5" spans="1:21" x14ac:dyDescent="0.25">
      <c r="A5">
        <v>1990</v>
      </c>
      <c r="B5">
        <v>7</v>
      </c>
      <c r="C5">
        <v>362.17500000000001</v>
      </c>
      <c r="D5">
        <v>8.1999999999999993</v>
      </c>
      <c r="E5">
        <v>4.8710000000000004</v>
      </c>
      <c r="F5">
        <v>8.1999999999999993</v>
      </c>
      <c r="G5">
        <v>479.08863639999998</v>
      </c>
      <c r="H5">
        <v>8.1999999999999993</v>
      </c>
      <c r="I5">
        <v>117.0829545</v>
      </c>
      <c r="J5">
        <v>8.1999999999999993</v>
      </c>
      <c r="M5" s="14"/>
      <c r="N5" s="14"/>
      <c r="O5" s="14"/>
      <c r="P5" s="14"/>
      <c r="Q5" s="14"/>
      <c r="R5" s="14"/>
      <c r="S5" s="14"/>
      <c r="T5" s="14"/>
      <c r="U5" s="14"/>
    </row>
    <row r="6" spans="1:21" x14ac:dyDescent="0.25">
      <c r="A6">
        <v>1990</v>
      </c>
      <c r="B6">
        <v>8</v>
      </c>
      <c r="C6">
        <v>394.79431820000002</v>
      </c>
      <c r="D6">
        <v>8.1999999999999993</v>
      </c>
      <c r="E6">
        <v>5.0018409090000002</v>
      </c>
      <c r="F6">
        <v>8.1999999999999993</v>
      </c>
      <c r="G6">
        <v>491.89886360000003</v>
      </c>
      <c r="H6">
        <v>8.1999999999999993</v>
      </c>
      <c r="I6">
        <v>115.60681820000001</v>
      </c>
      <c r="J6">
        <v>8.1999999999999993</v>
      </c>
      <c r="M6" s="14"/>
      <c r="N6" s="14"/>
      <c r="O6" s="14"/>
      <c r="P6" s="14"/>
      <c r="Q6" s="14"/>
      <c r="R6" s="14"/>
      <c r="S6" s="14"/>
      <c r="T6" s="14"/>
      <c r="U6" s="14"/>
    </row>
    <row r="7" spans="1:21" x14ac:dyDescent="0.25">
      <c r="A7">
        <v>1990</v>
      </c>
      <c r="B7">
        <v>9</v>
      </c>
      <c r="C7">
        <v>389.44125000000003</v>
      </c>
      <c r="D7">
        <v>8.9</v>
      </c>
      <c r="E7">
        <v>4.8037749999999999</v>
      </c>
      <c r="F7">
        <v>8.9</v>
      </c>
      <c r="G7">
        <v>462.04750000000001</v>
      </c>
      <c r="H7">
        <v>8.9</v>
      </c>
      <c r="I7">
        <v>105.2375</v>
      </c>
      <c r="J7">
        <v>8.9</v>
      </c>
      <c r="M7" s="14"/>
      <c r="N7" s="14"/>
      <c r="O7" s="14"/>
      <c r="P7" s="14"/>
      <c r="Q7" s="14"/>
      <c r="R7" s="14"/>
      <c r="S7" s="14"/>
      <c r="T7" s="14"/>
      <c r="U7" s="14"/>
    </row>
    <row r="8" spans="1:21" x14ac:dyDescent="0.25">
      <c r="A8">
        <v>1990</v>
      </c>
      <c r="B8">
        <v>10</v>
      </c>
      <c r="C8">
        <v>381.03586960000001</v>
      </c>
      <c r="D8">
        <v>9.1999999999999993</v>
      </c>
      <c r="E8">
        <v>4.3891086960000001</v>
      </c>
      <c r="F8">
        <v>9.1999999999999993</v>
      </c>
      <c r="G8">
        <v>424.49130430000002</v>
      </c>
      <c r="H8">
        <v>9.1999999999999993</v>
      </c>
      <c r="I8">
        <v>95.501086959999995</v>
      </c>
      <c r="J8">
        <v>9.1999999999999993</v>
      </c>
      <c r="M8" s="14"/>
      <c r="N8" s="14"/>
      <c r="O8" s="14"/>
      <c r="P8" s="14"/>
      <c r="Q8" s="14"/>
      <c r="R8" s="14"/>
      <c r="S8" s="14"/>
      <c r="T8" s="14"/>
      <c r="U8" s="14"/>
    </row>
    <row r="9" spans="1:21" x14ac:dyDescent="0.25">
      <c r="A9">
        <v>1990</v>
      </c>
      <c r="B9">
        <v>11</v>
      </c>
      <c r="C9">
        <v>381.79545450000001</v>
      </c>
      <c r="D9">
        <v>9.1999999999999993</v>
      </c>
      <c r="E9">
        <v>4.172886364</v>
      </c>
      <c r="F9">
        <v>9.1999999999999993</v>
      </c>
      <c r="G9">
        <v>421.72272729999997</v>
      </c>
      <c r="H9">
        <v>9.1999999999999993</v>
      </c>
      <c r="I9">
        <v>93.775000000000006</v>
      </c>
      <c r="J9">
        <v>9.1999999999999993</v>
      </c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5">
      <c r="A10">
        <v>1990</v>
      </c>
      <c r="B10">
        <v>12</v>
      </c>
      <c r="C10">
        <v>377.06323529999997</v>
      </c>
      <c r="D10">
        <v>9.1999999999999993</v>
      </c>
      <c r="E10">
        <v>4.0742941180000001</v>
      </c>
      <c r="F10">
        <v>9.1999999999999993</v>
      </c>
      <c r="G10">
        <v>421.54117650000001</v>
      </c>
      <c r="H10">
        <v>9.1999999999999993</v>
      </c>
      <c r="I10">
        <v>89.973529409999998</v>
      </c>
      <c r="J10">
        <v>9.1999999999999993</v>
      </c>
      <c r="M10" s="14"/>
      <c r="N10" s="14"/>
      <c r="O10" s="14"/>
      <c r="P10" s="14"/>
      <c r="Q10" s="14"/>
      <c r="R10" s="14"/>
      <c r="S10" s="14"/>
      <c r="T10" s="14"/>
      <c r="U10" s="14"/>
    </row>
    <row r="11" spans="1:21" x14ac:dyDescent="0.25">
      <c r="A11">
        <v>1991</v>
      </c>
      <c r="B11">
        <v>1</v>
      </c>
      <c r="C11">
        <v>384.1147727</v>
      </c>
      <c r="D11">
        <v>9.1999999999999993</v>
      </c>
      <c r="E11">
        <v>4.0504090909999997</v>
      </c>
      <c r="F11">
        <v>9.1999999999999993</v>
      </c>
      <c r="G11">
        <v>408.18181820000001</v>
      </c>
      <c r="H11">
        <v>9.1999999999999993</v>
      </c>
      <c r="I11">
        <v>87.011363639999999</v>
      </c>
      <c r="J11">
        <v>9.1999999999999993</v>
      </c>
      <c r="M11" s="13"/>
    </row>
    <row r="12" spans="1:21" x14ac:dyDescent="0.25">
      <c r="A12">
        <v>1991</v>
      </c>
      <c r="B12">
        <v>2</v>
      </c>
      <c r="C12">
        <v>363.78874999999999</v>
      </c>
      <c r="D12">
        <v>8.6</v>
      </c>
      <c r="E12">
        <v>3.7376499999999999</v>
      </c>
      <c r="F12">
        <v>8.6</v>
      </c>
      <c r="G12">
        <v>386.58</v>
      </c>
      <c r="H12">
        <v>8.6</v>
      </c>
      <c r="I12">
        <v>84.34</v>
      </c>
      <c r="J12">
        <v>8.6</v>
      </c>
      <c r="M12" s="13"/>
    </row>
    <row r="13" spans="1:21" x14ac:dyDescent="0.25">
      <c r="A13">
        <v>1991</v>
      </c>
      <c r="B13">
        <v>3</v>
      </c>
      <c r="C13">
        <v>363.36250000000001</v>
      </c>
      <c r="D13">
        <v>8.1999999999999993</v>
      </c>
      <c r="E13">
        <v>3.9481250000000001</v>
      </c>
      <c r="F13">
        <v>8.1999999999999993</v>
      </c>
      <c r="G13">
        <v>400.39375000000001</v>
      </c>
      <c r="H13">
        <v>8.1999999999999993</v>
      </c>
      <c r="I13">
        <v>86.103750000000005</v>
      </c>
      <c r="J13">
        <v>8.1999999999999993</v>
      </c>
    </row>
    <row r="14" spans="1:21" x14ac:dyDescent="0.25">
      <c r="A14">
        <v>1991</v>
      </c>
      <c r="B14">
        <v>4</v>
      </c>
      <c r="C14">
        <v>358.21666670000002</v>
      </c>
      <c r="D14">
        <v>8.3000000000000007</v>
      </c>
      <c r="E14">
        <v>3.9821428569999999</v>
      </c>
      <c r="F14">
        <v>8.3000000000000007</v>
      </c>
      <c r="G14">
        <v>397.38690480000002</v>
      </c>
      <c r="H14">
        <v>8.3000000000000007</v>
      </c>
      <c r="I14">
        <v>96.59642857</v>
      </c>
      <c r="J14">
        <v>8.3000000000000007</v>
      </c>
    </row>
    <row r="15" spans="1:21" ht="15.75" thickBot="1" x14ac:dyDescent="0.3">
      <c r="A15">
        <v>1991</v>
      </c>
      <c r="B15">
        <v>5</v>
      </c>
      <c r="C15">
        <v>357.03095239999999</v>
      </c>
      <c r="D15">
        <v>8</v>
      </c>
      <c r="E15">
        <v>4.0482857140000004</v>
      </c>
      <c r="F15">
        <v>8</v>
      </c>
      <c r="G15">
        <v>389.63928570000002</v>
      </c>
      <c r="H15">
        <v>8</v>
      </c>
      <c r="I15">
        <v>95.484523809999999</v>
      </c>
      <c r="J15">
        <v>8</v>
      </c>
    </row>
    <row r="16" spans="1:21" x14ac:dyDescent="0.25">
      <c r="A16">
        <v>1991</v>
      </c>
      <c r="B16">
        <v>6</v>
      </c>
      <c r="C16">
        <v>366.5460526</v>
      </c>
      <c r="D16">
        <v>7.5</v>
      </c>
      <c r="E16">
        <v>4.3877105260000002</v>
      </c>
      <c r="F16">
        <v>7.5</v>
      </c>
      <c r="G16">
        <v>375.56842110000002</v>
      </c>
      <c r="H16">
        <v>7.5</v>
      </c>
      <c r="I16">
        <v>97.092105259999997</v>
      </c>
      <c r="J16">
        <v>7.5</v>
      </c>
      <c r="L16">
        <v>1</v>
      </c>
      <c r="M16" s="8"/>
      <c r="N16" s="8" t="s">
        <v>2</v>
      </c>
      <c r="O16" s="8" t="s">
        <v>6</v>
      </c>
    </row>
    <row r="17" spans="1:15" x14ac:dyDescent="0.25">
      <c r="A17">
        <v>1991</v>
      </c>
      <c r="B17">
        <v>7</v>
      </c>
      <c r="C17">
        <v>367.84891299999998</v>
      </c>
      <c r="D17">
        <v>7.7</v>
      </c>
      <c r="E17">
        <v>4.3475000000000001</v>
      </c>
      <c r="F17">
        <v>7.7</v>
      </c>
      <c r="G17">
        <v>376.05217390000001</v>
      </c>
      <c r="H17">
        <v>7.7</v>
      </c>
      <c r="I17">
        <v>94.62065217</v>
      </c>
      <c r="J17">
        <v>7.7</v>
      </c>
      <c r="M17" t="s">
        <v>2</v>
      </c>
      <c r="N17">
        <v>1</v>
      </c>
    </row>
    <row r="18" spans="1:15" ht="15.75" thickBot="1" x14ac:dyDescent="0.3">
      <c r="A18">
        <v>1991</v>
      </c>
      <c r="B18">
        <v>8</v>
      </c>
      <c r="C18">
        <v>356.51309520000001</v>
      </c>
      <c r="D18">
        <v>7.5</v>
      </c>
      <c r="E18">
        <v>3.9575</v>
      </c>
      <c r="F18">
        <v>7.5</v>
      </c>
      <c r="G18">
        <v>347.14166669999997</v>
      </c>
      <c r="H18">
        <v>7.5</v>
      </c>
      <c r="I18">
        <v>83.053571430000005</v>
      </c>
      <c r="J18">
        <v>7.5</v>
      </c>
      <c r="M18" s="7" t="s">
        <v>6</v>
      </c>
      <c r="N18" s="7">
        <v>0.11423393711505456</v>
      </c>
      <c r="O18" s="7">
        <v>1</v>
      </c>
    </row>
    <row r="19" spans="1:15" ht="15.75" thickBot="1" x14ac:dyDescent="0.3">
      <c r="A19">
        <v>1991</v>
      </c>
      <c r="B19">
        <v>9</v>
      </c>
      <c r="C19">
        <v>348.59880950000002</v>
      </c>
      <c r="D19">
        <v>7.5</v>
      </c>
      <c r="E19">
        <v>4.0374761899999996</v>
      </c>
      <c r="F19">
        <v>7.5</v>
      </c>
      <c r="G19">
        <v>349.0928571</v>
      </c>
      <c r="H19">
        <v>7.5</v>
      </c>
      <c r="I19">
        <v>81.928571430000005</v>
      </c>
      <c r="J19">
        <v>7.5</v>
      </c>
    </row>
    <row r="20" spans="1:15" x14ac:dyDescent="0.25">
      <c r="A20">
        <v>1991</v>
      </c>
      <c r="B20">
        <v>10</v>
      </c>
      <c r="C20">
        <v>358.75652170000001</v>
      </c>
      <c r="D20">
        <v>6.9</v>
      </c>
      <c r="E20">
        <v>4.1153913040000001</v>
      </c>
      <c r="F20">
        <v>6.9</v>
      </c>
      <c r="G20">
        <v>362.50434780000001</v>
      </c>
      <c r="H20">
        <v>6.9</v>
      </c>
      <c r="I20">
        <v>85.284782609999993</v>
      </c>
      <c r="J20">
        <v>6.9</v>
      </c>
      <c r="L20">
        <v>2</v>
      </c>
      <c r="M20" s="8"/>
      <c r="N20" s="8" t="s">
        <v>3</v>
      </c>
      <c r="O20" s="8" t="s">
        <v>6</v>
      </c>
    </row>
    <row r="21" spans="1:15" x14ac:dyDescent="0.25">
      <c r="A21">
        <v>1991</v>
      </c>
      <c r="B21">
        <v>11</v>
      </c>
      <c r="C21">
        <v>360.06309520000002</v>
      </c>
      <c r="D21">
        <v>6.5</v>
      </c>
      <c r="E21">
        <v>4.0722857140000004</v>
      </c>
      <c r="F21">
        <v>6.5</v>
      </c>
      <c r="G21">
        <v>364.96547620000001</v>
      </c>
      <c r="H21">
        <v>6.5</v>
      </c>
      <c r="I21">
        <v>85.339285709999999</v>
      </c>
      <c r="J21">
        <v>6.5</v>
      </c>
      <c r="M21" t="s">
        <v>3</v>
      </c>
      <c r="N21">
        <v>1</v>
      </c>
    </row>
    <row r="22" spans="1:15" ht="15.75" thickBot="1" x14ac:dyDescent="0.3">
      <c r="A22">
        <v>1991</v>
      </c>
      <c r="B22">
        <v>12</v>
      </c>
      <c r="C22">
        <v>362.10416670000001</v>
      </c>
      <c r="D22">
        <v>6.5</v>
      </c>
      <c r="E22">
        <v>3.9545277780000001</v>
      </c>
      <c r="F22">
        <v>6.5</v>
      </c>
      <c r="G22">
        <v>356.63888889999998</v>
      </c>
      <c r="H22">
        <v>6.5</v>
      </c>
      <c r="I22">
        <v>82.955555559999993</v>
      </c>
      <c r="J22">
        <v>6.5</v>
      </c>
      <c r="M22" s="7" t="s">
        <v>6</v>
      </c>
      <c r="N22" s="7">
        <v>4.9916080550722532E-2</v>
      </c>
      <c r="O22" s="7">
        <v>1</v>
      </c>
    </row>
    <row r="23" spans="1:15" ht="15.75" thickBot="1" x14ac:dyDescent="0.3">
      <c r="A23">
        <v>1992</v>
      </c>
      <c r="B23">
        <v>1</v>
      </c>
      <c r="C23">
        <v>354.44204550000001</v>
      </c>
      <c r="D23">
        <v>6.5</v>
      </c>
      <c r="E23">
        <v>4.1214090910000003</v>
      </c>
      <c r="F23">
        <v>6.5</v>
      </c>
      <c r="G23">
        <v>341.46136360000003</v>
      </c>
      <c r="H23">
        <v>6.5</v>
      </c>
      <c r="I23">
        <v>82.994318179999993</v>
      </c>
      <c r="J23">
        <v>6.5</v>
      </c>
    </row>
    <row r="24" spans="1:15" x14ac:dyDescent="0.25">
      <c r="A24">
        <v>1992</v>
      </c>
      <c r="B24">
        <v>2</v>
      </c>
      <c r="C24">
        <v>353.88249999999999</v>
      </c>
      <c r="D24">
        <v>6.2</v>
      </c>
      <c r="E24">
        <v>4.1456999999999997</v>
      </c>
      <c r="F24">
        <v>6.2</v>
      </c>
      <c r="G24">
        <v>361.88625000000002</v>
      </c>
      <c r="H24">
        <v>6.2</v>
      </c>
      <c r="I24">
        <v>85.491249999999994</v>
      </c>
      <c r="J24">
        <v>6.2</v>
      </c>
      <c r="L24">
        <v>3</v>
      </c>
      <c r="M24" s="8"/>
      <c r="N24" s="8" t="s">
        <v>4</v>
      </c>
      <c r="O24" s="8" t="s">
        <v>6</v>
      </c>
    </row>
    <row r="25" spans="1:15" x14ac:dyDescent="0.25">
      <c r="A25">
        <v>1992</v>
      </c>
      <c r="B25">
        <v>3</v>
      </c>
      <c r="C25">
        <v>344.48863640000002</v>
      </c>
      <c r="D25">
        <v>6.3</v>
      </c>
      <c r="E25">
        <v>4.1104318180000003</v>
      </c>
      <c r="F25">
        <v>6.3</v>
      </c>
      <c r="G25">
        <v>356.89431819999999</v>
      </c>
      <c r="H25">
        <v>6.3</v>
      </c>
      <c r="I25">
        <v>84.393181819999995</v>
      </c>
      <c r="J25">
        <v>6.3</v>
      </c>
      <c r="M25" t="s">
        <v>4</v>
      </c>
      <c r="N25">
        <v>1</v>
      </c>
    </row>
    <row r="26" spans="1:15" ht="15.75" thickBot="1" x14ac:dyDescent="0.3">
      <c r="A26">
        <v>1992</v>
      </c>
      <c r="B26">
        <v>4</v>
      </c>
      <c r="C26">
        <v>338.67250000000001</v>
      </c>
      <c r="D26">
        <v>6.2</v>
      </c>
      <c r="E26">
        <v>4.0525000000000002</v>
      </c>
      <c r="F26">
        <v>6.2</v>
      </c>
      <c r="G26">
        <v>347.64249999999998</v>
      </c>
      <c r="H26">
        <v>6.2</v>
      </c>
      <c r="I26">
        <v>83.463750000000005</v>
      </c>
      <c r="J26">
        <v>6.2</v>
      </c>
      <c r="M26" s="7" t="s">
        <v>6</v>
      </c>
      <c r="N26" s="7">
        <v>-0.10104266785511994</v>
      </c>
      <c r="O26" s="7">
        <v>1</v>
      </c>
    </row>
    <row r="27" spans="1:15" x14ac:dyDescent="0.25">
      <c r="A27">
        <v>1992</v>
      </c>
      <c r="B27">
        <v>5</v>
      </c>
      <c r="C27">
        <v>337.1394737</v>
      </c>
      <c r="D27">
        <v>5.2</v>
      </c>
      <c r="E27">
        <v>4.0746052629999996</v>
      </c>
      <c r="F27">
        <v>5.2</v>
      </c>
      <c r="G27">
        <v>358.26315790000001</v>
      </c>
      <c r="H27">
        <v>5.2</v>
      </c>
      <c r="I27">
        <v>82.747368420000001</v>
      </c>
      <c r="J27">
        <v>5.2</v>
      </c>
    </row>
    <row r="28" spans="1:15" ht="15.75" thickBot="1" x14ac:dyDescent="0.3">
      <c r="A28">
        <v>1992</v>
      </c>
      <c r="B28">
        <v>6</v>
      </c>
      <c r="C28">
        <v>340.79431820000002</v>
      </c>
      <c r="D28">
        <v>5.0999999999999996</v>
      </c>
      <c r="E28">
        <v>4.0639090910000002</v>
      </c>
      <c r="F28">
        <v>5.0999999999999996</v>
      </c>
      <c r="G28">
        <v>369.17159090000001</v>
      </c>
      <c r="H28">
        <v>5.0999999999999996</v>
      </c>
      <c r="I28">
        <v>80.664772729999996</v>
      </c>
      <c r="J28">
        <v>5.0999999999999996</v>
      </c>
    </row>
    <row r="29" spans="1:15" x14ac:dyDescent="0.25">
      <c r="A29">
        <v>1992</v>
      </c>
      <c r="B29">
        <v>7</v>
      </c>
      <c r="C29">
        <v>352.58586960000002</v>
      </c>
      <c r="D29">
        <v>4.5999999999999996</v>
      </c>
      <c r="E29">
        <v>3.9675217389999999</v>
      </c>
      <c r="F29">
        <v>4.5999999999999996</v>
      </c>
      <c r="G29">
        <v>383.24021740000001</v>
      </c>
      <c r="H29">
        <v>4.5999999999999996</v>
      </c>
      <c r="I29">
        <v>87.031521740000002</v>
      </c>
      <c r="J29">
        <v>4.5999999999999996</v>
      </c>
      <c r="L29">
        <v>4</v>
      </c>
      <c r="M29" s="8"/>
      <c r="N29" s="8" t="s">
        <v>5</v>
      </c>
      <c r="O29" s="8" t="s">
        <v>6</v>
      </c>
    </row>
    <row r="30" spans="1:15" x14ac:dyDescent="0.25">
      <c r="A30">
        <v>1992</v>
      </c>
      <c r="B30">
        <v>8</v>
      </c>
      <c r="C30">
        <v>343.33</v>
      </c>
      <c r="D30">
        <v>4.5</v>
      </c>
      <c r="E30">
        <v>3.818425</v>
      </c>
      <c r="F30">
        <v>4.5</v>
      </c>
      <c r="G30">
        <v>359.75625000000002</v>
      </c>
      <c r="H30">
        <v>4.5</v>
      </c>
      <c r="I30">
        <v>85.512500000000003</v>
      </c>
      <c r="J30">
        <v>4.5</v>
      </c>
      <c r="M30" t="s">
        <v>5</v>
      </c>
      <c r="N30">
        <v>1</v>
      </c>
    </row>
    <row r="31" spans="1:15" ht="15.75" thickBot="1" x14ac:dyDescent="0.3">
      <c r="A31">
        <v>1992</v>
      </c>
      <c r="B31">
        <v>9</v>
      </c>
      <c r="C31">
        <v>345.3647727</v>
      </c>
      <c r="D31">
        <v>3.7</v>
      </c>
      <c r="E31">
        <v>3.770159091</v>
      </c>
      <c r="F31">
        <v>3.7</v>
      </c>
      <c r="G31">
        <v>362.13409089999999</v>
      </c>
      <c r="H31">
        <v>3.7</v>
      </c>
      <c r="I31">
        <v>90.848863640000005</v>
      </c>
      <c r="J31">
        <v>3.7</v>
      </c>
      <c r="M31" s="7" t="s">
        <v>6</v>
      </c>
      <c r="N31" s="7">
        <v>4.2344393872215329E-2</v>
      </c>
      <c r="O31" s="7">
        <v>1</v>
      </c>
    </row>
    <row r="32" spans="1:15" x14ac:dyDescent="0.25">
      <c r="A32">
        <v>1992</v>
      </c>
      <c r="B32">
        <v>10</v>
      </c>
      <c r="C32">
        <v>344.32840909999999</v>
      </c>
      <c r="D32">
        <v>3.7</v>
      </c>
      <c r="E32">
        <v>3.7497727269999999</v>
      </c>
      <c r="F32">
        <v>3.7</v>
      </c>
      <c r="G32">
        <v>358.09772729999997</v>
      </c>
      <c r="H32">
        <v>3.7</v>
      </c>
      <c r="I32">
        <v>94.720454549999999</v>
      </c>
      <c r="J32">
        <v>3.7</v>
      </c>
    </row>
    <row r="33" spans="1:10" x14ac:dyDescent="0.25">
      <c r="A33">
        <v>1992</v>
      </c>
      <c r="B33">
        <v>11</v>
      </c>
      <c r="C33">
        <v>334.97023810000002</v>
      </c>
      <c r="D33">
        <v>3.5</v>
      </c>
      <c r="E33">
        <v>3.77102381</v>
      </c>
      <c r="F33">
        <v>3.5</v>
      </c>
      <c r="G33">
        <v>355.9107143</v>
      </c>
      <c r="H33">
        <v>3.5</v>
      </c>
      <c r="I33">
        <v>94.494047620000003</v>
      </c>
      <c r="J33">
        <v>3.5</v>
      </c>
    </row>
    <row r="34" spans="1:10" x14ac:dyDescent="0.25">
      <c r="A34">
        <v>1992</v>
      </c>
      <c r="B34">
        <v>12</v>
      </c>
      <c r="C34">
        <v>334.82236840000002</v>
      </c>
      <c r="D34">
        <v>3.3</v>
      </c>
      <c r="E34">
        <v>3.7316315790000001</v>
      </c>
      <c r="F34">
        <v>3.3</v>
      </c>
      <c r="G34">
        <v>362.53552630000001</v>
      </c>
      <c r="H34">
        <v>3.3</v>
      </c>
      <c r="I34">
        <v>106.6671053</v>
      </c>
      <c r="J34">
        <v>3.3</v>
      </c>
    </row>
    <row r="35" spans="1:10" x14ac:dyDescent="0.25">
      <c r="A35">
        <v>1993</v>
      </c>
      <c r="B35">
        <v>1</v>
      </c>
      <c r="C35">
        <v>329.00125000000003</v>
      </c>
      <c r="D35">
        <v>3.2</v>
      </c>
      <c r="E35">
        <v>3.68425</v>
      </c>
      <c r="F35">
        <v>3.2</v>
      </c>
      <c r="G35">
        <v>359.30374999999998</v>
      </c>
      <c r="H35">
        <v>3.2</v>
      </c>
      <c r="I35">
        <v>109.86750000000001</v>
      </c>
      <c r="J35">
        <v>3.2</v>
      </c>
    </row>
    <row r="36" spans="1:10" x14ac:dyDescent="0.25">
      <c r="A36">
        <v>1993</v>
      </c>
      <c r="B36">
        <v>2</v>
      </c>
      <c r="C36">
        <v>329.31</v>
      </c>
      <c r="D36">
        <v>3</v>
      </c>
      <c r="E36">
        <v>3.6599750000000002</v>
      </c>
      <c r="F36">
        <v>3</v>
      </c>
      <c r="G36">
        <v>359.04500000000002</v>
      </c>
      <c r="H36">
        <v>3</v>
      </c>
      <c r="I36">
        <v>110.51875</v>
      </c>
      <c r="J36">
        <v>3</v>
      </c>
    </row>
    <row r="37" spans="1:10" x14ac:dyDescent="0.25">
      <c r="A37">
        <v>1993</v>
      </c>
      <c r="B37">
        <v>3</v>
      </c>
      <c r="C37">
        <v>330.02608700000002</v>
      </c>
      <c r="D37">
        <v>3.1</v>
      </c>
      <c r="E37">
        <v>3.6470217389999999</v>
      </c>
      <c r="F37">
        <v>3.1</v>
      </c>
      <c r="G37">
        <v>350.24239130000001</v>
      </c>
      <c r="H37">
        <v>3.1</v>
      </c>
      <c r="I37">
        <v>106.2663043</v>
      </c>
      <c r="J37">
        <v>3.1</v>
      </c>
    </row>
    <row r="38" spans="1:10" x14ac:dyDescent="0.25">
      <c r="A38">
        <v>1993</v>
      </c>
      <c r="B38">
        <v>4</v>
      </c>
      <c r="C38">
        <v>342.04874999999998</v>
      </c>
      <c r="D38">
        <v>3.2</v>
      </c>
      <c r="E38">
        <v>3.9640249999999999</v>
      </c>
      <c r="F38">
        <v>3.2</v>
      </c>
      <c r="G38">
        <v>369.03874999999999</v>
      </c>
      <c r="H38">
        <v>3.2</v>
      </c>
      <c r="I38">
        <v>114.72624999999999</v>
      </c>
      <c r="J38">
        <v>3.2</v>
      </c>
    </row>
    <row r="39" spans="1:10" x14ac:dyDescent="0.25">
      <c r="A39">
        <v>1993</v>
      </c>
      <c r="B39">
        <v>5</v>
      </c>
      <c r="C39">
        <v>367.11184209999999</v>
      </c>
      <c r="D39">
        <v>2.6</v>
      </c>
      <c r="E39">
        <v>4.4551578950000001</v>
      </c>
      <c r="F39">
        <v>2.6</v>
      </c>
      <c r="G39">
        <v>384.8802632</v>
      </c>
      <c r="H39">
        <v>2.6</v>
      </c>
      <c r="I39">
        <v>119.55</v>
      </c>
      <c r="J39">
        <v>2.6</v>
      </c>
    </row>
    <row r="40" spans="1:10" x14ac:dyDescent="0.25">
      <c r="A40">
        <v>1993</v>
      </c>
      <c r="B40">
        <v>6</v>
      </c>
      <c r="C40">
        <v>371.90227270000003</v>
      </c>
      <c r="D40">
        <v>2.2999999999999998</v>
      </c>
      <c r="E40">
        <v>4.3748409089999996</v>
      </c>
      <c r="F40">
        <v>2.2999999999999998</v>
      </c>
      <c r="G40">
        <v>383.31477269999999</v>
      </c>
      <c r="H40">
        <v>2.2999999999999998</v>
      </c>
      <c r="I40">
        <v>127.02500000000001</v>
      </c>
      <c r="J40">
        <v>2.2999999999999998</v>
      </c>
    </row>
    <row r="41" spans="1:10" x14ac:dyDescent="0.25">
      <c r="A41">
        <v>1993</v>
      </c>
      <c r="B41">
        <v>7</v>
      </c>
      <c r="C41">
        <v>392.1113636</v>
      </c>
      <c r="D41">
        <v>2.2000000000000002</v>
      </c>
      <c r="E41">
        <v>5.0194318180000002</v>
      </c>
      <c r="F41">
        <v>2.2000000000000002</v>
      </c>
      <c r="G41">
        <v>403.15681819999998</v>
      </c>
      <c r="H41">
        <v>2.2000000000000002</v>
      </c>
      <c r="I41">
        <v>139.44318179999999</v>
      </c>
      <c r="J41">
        <v>2.2000000000000002</v>
      </c>
    </row>
    <row r="42" spans="1:10" x14ac:dyDescent="0.25">
      <c r="A42">
        <v>1993</v>
      </c>
      <c r="B42">
        <v>8</v>
      </c>
      <c r="C42">
        <v>379.31666669999998</v>
      </c>
      <c r="D42">
        <v>2.2999999999999998</v>
      </c>
      <c r="E42">
        <v>4.8448571429999996</v>
      </c>
      <c r="F42">
        <v>2.2999999999999998</v>
      </c>
      <c r="G42">
        <v>392.99285709999998</v>
      </c>
      <c r="H42">
        <v>2.2999999999999998</v>
      </c>
      <c r="I42">
        <v>136.90238099999999</v>
      </c>
      <c r="J42">
        <v>2.2999999999999998</v>
      </c>
    </row>
    <row r="43" spans="1:10" x14ac:dyDescent="0.25">
      <c r="A43">
        <v>1993</v>
      </c>
      <c r="B43">
        <v>9</v>
      </c>
      <c r="C43">
        <v>355.41818180000001</v>
      </c>
      <c r="D43">
        <v>2.6</v>
      </c>
      <c r="E43">
        <v>4.2185227269999999</v>
      </c>
      <c r="F43">
        <v>2.6</v>
      </c>
      <c r="G43">
        <v>362.47727270000001</v>
      </c>
      <c r="H43">
        <v>2.6</v>
      </c>
      <c r="I43">
        <v>121.4284091</v>
      </c>
      <c r="J43">
        <v>2.6</v>
      </c>
    </row>
    <row r="44" spans="1:10" x14ac:dyDescent="0.25">
      <c r="A44">
        <v>1993</v>
      </c>
      <c r="B44">
        <v>10</v>
      </c>
      <c r="C44">
        <v>364.09166670000002</v>
      </c>
      <c r="D44">
        <v>2.7</v>
      </c>
      <c r="E44">
        <v>4.34302381</v>
      </c>
      <c r="F44">
        <v>2.7</v>
      </c>
      <c r="G44">
        <v>367.92619050000002</v>
      </c>
      <c r="H44">
        <v>2.7</v>
      </c>
      <c r="I44">
        <v>129.68452379999999</v>
      </c>
      <c r="J44">
        <v>2.7</v>
      </c>
    </row>
    <row r="45" spans="1:10" x14ac:dyDescent="0.25">
      <c r="A45">
        <v>1993</v>
      </c>
      <c r="B45">
        <v>11</v>
      </c>
      <c r="C45">
        <v>373.88295449999998</v>
      </c>
      <c r="D45">
        <v>2.4</v>
      </c>
      <c r="E45">
        <v>4.5331590909999999</v>
      </c>
      <c r="F45">
        <v>2.4</v>
      </c>
      <c r="G45">
        <v>374.51477269999998</v>
      </c>
      <c r="H45">
        <v>2.4</v>
      </c>
      <c r="I45">
        <v>128.17500000000001</v>
      </c>
      <c r="J45">
        <v>2.4</v>
      </c>
    </row>
    <row r="46" spans="1:10" x14ac:dyDescent="0.25">
      <c r="A46">
        <v>1993</v>
      </c>
      <c r="B46">
        <v>12</v>
      </c>
      <c r="C46">
        <v>382.98684209999999</v>
      </c>
      <c r="D46">
        <v>2.1</v>
      </c>
      <c r="E46">
        <v>4.9579210529999997</v>
      </c>
      <c r="F46">
        <v>2.1</v>
      </c>
      <c r="G46">
        <v>382.18289470000002</v>
      </c>
      <c r="H46">
        <v>2.1</v>
      </c>
      <c r="I46">
        <v>124.7618421</v>
      </c>
      <c r="J46">
        <v>2.1</v>
      </c>
    </row>
    <row r="47" spans="1:10" x14ac:dyDescent="0.25">
      <c r="A47">
        <v>1994</v>
      </c>
      <c r="B47">
        <v>1</v>
      </c>
      <c r="C47">
        <v>386.99250000000001</v>
      </c>
      <c r="D47">
        <v>2.2999999999999998</v>
      </c>
      <c r="E47">
        <v>5.1426999999999996</v>
      </c>
      <c r="F47">
        <v>2.2999999999999998</v>
      </c>
      <c r="G47">
        <v>387.74124999999998</v>
      </c>
      <c r="H47">
        <v>2.2999999999999998</v>
      </c>
      <c r="I47">
        <v>124.31</v>
      </c>
      <c r="J47">
        <v>2.2999999999999998</v>
      </c>
    </row>
    <row r="48" spans="1:10" x14ac:dyDescent="0.25">
      <c r="A48">
        <v>1994</v>
      </c>
      <c r="B48">
        <v>2</v>
      </c>
      <c r="C48">
        <v>381.78375</v>
      </c>
      <c r="D48">
        <v>2.6</v>
      </c>
      <c r="E48">
        <v>5.2472750000000001</v>
      </c>
      <c r="F48">
        <v>2.6</v>
      </c>
      <c r="G48">
        <v>393.85500000000002</v>
      </c>
      <c r="H48">
        <v>2.6</v>
      </c>
      <c r="I48">
        <v>131.7825</v>
      </c>
      <c r="J48">
        <v>2.6</v>
      </c>
    </row>
    <row r="49" spans="1:10" x14ac:dyDescent="0.25">
      <c r="A49">
        <v>1994</v>
      </c>
      <c r="B49">
        <v>3</v>
      </c>
      <c r="C49">
        <v>384.06413040000001</v>
      </c>
      <c r="D49">
        <v>2.4</v>
      </c>
      <c r="E49">
        <v>5.4349565220000002</v>
      </c>
      <c r="F49">
        <v>2.4</v>
      </c>
      <c r="G49">
        <v>400.28478260000003</v>
      </c>
      <c r="H49">
        <v>2.4</v>
      </c>
      <c r="I49">
        <v>133.0347826</v>
      </c>
      <c r="J49">
        <v>2.4</v>
      </c>
    </row>
    <row r="50" spans="1:10" x14ac:dyDescent="0.25">
      <c r="A50">
        <v>1994</v>
      </c>
      <c r="B50">
        <v>4</v>
      </c>
      <c r="C50">
        <v>377.58947369999999</v>
      </c>
      <c r="D50">
        <v>2.2000000000000002</v>
      </c>
      <c r="E50">
        <v>5.3082105259999999</v>
      </c>
      <c r="F50">
        <v>2.2000000000000002</v>
      </c>
      <c r="G50">
        <v>396.35921050000002</v>
      </c>
      <c r="H50">
        <v>2.2000000000000002</v>
      </c>
      <c r="I50">
        <v>133.5934211</v>
      </c>
      <c r="J50">
        <v>2.2000000000000002</v>
      </c>
    </row>
    <row r="51" spans="1:10" x14ac:dyDescent="0.25">
      <c r="A51">
        <v>1994</v>
      </c>
      <c r="B51">
        <v>5</v>
      </c>
      <c r="C51">
        <v>381.3775</v>
      </c>
      <c r="D51">
        <v>2.4</v>
      </c>
      <c r="E51">
        <v>5.4249499999999999</v>
      </c>
      <c r="F51">
        <v>2.4</v>
      </c>
      <c r="G51">
        <v>398.28750000000002</v>
      </c>
      <c r="H51">
        <v>2.4</v>
      </c>
      <c r="I51">
        <v>136.10124999999999</v>
      </c>
      <c r="J51">
        <v>2.4</v>
      </c>
    </row>
    <row r="52" spans="1:10" x14ac:dyDescent="0.25">
      <c r="A52">
        <v>1994</v>
      </c>
      <c r="B52">
        <v>6</v>
      </c>
      <c r="C52">
        <v>385.67840910000001</v>
      </c>
      <c r="D52">
        <v>2.4</v>
      </c>
      <c r="E52">
        <v>5.3876136360000002</v>
      </c>
      <c r="F52">
        <v>2.4</v>
      </c>
      <c r="G52">
        <v>401.3159091</v>
      </c>
      <c r="H52">
        <v>2.4</v>
      </c>
      <c r="I52">
        <v>137.1977273</v>
      </c>
      <c r="J52">
        <v>2.4</v>
      </c>
    </row>
    <row r="53" spans="1:10" x14ac:dyDescent="0.25">
      <c r="A53">
        <v>1994</v>
      </c>
      <c r="B53">
        <v>7</v>
      </c>
      <c r="C53">
        <v>385.47023810000002</v>
      </c>
      <c r="D53">
        <v>2.2999999999999998</v>
      </c>
      <c r="E53">
        <v>5.2825714289999999</v>
      </c>
      <c r="F53">
        <v>2.2999999999999998</v>
      </c>
      <c r="G53">
        <v>411.55476190000002</v>
      </c>
      <c r="H53">
        <v>2.2999999999999998</v>
      </c>
      <c r="I53">
        <v>146.072619</v>
      </c>
      <c r="J53">
        <v>2.2999999999999998</v>
      </c>
    </row>
    <row r="54" spans="1:10" x14ac:dyDescent="0.25">
      <c r="A54">
        <v>1994</v>
      </c>
      <c r="B54">
        <v>8</v>
      </c>
      <c r="C54">
        <v>380.28068180000002</v>
      </c>
      <c r="D54">
        <v>2.1</v>
      </c>
      <c r="E54">
        <v>5.1945227269999998</v>
      </c>
      <c r="F54">
        <v>2.1</v>
      </c>
      <c r="G54">
        <v>412.21931819999998</v>
      </c>
      <c r="H54">
        <v>2.1</v>
      </c>
      <c r="I54">
        <v>152.14772730000001</v>
      </c>
      <c r="J54">
        <v>2.1</v>
      </c>
    </row>
    <row r="55" spans="1:10" x14ac:dyDescent="0.25">
      <c r="A55">
        <v>1994</v>
      </c>
      <c r="B55">
        <v>9</v>
      </c>
      <c r="C55">
        <v>391.46136360000003</v>
      </c>
      <c r="D55">
        <v>2.2000000000000002</v>
      </c>
      <c r="E55">
        <v>5.523681818</v>
      </c>
      <c r="F55">
        <v>2.2000000000000002</v>
      </c>
      <c r="G55">
        <v>417.24772730000001</v>
      </c>
      <c r="H55">
        <v>2.2000000000000002</v>
      </c>
      <c r="I55">
        <v>152.95681819999999</v>
      </c>
      <c r="J55">
        <v>2.2000000000000002</v>
      </c>
    </row>
    <row r="56" spans="1:10" x14ac:dyDescent="0.25">
      <c r="A56">
        <v>1994</v>
      </c>
      <c r="B56">
        <v>10</v>
      </c>
      <c r="C56">
        <v>389.9678571</v>
      </c>
      <c r="D56">
        <v>1.9</v>
      </c>
      <c r="E56">
        <v>5.4550952380000002</v>
      </c>
      <c r="F56">
        <v>1.9</v>
      </c>
      <c r="G56">
        <v>419.3309524</v>
      </c>
      <c r="H56">
        <v>1.9</v>
      </c>
      <c r="I56">
        <v>154.60238100000001</v>
      </c>
      <c r="J56">
        <v>1.9</v>
      </c>
    </row>
    <row r="57" spans="1:10" x14ac:dyDescent="0.25">
      <c r="A57">
        <v>1994</v>
      </c>
      <c r="B57">
        <v>11</v>
      </c>
      <c r="C57">
        <v>384.38295449999998</v>
      </c>
      <c r="D57">
        <v>1.8</v>
      </c>
      <c r="E57">
        <v>5.192409091</v>
      </c>
      <c r="F57">
        <v>1.8</v>
      </c>
      <c r="G57">
        <v>412.5136364</v>
      </c>
      <c r="H57">
        <v>1.8</v>
      </c>
      <c r="I57">
        <v>156.4715909</v>
      </c>
      <c r="J57">
        <v>1.8</v>
      </c>
    </row>
    <row r="58" spans="1:10" x14ac:dyDescent="0.25">
      <c r="A58">
        <v>1994</v>
      </c>
      <c r="B58">
        <v>12</v>
      </c>
      <c r="C58">
        <v>379.24861110000001</v>
      </c>
      <c r="D58">
        <v>2.1</v>
      </c>
      <c r="E58">
        <v>4.780027778</v>
      </c>
      <c r="F58">
        <v>2.1</v>
      </c>
      <c r="G58">
        <v>409.29027780000001</v>
      </c>
      <c r="H58">
        <v>2.1</v>
      </c>
      <c r="I58">
        <v>153.46666669999999</v>
      </c>
      <c r="J58">
        <v>2.1</v>
      </c>
    </row>
    <row r="59" spans="1:10" x14ac:dyDescent="0.25">
      <c r="A59">
        <v>1995</v>
      </c>
      <c r="B59">
        <v>1</v>
      </c>
      <c r="C59">
        <v>378.64404760000002</v>
      </c>
      <c r="D59">
        <v>2.2000000000000002</v>
      </c>
      <c r="E59">
        <v>4.7694761899999998</v>
      </c>
      <c r="F59">
        <v>2.2000000000000002</v>
      </c>
      <c r="G59">
        <v>413.72380950000002</v>
      </c>
      <c r="H59">
        <v>2.2000000000000002</v>
      </c>
      <c r="I59">
        <v>156.05357140000001</v>
      </c>
      <c r="J59">
        <v>2.2000000000000002</v>
      </c>
    </row>
    <row r="60" spans="1:10" x14ac:dyDescent="0.25">
      <c r="A60">
        <v>1995</v>
      </c>
      <c r="B60">
        <v>2</v>
      </c>
      <c r="C60">
        <v>376.6925</v>
      </c>
      <c r="D60">
        <v>2.4</v>
      </c>
      <c r="E60">
        <v>4.7217250000000002</v>
      </c>
      <c r="F60">
        <v>2.4</v>
      </c>
      <c r="G60">
        <v>414.03874999999999</v>
      </c>
      <c r="H60">
        <v>2.4</v>
      </c>
      <c r="I60">
        <v>156.91249999999999</v>
      </c>
      <c r="J60">
        <v>2.4</v>
      </c>
    </row>
    <row r="61" spans="1:10" x14ac:dyDescent="0.25">
      <c r="A61">
        <v>1995</v>
      </c>
      <c r="B61">
        <v>3</v>
      </c>
      <c r="C61">
        <v>381.96956519999998</v>
      </c>
      <c r="D61">
        <v>2.2999999999999998</v>
      </c>
      <c r="E61">
        <v>4.6482608699999997</v>
      </c>
      <c r="F61">
        <v>2.2999999999999998</v>
      </c>
      <c r="G61">
        <v>416.69782609999999</v>
      </c>
      <c r="H61">
        <v>2.2999999999999998</v>
      </c>
      <c r="I61">
        <v>162.69782609999999</v>
      </c>
      <c r="J61">
        <v>2.2999999999999998</v>
      </c>
    </row>
    <row r="62" spans="1:10" x14ac:dyDescent="0.25">
      <c r="A62">
        <v>1995</v>
      </c>
      <c r="B62">
        <v>4</v>
      </c>
      <c r="C62">
        <v>391.18472220000001</v>
      </c>
      <c r="D62">
        <v>2.4</v>
      </c>
      <c r="E62">
        <v>5.5030000000000001</v>
      </c>
      <c r="F62">
        <v>2.4</v>
      </c>
      <c r="G62">
        <v>448.77777780000002</v>
      </c>
      <c r="H62">
        <v>2.4</v>
      </c>
      <c r="I62">
        <v>169.78194439999999</v>
      </c>
      <c r="J62">
        <v>2.4</v>
      </c>
    </row>
    <row r="63" spans="1:10" x14ac:dyDescent="0.25">
      <c r="A63">
        <v>1995</v>
      </c>
      <c r="B63">
        <v>5</v>
      </c>
      <c r="C63">
        <v>385.22500000000002</v>
      </c>
      <c r="D63">
        <v>2.2999999999999998</v>
      </c>
      <c r="E63">
        <v>5.5405476189999998</v>
      </c>
      <c r="F63">
        <v>2.2999999999999998</v>
      </c>
      <c r="G63">
        <v>436.91309519999999</v>
      </c>
      <c r="H63">
        <v>2.2999999999999998</v>
      </c>
      <c r="I63">
        <v>160.48690479999999</v>
      </c>
      <c r="J63">
        <v>2.2999999999999998</v>
      </c>
    </row>
    <row r="64" spans="1:10" x14ac:dyDescent="0.25">
      <c r="A64">
        <v>1995</v>
      </c>
      <c r="B64">
        <v>6</v>
      </c>
      <c r="C64">
        <v>387.58863639999998</v>
      </c>
      <c r="D64">
        <v>2.6</v>
      </c>
      <c r="E64">
        <v>5.363704545</v>
      </c>
      <c r="F64">
        <v>2.6</v>
      </c>
      <c r="G64">
        <v>438.46022729999999</v>
      </c>
      <c r="H64">
        <v>2.6</v>
      </c>
      <c r="I64">
        <v>158.5625</v>
      </c>
      <c r="J64">
        <v>2.6</v>
      </c>
    </row>
    <row r="65" spans="1:10" x14ac:dyDescent="0.25">
      <c r="A65">
        <v>1995</v>
      </c>
      <c r="B65">
        <v>7</v>
      </c>
      <c r="C65">
        <v>386.18571429999997</v>
      </c>
      <c r="D65">
        <v>2.7</v>
      </c>
      <c r="E65">
        <v>5.1647619049999998</v>
      </c>
      <c r="F65">
        <v>2.7</v>
      </c>
      <c r="G65">
        <v>433.5892857</v>
      </c>
      <c r="H65">
        <v>2.7</v>
      </c>
      <c r="I65">
        <v>155.3547619</v>
      </c>
      <c r="J65">
        <v>2.7</v>
      </c>
    </row>
    <row r="66" spans="1:10" x14ac:dyDescent="0.25">
      <c r="A66">
        <v>1995</v>
      </c>
      <c r="B66">
        <v>8</v>
      </c>
      <c r="C66">
        <v>383.57840909999999</v>
      </c>
      <c r="D66">
        <v>2.8</v>
      </c>
      <c r="E66">
        <v>5.3899090909999998</v>
      </c>
      <c r="F66">
        <v>2.8</v>
      </c>
      <c r="G66">
        <v>424.81704550000001</v>
      </c>
      <c r="H66">
        <v>2.8</v>
      </c>
      <c r="I66">
        <v>149.6454545</v>
      </c>
      <c r="J66">
        <v>2.8</v>
      </c>
    </row>
    <row r="67" spans="1:10" x14ac:dyDescent="0.25">
      <c r="A67">
        <v>1995</v>
      </c>
      <c r="B67">
        <v>9</v>
      </c>
      <c r="C67">
        <v>382.99285709999998</v>
      </c>
      <c r="D67">
        <v>2.7</v>
      </c>
      <c r="E67">
        <v>5.4349523810000004</v>
      </c>
      <c r="F67">
        <v>2.7</v>
      </c>
      <c r="G67">
        <v>429.80595240000002</v>
      </c>
      <c r="H67">
        <v>2.7</v>
      </c>
      <c r="I67">
        <v>143.46666669999999</v>
      </c>
      <c r="J67">
        <v>2.7</v>
      </c>
    </row>
    <row r="68" spans="1:10" x14ac:dyDescent="0.25">
      <c r="A68">
        <v>1995</v>
      </c>
      <c r="B68">
        <v>10</v>
      </c>
      <c r="C68">
        <v>383.16931820000002</v>
      </c>
      <c r="D68">
        <v>3</v>
      </c>
      <c r="E68">
        <v>5.3741363639999999</v>
      </c>
      <c r="F68">
        <v>3</v>
      </c>
      <c r="G68">
        <v>412.80340910000001</v>
      </c>
      <c r="H68">
        <v>3</v>
      </c>
      <c r="I68">
        <v>136.8852273</v>
      </c>
      <c r="J68">
        <v>3</v>
      </c>
    </row>
    <row r="69" spans="1:10" x14ac:dyDescent="0.25">
      <c r="A69">
        <v>1995</v>
      </c>
      <c r="B69">
        <v>11</v>
      </c>
      <c r="C69">
        <v>385.25795449999998</v>
      </c>
      <c r="D69">
        <v>3</v>
      </c>
      <c r="E69">
        <v>5.3150681820000001</v>
      </c>
      <c r="F69">
        <v>3</v>
      </c>
      <c r="G69">
        <v>413.22613639999997</v>
      </c>
      <c r="H69">
        <v>3</v>
      </c>
      <c r="I69">
        <v>134.29318180000001</v>
      </c>
      <c r="J69">
        <v>3</v>
      </c>
    </row>
    <row r="70" spans="1:10" x14ac:dyDescent="0.25">
      <c r="A70">
        <v>1995</v>
      </c>
      <c r="B70">
        <v>12</v>
      </c>
      <c r="C70">
        <v>387.47352940000002</v>
      </c>
      <c r="D70">
        <v>2.9</v>
      </c>
      <c r="E70">
        <v>5.1853529409999997</v>
      </c>
      <c r="F70">
        <v>2.9</v>
      </c>
      <c r="G70">
        <v>410.3735294</v>
      </c>
      <c r="H70">
        <v>2.9</v>
      </c>
      <c r="I70">
        <v>131.9132353</v>
      </c>
      <c r="J70">
        <v>2.9</v>
      </c>
    </row>
    <row r="71" spans="1:10" x14ac:dyDescent="0.25">
      <c r="A71">
        <v>1996</v>
      </c>
      <c r="B71">
        <v>1</v>
      </c>
      <c r="C71">
        <v>399.07386359999998</v>
      </c>
      <c r="D71">
        <v>3.1</v>
      </c>
      <c r="E71">
        <v>5.4797954549999996</v>
      </c>
      <c r="F71">
        <v>3.1</v>
      </c>
      <c r="G71">
        <v>416.18522730000001</v>
      </c>
      <c r="H71">
        <v>3.1</v>
      </c>
      <c r="I71">
        <v>129.61931820000001</v>
      </c>
      <c r="J71">
        <v>3.1</v>
      </c>
    </row>
    <row r="72" spans="1:10" x14ac:dyDescent="0.25">
      <c r="A72">
        <v>1996</v>
      </c>
      <c r="B72">
        <v>2</v>
      </c>
      <c r="C72">
        <v>404.84047620000001</v>
      </c>
      <c r="D72">
        <v>2.9</v>
      </c>
      <c r="E72">
        <v>5.6500476190000004</v>
      </c>
      <c r="F72">
        <v>2.9</v>
      </c>
      <c r="G72">
        <v>420.375</v>
      </c>
      <c r="H72">
        <v>2.9</v>
      </c>
      <c r="I72">
        <v>139.34095239999999</v>
      </c>
      <c r="J72">
        <v>2.9</v>
      </c>
    </row>
    <row r="73" spans="1:10" x14ac:dyDescent="0.25">
      <c r="A73">
        <v>1996</v>
      </c>
      <c r="B73">
        <v>3</v>
      </c>
      <c r="C73">
        <v>396.35952379999998</v>
      </c>
      <c r="D73">
        <v>3</v>
      </c>
      <c r="E73">
        <v>5.5298809520000001</v>
      </c>
      <c r="F73">
        <v>3</v>
      </c>
      <c r="G73">
        <v>411.19285710000003</v>
      </c>
      <c r="H73">
        <v>3</v>
      </c>
      <c r="I73">
        <v>138.17619049999999</v>
      </c>
      <c r="J73">
        <v>3</v>
      </c>
    </row>
    <row r="74" spans="1:10" x14ac:dyDescent="0.25">
      <c r="A74">
        <v>1996</v>
      </c>
      <c r="B74">
        <v>4</v>
      </c>
      <c r="C74">
        <v>392.85874999999999</v>
      </c>
      <c r="D74">
        <v>3</v>
      </c>
      <c r="E74">
        <v>5.4104999999999999</v>
      </c>
      <c r="F74">
        <v>3</v>
      </c>
      <c r="G74">
        <v>404.20625000000001</v>
      </c>
      <c r="H74">
        <v>3</v>
      </c>
      <c r="I74">
        <v>136.35</v>
      </c>
      <c r="J74">
        <v>3</v>
      </c>
    </row>
    <row r="75" spans="1:10" x14ac:dyDescent="0.25">
      <c r="A75">
        <v>1996</v>
      </c>
      <c r="B75">
        <v>5</v>
      </c>
      <c r="C75">
        <v>391.96190480000001</v>
      </c>
      <c r="D75">
        <v>2.8</v>
      </c>
      <c r="E75">
        <v>5.3658571430000004</v>
      </c>
      <c r="F75">
        <v>2.8</v>
      </c>
      <c r="G75">
        <v>401.36190479999999</v>
      </c>
      <c r="H75">
        <v>2.8</v>
      </c>
      <c r="I75">
        <v>132.0488095</v>
      </c>
      <c r="J75">
        <v>2.8</v>
      </c>
    </row>
    <row r="76" spans="1:10" x14ac:dyDescent="0.25">
      <c r="A76">
        <v>1996</v>
      </c>
      <c r="B76">
        <v>6</v>
      </c>
      <c r="C76">
        <v>385.25875000000002</v>
      </c>
      <c r="D76">
        <v>2.8</v>
      </c>
      <c r="E76">
        <v>5.1613249999999997</v>
      </c>
      <c r="F76">
        <v>2.8</v>
      </c>
      <c r="G76">
        <v>392.59875</v>
      </c>
      <c r="H76">
        <v>2.8</v>
      </c>
      <c r="I76">
        <v>129.55375000000001</v>
      </c>
      <c r="J76">
        <v>2.8</v>
      </c>
    </row>
    <row r="77" spans="1:10" x14ac:dyDescent="0.25">
      <c r="A77">
        <v>1996</v>
      </c>
      <c r="B77">
        <v>7</v>
      </c>
      <c r="C77">
        <v>383.46521739999997</v>
      </c>
      <c r="D77">
        <v>2.8</v>
      </c>
      <c r="E77">
        <v>5.0639782609999999</v>
      </c>
      <c r="F77">
        <v>2.8</v>
      </c>
      <c r="G77">
        <v>393.45978259999998</v>
      </c>
      <c r="H77">
        <v>2.8</v>
      </c>
      <c r="I77">
        <v>131.94999999999999</v>
      </c>
      <c r="J77">
        <v>2.8</v>
      </c>
    </row>
    <row r="78" spans="1:10" x14ac:dyDescent="0.25">
      <c r="A78">
        <v>1996</v>
      </c>
      <c r="B78">
        <v>8</v>
      </c>
      <c r="C78">
        <v>387.42976190000002</v>
      </c>
      <c r="D78">
        <v>2.7</v>
      </c>
      <c r="E78">
        <v>5.1296666670000004</v>
      </c>
      <c r="F78">
        <v>2.7</v>
      </c>
      <c r="G78">
        <v>400.19047619999998</v>
      </c>
      <c r="H78">
        <v>2.7</v>
      </c>
      <c r="I78">
        <v>127.0809524</v>
      </c>
      <c r="J78">
        <v>2.7</v>
      </c>
    </row>
    <row r="79" spans="1:10" x14ac:dyDescent="0.25">
      <c r="A79">
        <v>1996</v>
      </c>
      <c r="B79">
        <v>9</v>
      </c>
      <c r="C79">
        <v>383.2130952</v>
      </c>
      <c r="D79">
        <v>2.7</v>
      </c>
      <c r="E79">
        <v>5.0365476190000003</v>
      </c>
      <c r="F79">
        <v>2.7</v>
      </c>
      <c r="G79">
        <v>389.97976190000003</v>
      </c>
      <c r="H79">
        <v>2.7</v>
      </c>
      <c r="I79">
        <v>121.5988095</v>
      </c>
      <c r="J79">
        <v>2.7</v>
      </c>
    </row>
    <row r="80" spans="1:10" x14ac:dyDescent="0.25">
      <c r="A80">
        <v>1996</v>
      </c>
      <c r="B80">
        <v>10</v>
      </c>
      <c r="C80">
        <v>380.98695650000002</v>
      </c>
      <c r="D80">
        <v>2.7</v>
      </c>
      <c r="E80">
        <v>4.9275869569999999</v>
      </c>
      <c r="F80">
        <v>2.7</v>
      </c>
      <c r="G80">
        <v>384.12652170000001</v>
      </c>
      <c r="H80">
        <v>2.7</v>
      </c>
      <c r="I80">
        <v>117.52717389999999</v>
      </c>
      <c r="J80">
        <v>2.7</v>
      </c>
    </row>
    <row r="81" spans="1:10" x14ac:dyDescent="0.25">
      <c r="A81">
        <v>1996</v>
      </c>
      <c r="B81">
        <v>11</v>
      </c>
      <c r="C81">
        <v>377.85952379999998</v>
      </c>
      <c r="D81">
        <v>3</v>
      </c>
      <c r="E81">
        <v>4.8314761900000001</v>
      </c>
      <c r="F81">
        <v>3</v>
      </c>
      <c r="G81">
        <v>381.9642857</v>
      </c>
      <c r="H81">
        <v>3</v>
      </c>
      <c r="I81">
        <v>116.9940476</v>
      </c>
      <c r="J81">
        <v>3</v>
      </c>
    </row>
    <row r="82" spans="1:10" x14ac:dyDescent="0.25">
      <c r="A82">
        <v>1996</v>
      </c>
      <c r="B82">
        <v>12</v>
      </c>
      <c r="C82">
        <v>369.17361110000002</v>
      </c>
      <c r="D82">
        <v>3.1</v>
      </c>
      <c r="E82">
        <v>4.8226388890000003</v>
      </c>
      <c r="F82">
        <v>3.1</v>
      </c>
      <c r="G82">
        <v>370.44444440000001</v>
      </c>
      <c r="H82">
        <v>3.1</v>
      </c>
      <c r="I82">
        <v>117.14583330000001</v>
      </c>
      <c r="J82">
        <v>3.1</v>
      </c>
    </row>
    <row r="83" spans="1:10" x14ac:dyDescent="0.25">
      <c r="A83">
        <v>1997</v>
      </c>
      <c r="B83">
        <v>1</v>
      </c>
      <c r="C83">
        <v>355.06477269999999</v>
      </c>
      <c r="D83">
        <v>2.8</v>
      </c>
      <c r="E83">
        <v>4.7736136360000003</v>
      </c>
      <c r="F83">
        <v>2.8</v>
      </c>
      <c r="G83">
        <v>359.54772730000002</v>
      </c>
      <c r="H83">
        <v>2.8</v>
      </c>
      <c r="I83">
        <v>121.2102273</v>
      </c>
      <c r="J83">
        <v>2.8</v>
      </c>
    </row>
    <row r="84" spans="1:10" x14ac:dyDescent="0.25">
      <c r="A84">
        <v>1997</v>
      </c>
      <c r="B84">
        <v>2</v>
      </c>
      <c r="C84">
        <v>346.49124999999998</v>
      </c>
      <c r="D84">
        <v>2.6</v>
      </c>
      <c r="E84">
        <v>5.0721749999999997</v>
      </c>
      <c r="F84">
        <v>2.6</v>
      </c>
      <c r="G84">
        <v>364.84625</v>
      </c>
      <c r="H84">
        <v>2.6</v>
      </c>
      <c r="I84">
        <v>136.13374999999999</v>
      </c>
      <c r="J84">
        <v>2.6</v>
      </c>
    </row>
    <row r="85" spans="1:10" x14ac:dyDescent="0.25">
      <c r="A85">
        <v>1997</v>
      </c>
      <c r="B85">
        <v>3</v>
      </c>
      <c r="C85">
        <v>352.05921050000001</v>
      </c>
      <c r="D85">
        <v>2.4</v>
      </c>
      <c r="E85">
        <v>5.2031578950000004</v>
      </c>
      <c r="F85">
        <v>2.4</v>
      </c>
      <c r="G85">
        <v>379.59210530000001</v>
      </c>
      <c r="H85">
        <v>2.4</v>
      </c>
      <c r="I85">
        <v>149.02368419999999</v>
      </c>
      <c r="J85">
        <v>2.4</v>
      </c>
    </row>
    <row r="86" spans="1:10" x14ac:dyDescent="0.25">
      <c r="A86">
        <v>1997</v>
      </c>
      <c r="B86">
        <v>4</v>
      </c>
      <c r="C86">
        <v>344.58977270000003</v>
      </c>
      <c r="D86">
        <v>2.2000000000000002</v>
      </c>
      <c r="E86">
        <v>4.7725681819999997</v>
      </c>
      <c r="F86">
        <v>2.2000000000000002</v>
      </c>
      <c r="G86">
        <v>371.05681820000001</v>
      </c>
      <c r="H86">
        <v>2.2000000000000002</v>
      </c>
      <c r="I86">
        <v>153.5659091</v>
      </c>
      <c r="J86">
        <v>2.2000000000000002</v>
      </c>
    </row>
    <row r="87" spans="1:10" x14ac:dyDescent="0.25">
      <c r="A87">
        <v>1997</v>
      </c>
      <c r="B87">
        <v>5</v>
      </c>
      <c r="C87">
        <v>343.97</v>
      </c>
      <c r="D87">
        <v>2.1</v>
      </c>
      <c r="E87">
        <v>4.7594000000000003</v>
      </c>
      <c r="F87">
        <v>2.1</v>
      </c>
      <c r="G87">
        <v>389.33749999999998</v>
      </c>
      <c r="H87">
        <v>2.1</v>
      </c>
      <c r="I87">
        <v>171.11500000000001</v>
      </c>
      <c r="J87">
        <v>2.1</v>
      </c>
    </row>
    <row r="88" spans="1:10" x14ac:dyDescent="0.25">
      <c r="A88">
        <v>1997</v>
      </c>
      <c r="B88">
        <v>6</v>
      </c>
      <c r="C88">
        <v>340.78095239999999</v>
      </c>
      <c r="D88">
        <v>2.1</v>
      </c>
      <c r="E88">
        <v>4.7552380950000002</v>
      </c>
      <c r="F88">
        <v>2.1</v>
      </c>
      <c r="G88">
        <v>431.06309520000002</v>
      </c>
      <c r="H88">
        <v>2.1</v>
      </c>
      <c r="I88">
        <v>203.11904759999999</v>
      </c>
      <c r="J88">
        <v>2.1</v>
      </c>
    </row>
    <row r="89" spans="1:10" x14ac:dyDescent="0.25">
      <c r="A89">
        <v>1997</v>
      </c>
      <c r="B89">
        <v>7</v>
      </c>
      <c r="C89">
        <v>323.9423913</v>
      </c>
      <c r="D89">
        <v>2.1</v>
      </c>
      <c r="E89">
        <v>4.3724347830000001</v>
      </c>
      <c r="F89">
        <v>2.1</v>
      </c>
      <c r="G89">
        <v>415.53260870000003</v>
      </c>
      <c r="H89">
        <v>2.1</v>
      </c>
      <c r="I89">
        <v>187.6684783</v>
      </c>
      <c r="J89">
        <v>2.1</v>
      </c>
    </row>
    <row r="90" spans="1:10" x14ac:dyDescent="0.25">
      <c r="A90">
        <v>1997</v>
      </c>
      <c r="B90">
        <v>8</v>
      </c>
      <c r="C90">
        <v>324.00375000000003</v>
      </c>
      <c r="D90">
        <v>2.4</v>
      </c>
      <c r="E90">
        <v>4.496175</v>
      </c>
      <c r="F90">
        <v>2.4</v>
      </c>
      <c r="G90">
        <v>425.32499999999999</v>
      </c>
      <c r="H90">
        <v>2.4</v>
      </c>
      <c r="I90">
        <v>213.83750000000001</v>
      </c>
      <c r="J90">
        <v>2.4</v>
      </c>
    </row>
    <row r="91" spans="1:10" x14ac:dyDescent="0.25">
      <c r="A91">
        <v>1997</v>
      </c>
      <c r="B91">
        <v>9</v>
      </c>
      <c r="C91">
        <v>322.71931819999998</v>
      </c>
      <c r="D91">
        <v>2.2999999999999998</v>
      </c>
      <c r="E91">
        <v>4.7318636359999999</v>
      </c>
      <c r="F91">
        <v>2.2999999999999998</v>
      </c>
      <c r="G91">
        <v>424.84659090000002</v>
      </c>
      <c r="H91">
        <v>2.2999999999999998</v>
      </c>
      <c r="I91">
        <v>190.82954549999999</v>
      </c>
      <c r="J91">
        <v>2.2999999999999998</v>
      </c>
    </row>
    <row r="92" spans="1:10" x14ac:dyDescent="0.25">
      <c r="A92">
        <v>1997</v>
      </c>
      <c r="B92">
        <v>10</v>
      </c>
      <c r="C92">
        <v>324.8630435</v>
      </c>
      <c r="D92">
        <v>2.2000000000000002</v>
      </c>
      <c r="E92">
        <v>5.0348043479999998</v>
      </c>
      <c r="F92">
        <v>2.2000000000000002</v>
      </c>
      <c r="G92">
        <v>423.4565217</v>
      </c>
      <c r="H92">
        <v>2.2000000000000002</v>
      </c>
      <c r="I92">
        <v>205.076087</v>
      </c>
      <c r="J92">
        <v>2.2000000000000002</v>
      </c>
    </row>
    <row r="93" spans="1:10" x14ac:dyDescent="0.25">
      <c r="A93">
        <v>1997</v>
      </c>
      <c r="B93">
        <v>11</v>
      </c>
      <c r="C93">
        <v>306.19125000000003</v>
      </c>
      <c r="D93">
        <v>2.2000000000000002</v>
      </c>
      <c r="E93">
        <v>5.0779249999999996</v>
      </c>
      <c r="F93">
        <v>2.2000000000000002</v>
      </c>
      <c r="G93">
        <v>392.6</v>
      </c>
      <c r="H93">
        <v>2.2000000000000002</v>
      </c>
      <c r="I93">
        <v>208.16249999999999</v>
      </c>
      <c r="J93">
        <v>2.2000000000000002</v>
      </c>
    </row>
    <row r="94" spans="1:10" x14ac:dyDescent="0.25">
      <c r="A94">
        <v>1997</v>
      </c>
      <c r="B94">
        <v>12</v>
      </c>
      <c r="C94">
        <v>288.55526320000001</v>
      </c>
      <c r="D94">
        <v>2.1</v>
      </c>
      <c r="E94">
        <v>5.7590789469999999</v>
      </c>
      <c r="F94">
        <v>2.1</v>
      </c>
      <c r="G94">
        <v>367.15394739999999</v>
      </c>
      <c r="H94">
        <v>2.1</v>
      </c>
      <c r="I94">
        <v>198.7697368</v>
      </c>
      <c r="J94">
        <v>2.1</v>
      </c>
    </row>
    <row r="95" spans="1:10" x14ac:dyDescent="0.25">
      <c r="A95">
        <v>1998</v>
      </c>
      <c r="B95">
        <v>1</v>
      </c>
      <c r="C95">
        <v>289.17976190000002</v>
      </c>
      <c r="D95">
        <v>1.9</v>
      </c>
      <c r="E95">
        <v>5.8819523809999996</v>
      </c>
      <c r="F95">
        <v>1.9</v>
      </c>
      <c r="G95">
        <v>374.71666670000002</v>
      </c>
      <c r="H95">
        <v>1.9</v>
      </c>
      <c r="I95">
        <v>225.44642859999999</v>
      </c>
      <c r="J95">
        <v>1.9</v>
      </c>
    </row>
    <row r="96" spans="1:10" x14ac:dyDescent="0.25">
      <c r="A96">
        <v>1998</v>
      </c>
      <c r="B96">
        <v>2</v>
      </c>
      <c r="C96">
        <v>297.61750000000001</v>
      </c>
      <c r="D96">
        <v>1.8</v>
      </c>
      <c r="E96">
        <v>6.8316749999999997</v>
      </c>
      <c r="F96">
        <v>1.8</v>
      </c>
      <c r="G96">
        <v>386.53125</v>
      </c>
      <c r="H96">
        <v>1.8</v>
      </c>
      <c r="I96">
        <v>236.8125</v>
      </c>
      <c r="J96">
        <v>1.8</v>
      </c>
    </row>
    <row r="97" spans="1:10" x14ac:dyDescent="0.25">
      <c r="A97">
        <v>1998</v>
      </c>
      <c r="B97">
        <v>3</v>
      </c>
      <c r="C97">
        <v>295.90568180000002</v>
      </c>
      <c r="D97">
        <v>1.8</v>
      </c>
      <c r="E97">
        <v>6.2429318179999997</v>
      </c>
      <c r="F97">
        <v>1.8</v>
      </c>
      <c r="G97">
        <v>398.71022729999999</v>
      </c>
      <c r="H97">
        <v>1.8</v>
      </c>
      <c r="I97">
        <v>262.26136359999998</v>
      </c>
      <c r="J97">
        <v>1.8</v>
      </c>
    </row>
    <row r="98" spans="1:10" x14ac:dyDescent="0.25">
      <c r="A98">
        <v>1998</v>
      </c>
      <c r="B98">
        <v>4</v>
      </c>
      <c r="C98">
        <v>308.42124999999999</v>
      </c>
      <c r="D98">
        <v>1.9</v>
      </c>
      <c r="E98">
        <v>6.3326250000000002</v>
      </c>
      <c r="F98">
        <v>1.9</v>
      </c>
      <c r="G98">
        <v>413.5</v>
      </c>
      <c r="H98">
        <v>1.9</v>
      </c>
      <c r="I98">
        <v>322.2</v>
      </c>
      <c r="J98">
        <v>1.9</v>
      </c>
    </row>
    <row r="99" spans="1:10" x14ac:dyDescent="0.25">
      <c r="A99">
        <v>1998</v>
      </c>
      <c r="B99">
        <v>5</v>
      </c>
      <c r="C99">
        <v>299.03552630000001</v>
      </c>
      <c r="D99">
        <v>2.1</v>
      </c>
      <c r="E99">
        <v>5.5609999999999999</v>
      </c>
      <c r="F99">
        <v>2.1</v>
      </c>
      <c r="G99">
        <v>389.19736840000002</v>
      </c>
      <c r="H99">
        <v>2.1</v>
      </c>
      <c r="I99">
        <v>353.94736840000002</v>
      </c>
      <c r="J99">
        <v>2.1</v>
      </c>
    </row>
    <row r="100" spans="1:10" x14ac:dyDescent="0.25">
      <c r="A100">
        <v>1998</v>
      </c>
      <c r="B100">
        <v>6</v>
      </c>
      <c r="C100">
        <v>292.27045450000003</v>
      </c>
      <c r="D100">
        <v>2.2000000000000002</v>
      </c>
      <c r="E100">
        <v>5.2667045449999996</v>
      </c>
      <c r="F100">
        <v>2.2000000000000002</v>
      </c>
      <c r="G100">
        <v>355.79545450000001</v>
      </c>
      <c r="H100">
        <v>2.2000000000000002</v>
      </c>
      <c r="I100">
        <v>286.78409090000002</v>
      </c>
      <c r="J100">
        <v>2.2000000000000002</v>
      </c>
    </row>
    <row r="101" spans="1:10" x14ac:dyDescent="0.25">
      <c r="A101">
        <v>1998</v>
      </c>
      <c r="B101">
        <v>7</v>
      </c>
      <c r="C101">
        <v>292.8728261</v>
      </c>
      <c r="D101">
        <v>1.9</v>
      </c>
      <c r="E101">
        <v>5.4552173909999997</v>
      </c>
      <c r="F101">
        <v>1.9</v>
      </c>
      <c r="G101">
        <v>378.0815217</v>
      </c>
      <c r="H101">
        <v>1.9</v>
      </c>
      <c r="I101">
        <v>306.46739129999997</v>
      </c>
      <c r="J101">
        <v>1.9</v>
      </c>
    </row>
    <row r="102" spans="1:10" x14ac:dyDescent="0.25">
      <c r="A102">
        <v>1998</v>
      </c>
      <c r="B102">
        <v>8</v>
      </c>
      <c r="C102">
        <v>284.16874999999999</v>
      </c>
      <c r="D102">
        <v>1.7</v>
      </c>
      <c r="E102">
        <v>5.1820000000000004</v>
      </c>
      <c r="F102">
        <v>1.7</v>
      </c>
      <c r="G102">
        <v>369.6875</v>
      </c>
      <c r="H102">
        <v>1.7</v>
      </c>
      <c r="I102">
        <v>287.11250000000001</v>
      </c>
      <c r="J102">
        <v>1.7</v>
      </c>
    </row>
    <row r="103" spans="1:10" x14ac:dyDescent="0.25">
      <c r="A103">
        <v>1998</v>
      </c>
      <c r="B103">
        <v>9</v>
      </c>
      <c r="C103">
        <v>288.82159089999999</v>
      </c>
      <c r="D103">
        <v>1.6</v>
      </c>
      <c r="E103">
        <v>4.9992045449999996</v>
      </c>
      <c r="F103">
        <v>1.6</v>
      </c>
      <c r="G103">
        <v>359.83522729999999</v>
      </c>
      <c r="H103">
        <v>1.6</v>
      </c>
      <c r="I103">
        <v>283.22727270000001</v>
      </c>
      <c r="J103">
        <v>1.6</v>
      </c>
    </row>
    <row r="104" spans="1:10" x14ac:dyDescent="0.25">
      <c r="A104">
        <v>1998</v>
      </c>
      <c r="B104">
        <v>10</v>
      </c>
      <c r="C104">
        <v>296.26136359999998</v>
      </c>
      <c r="D104">
        <v>1.7</v>
      </c>
      <c r="E104">
        <v>4.9987500000000002</v>
      </c>
      <c r="F104">
        <v>1.7</v>
      </c>
      <c r="G104">
        <v>342.47159090000002</v>
      </c>
      <c r="H104">
        <v>1.7</v>
      </c>
      <c r="I104">
        <v>277.76136359999998</v>
      </c>
      <c r="J104">
        <v>1.7</v>
      </c>
    </row>
    <row r="105" spans="1:10" x14ac:dyDescent="0.25">
      <c r="A105">
        <v>1998</v>
      </c>
      <c r="B105">
        <v>11</v>
      </c>
      <c r="C105">
        <v>294.13421049999999</v>
      </c>
      <c r="D105">
        <v>1.6</v>
      </c>
      <c r="E105">
        <v>4.9706578950000004</v>
      </c>
      <c r="F105">
        <v>1.6</v>
      </c>
      <c r="G105">
        <v>346.55921050000001</v>
      </c>
      <c r="H105">
        <v>1.6</v>
      </c>
      <c r="I105">
        <v>276.57236840000002</v>
      </c>
      <c r="J105">
        <v>1.6</v>
      </c>
    </row>
    <row r="106" spans="1:10" x14ac:dyDescent="0.25">
      <c r="A106">
        <v>1998</v>
      </c>
      <c r="B106">
        <v>12</v>
      </c>
      <c r="C106">
        <v>291.7447368</v>
      </c>
      <c r="D106">
        <v>1.7</v>
      </c>
      <c r="E106">
        <v>4.8672368419999996</v>
      </c>
      <c r="F106">
        <v>1.7</v>
      </c>
      <c r="G106">
        <v>349.91447369999997</v>
      </c>
      <c r="H106">
        <v>1.7</v>
      </c>
      <c r="I106">
        <v>295.65789469999999</v>
      </c>
      <c r="J106">
        <v>1.7</v>
      </c>
    </row>
    <row r="107" spans="1:10" x14ac:dyDescent="0.25">
      <c r="A107">
        <v>1999</v>
      </c>
      <c r="B107">
        <v>1</v>
      </c>
      <c r="C107">
        <v>287.22500000000002</v>
      </c>
      <c r="D107">
        <v>1.9</v>
      </c>
      <c r="E107">
        <v>5.1459999999999999</v>
      </c>
      <c r="F107">
        <v>1.9</v>
      </c>
      <c r="G107">
        <v>354.31625000000003</v>
      </c>
      <c r="H107">
        <v>1.9</v>
      </c>
      <c r="I107">
        <v>321.73124999999999</v>
      </c>
      <c r="J107">
        <v>1.9</v>
      </c>
    </row>
    <row r="108" spans="1:10" x14ac:dyDescent="0.25">
      <c r="A108">
        <v>1999</v>
      </c>
      <c r="B108">
        <v>2</v>
      </c>
      <c r="C108">
        <v>287.41125</v>
      </c>
      <c r="D108">
        <v>2</v>
      </c>
      <c r="E108">
        <v>5.5306249999999997</v>
      </c>
      <c r="F108">
        <v>2</v>
      </c>
      <c r="G108">
        <v>364.64375000000001</v>
      </c>
      <c r="H108">
        <v>2</v>
      </c>
      <c r="I108">
        <v>350.98124999999999</v>
      </c>
      <c r="J108">
        <v>2</v>
      </c>
    </row>
    <row r="109" spans="1:10" x14ac:dyDescent="0.25">
      <c r="A109">
        <v>1999</v>
      </c>
      <c r="B109">
        <v>3</v>
      </c>
      <c r="C109">
        <v>286.10217390000003</v>
      </c>
      <c r="D109">
        <v>1.9</v>
      </c>
      <c r="E109">
        <v>5.1903260869999999</v>
      </c>
      <c r="F109">
        <v>1.9</v>
      </c>
      <c r="G109">
        <v>370.29891300000003</v>
      </c>
      <c r="H109">
        <v>1.9</v>
      </c>
      <c r="I109">
        <v>352.95108699999997</v>
      </c>
      <c r="J109">
        <v>1.9</v>
      </c>
    </row>
    <row r="110" spans="1:10" x14ac:dyDescent="0.25">
      <c r="A110">
        <v>1999</v>
      </c>
      <c r="B110">
        <v>4</v>
      </c>
      <c r="C110">
        <v>282.61874999999998</v>
      </c>
      <c r="D110">
        <v>2.1</v>
      </c>
      <c r="E110">
        <v>5.0668749999999996</v>
      </c>
      <c r="F110">
        <v>2.1</v>
      </c>
      <c r="G110">
        <v>357.58625000000001</v>
      </c>
      <c r="H110">
        <v>2.1</v>
      </c>
      <c r="I110">
        <v>360.51875000000001</v>
      </c>
      <c r="J110">
        <v>2.1</v>
      </c>
    </row>
    <row r="111" spans="1:10" x14ac:dyDescent="0.25">
      <c r="A111">
        <v>1999</v>
      </c>
      <c r="B111">
        <v>5</v>
      </c>
      <c r="C111">
        <v>276.68684209999998</v>
      </c>
      <c r="D111">
        <v>2</v>
      </c>
      <c r="E111">
        <v>5.2697368420000004</v>
      </c>
      <c r="F111">
        <v>2</v>
      </c>
      <c r="G111">
        <v>355.80263159999998</v>
      </c>
      <c r="H111">
        <v>2</v>
      </c>
      <c r="I111">
        <v>328.93421050000001</v>
      </c>
      <c r="J111">
        <v>2</v>
      </c>
    </row>
    <row r="112" spans="1:10" x14ac:dyDescent="0.25">
      <c r="A112">
        <v>1999</v>
      </c>
      <c r="B112">
        <v>6</v>
      </c>
      <c r="C112">
        <v>261.35795450000001</v>
      </c>
      <c r="D112">
        <v>1.7</v>
      </c>
      <c r="E112">
        <v>5.0343181819999998</v>
      </c>
      <c r="F112">
        <v>1.7</v>
      </c>
      <c r="G112">
        <v>356.61363640000002</v>
      </c>
      <c r="H112">
        <v>1.7</v>
      </c>
      <c r="I112">
        <v>337.04318180000001</v>
      </c>
      <c r="J112">
        <v>1.7</v>
      </c>
    </row>
    <row r="113" spans="1:10" x14ac:dyDescent="0.25">
      <c r="A113">
        <v>1999</v>
      </c>
      <c r="B113">
        <v>7</v>
      </c>
      <c r="C113">
        <v>256.1386364</v>
      </c>
      <c r="D113">
        <v>1.8</v>
      </c>
      <c r="E113">
        <v>5.1792499999999997</v>
      </c>
      <c r="F113">
        <v>1.8</v>
      </c>
      <c r="G113">
        <v>349.27840909999998</v>
      </c>
      <c r="H113">
        <v>1.8</v>
      </c>
      <c r="I113">
        <v>332.23863640000002</v>
      </c>
      <c r="J113">
        <v>1.8</v>
      </c>
    </row>
    <row r="114" spans="1:10" x14ac:dyDescent="0.25">
      <c r="A114">
        <v>1999</v>
      </c>
      <c r="B114">
        <v>8</v>
      </c>
      <c r="C114">
        <v>256.81428570000003</v>
      </c>
      <c r="D114">
        <v>1.7</v>
      </c>
      <c r="E114">
        <v>5.2726190480000001</v>
      </c>
      <c r="F114">
        <v>1.7</v>
      </c>
      <c r="G114">
        <v>349.952381</v>
      </c>
      <c r="H114">
        <v>1.7</v>
      </c>
      <c r="I114">
        <v>340.077381</v>
      </c>
      <c r="J114">
        <v>1.7</v>
      </c>
    </row>
    <row r="115" spans="1:10" x14ac:dyDescent="0.25">
      <c r="A115">
        <v>1999</v>
      </c>
      <c r="B115">
        <v>9</v>
      </c>
      <c r="C115">
        <v>262.85595239999998</v>
      </c>
      <c r="D115">
        <v>1.6</v>
      </c>
      <c r="E115">
        <v>5.2149999999999999</v>
      </c>
      <c r="F115">
        <v>1.6</v>
      </c>
      <c r="G115">
        <v>370.33333329999999</v>
      </c>
      <c r="H115">
        <v>1.6</v>
      </c>
      <c r="I115">
        <v>360.755</v>
      </c>
      <c r="J115">
        <v>1.6</v>
      </c>
    </row>
    <row r="116" spans="1:10" x14ac:dyDescent="0.25">
      <c r="A116">
        <v>1999</v>
      </c>
      <c r="B116">
        <v>10</v>
      </c>
      <c r="C116">
        <v>311.14047620000002</v>
      </c>
      <c r="D116">
        <v>1.6</v>
      </c>
      <c r="E116">
        <v>5.4115476190000003</v>
      </c>
      <c r="F116">
        <v>1.6</v>
      </c>
      <c r="G116">
        <v>421.94047619999998</v>
      </c>
      <c r="H116">
        <v>1.6</v>
      </c>
      <c r="I116">
        <v>387.07142859999999</v>
      </c>
      <c r="J116">
        <v>1.6</v>
      </c>
    </row>
    <row r="117" spans="1:10" x14ac:dyDescent="0.25">
      <c r="A117">
        <v>1999</v>
      </c>
      <c r="B117">
        <v>11</v>
      </c>
      <c r="C117">
        <v>293.41704549999997</v>
      </c>
      <c r="D117">
        <v>1.5</v>
      </c>
      <c r="E117">
        <v>5.1551136360000003</v>
      </c>
      <c r="F117">
        <v>1.5</v>
      </c>
      <c r="G117">
        <v>434.57954549999999</v>
      </c>
      <c r="H117">
        <v>1.5</v>
      </c>
      <c r="I117">
        <v>401.15909090000002</v>
      </c>
      <c r="J117">
        <v>1.5</v>
      </c>
    </row>
    <row r="118" spans="1:10" x14ac:dyDescent="0.25">
      <c r="A118">
        <v>1999</v>
      </c>
      <c r="B118">
        <v>12</v>
      </c>
      <c r="C118">
        <v>283.29868420000003</v>
      </c>
      <c r="D118">
        <v>1.5</v>
      </c>
      <c r="E118">
        <v>5.1577631579999998</v>
      </c>
      <c r="F118">
        <v>1.5</v>
      </c>
      <c r="G118">
        <v>439.9210526</v>
      </c>
      <c r="H118">
        <v>1.5</v>
      </c>
      <c r="I118">
        <v>423.56578949999999</v>
      </c>
      <c r="J118">
        <v>1.5</v>
      </c>
    </row>
    <row r="119" spans="1:10" x14ac:dyDescent="0.25">
      <c r="A119">
        <v>2000</v>
      </c>
      <c r="B119">
        <v>1</v>
      </c>
      <c r="C119">
        <v>284.45249999999999</v>
      </c>
      <c r="D119">
        <v>1.5</v>
      </c>
      <c r="E119">
        <v>5.1881250000000003</v>
      </c>
      <c r="F119">
        <v>1.5</v>
      </c>
      <c r="G119">
        <v>440.77499999999998</v>
      </c>
      <c r="H119">
        <v>1.5</v>
      </c>
      <c r="I119">
        <v>452.01249999999999</v>
      </c>
      <c r="J119">
        <v>1.5</v>
      </c>
    </row>
    <row r="120" spans="1:10" x14ac:dyDescent="0.25">
      <c r="A120">
        <v>2000</v>
      </c>
      <c r="B120">
        <v>2</v>
      </c>
      <c r="C120">
        <v>300.35952379999998</v>
      </c>
      <c r="D120">
        <v>1.2</v>
      </c>
      <c r="E120">
        <v>5.2465476190000002</v>
      </c>
      <c r="F120">
        <v>1.2</v>
      </c>
      <c r="G120">
        <v>516.33333330000005</v>
      </c>
      <c r="H120">
        <v>1.2</v>
      </c>
      <c r="I120">
        <v>635.69047620000003</v>
      </c>
      <c r="J120">
        <v>1.2</v>
      </c>
    </row>
    <row r="121" spans="1:10" x14ac:dyDescent="0.25">
      <c r="A121">
        <v>2000</v>
      </c>
      <c r="B121">
        <v>3</v>
      </c>
      <c r="C121">
        <v>286.54673910000002</v>
      </c>
      <c r="D121">
        <v>1.2</v>
      </c>
      <c r="E121">
        <v>5.0638043479999997</v>
      </c>
      <c r="F121">
        <v>1.2</v>
      </c>
      <c r="G121">
        <v>480.03260870000003</v>
      </c>
      <c r="H121">
        <v>1.2</v>
      </c>
      <c r="I121">
        <v>666.06521740000005</v>
      </c>
      <c r="J121">
        <v>1.2</v>
      </c>
    </row>
    <row r="122" spans="1:10" x14ac:dyDescent="0.25">
      <c r="A122">
        <v>2000</v>
      </c>
      <c r="B122">
        <v>4</v>
      </c>
      <c r="C122">
        <v>280.05</v>
      </c>
      <c r="D122">
        <v>1</v>
      </c>
      <c r="E122">
        <v>5.0663235289999999</v>
      </c>
      <c r="F122">
        <v>1</v>
      </c>
      <c r="G122">
        <v>499.52941179999999</v>
      </c>
      <c r="H122">
        <v>1</v>
      </c>
      <c r="I122">
        <v>573.05882350000002</v>
      </c>
      <c r="J122">
        <v>1</v>
      </c>
    </row>
    <row r="123" spans="1:10" x14ac:dyDescent="0.25">
      <c r="A123">
        <v>2000</v>
      </c>
      <c r="B123">
        <v>5</v>
      </c>
      <c r="C123">
        <v>275.23928569999998</v>
      </c>
      <c r="D123">
        <v>0.9</v>
      </c>
      <c r="E123">
        <v>4.9859523809999997</v>
      </c>
      <c r="F123">
        <v>0.9</v>
      </c>
      <c r="G123">
        <v>526.09523809999996</v>
      </c>
      <c r="H123">
        <v>0.9</v>
      </c>
      <c r="I123">
        <v>570.45238099999995</v>
      </c>
      <c r="J123">
        <v>0.9</v>
      </c>
    </row>
    <row r="124" spans="1:10" x14ac:dyDescent="0.25">
      <c r="A124">
        <v>2000</v>
      </c>
      <c r="B124">
        <v>6</v>
      </c>
      <c r="C124">
        <v>285.55</v>
      </c>
      <c r="D124">
        <v>1</v>
      </c>
      <c r="E124">
        <v>4.9971590910000003</v>
      </c>
      <c r="F124">
        <v>1</v>
      </c>
      <c r="G124">
        <v>558.875</v>
      </c>
      <c r="H124">
        <v>1</v>
      </c>
      <c r="I124">
        <v>647.09090909999998</v>
      </c>
      <c r="J124">
        <v>1</v>
      </c>
    </row>
    <row r="125" spans="1:10" x14ac:dyDescent="0.25">
      <c r="A125">
        <v>2000</v>
      </c>
      <c r="B125">
        <v>7</v>
      </c>
      <c r="C125">
        <v>281.86904759999999</v>
      </c>
      <c r="D125">
        <v>1.2</v>
      </c>
      <c r="E125">
        <v>4.9691666669999996</v>
      </c>
      <c r="F125">
        <v>1.2</v>
      </c>
      <c r="G125">
        <v>560.38095239999996</v>
      </c>
      <c r="H125">
        <v>1.2</v>
      </c>
      <c r="I125">
        <v>703.15476190000004</v>
      </c>
      <c r="J125">
        <v>1.2</v>
      </c>
    </row>
    <row r="126" spans="1:10" x14ac:dyDescent="0.25">
      <c r="A126">
        <v>2000</v>
      </c>
      <c r="B126">
        <v>8</v>
      </c>
      <c r="C126">
        <v>274.49545449999999</v>
      </c>
      <c r="D126">
        <v>1.2</v>
      </c>
      <c r="E126">
        <v>4.8843181820000003</v>
      </c>
      <c r="F126">
        <v>1.2</v>
      </c>
      <c r="G126">
        <v>577.68181819999995</v>
      </c>
      <c r="H126">
        <v>1.2</v>
      </c>
      <c r="I126">
        <v>760.375</v>
      </c>
      <c r="J126">
        <v>1.2</v>
      </c>
    </row>
    <row r="127" spans="1:10" x14ac:dyDescent="0.25">
      <c r="A127">
        <v>2000</v>
      </c>
      <c r="B127">
        <v>9</v>
      </c>
      <c r="C127">
        <v>273.67738100000003</v>
      </c>
      <c r="D127">
        <v>1</v>
      </c>
      <c r="E127">
        <v>4.890238095</v>
      </c>
      <c r="F127">
        <v>1</v>
      </c>
      <c r="G127">
        <v>592.40476190000004</v>
      </c>
      <c r="H127">
        <v>1</v>
      </c>
      <c r="I127">
        <v>728.38095239999996</v>
      </c>
      <c r="J127">
        <v>1</v>
      </c>
    </row>
    <row r="128" spans="1:10" x14ac:dyDescent="0.25">
      <c r="A128">
        <v>2000</v>
      </c>
      <c r="B128">
        <v>10</v>
      </c>
      <c r="C128">
        <v>270.2011364</v>
      </c>
      <c r="D128">
        <v>1.3</v>
      </c>
      <c r="E128">
        <v>4.8302272730000002</v>
      </c>
      <c r="F128">
        <v>1.3</v>
      </c>
      <c r="G128">
        <v>579.42045450000001</v>
      </c>
      <c r="H128">
        <v>1.3</v>
      </c>
      <c r="I128">
        <v>739.64772730000004</v>
      </c>
      <c r="J128">
        <v>1.3</v>
      </c>
    </row>
    <row r="129" spans="1:10" x14ac:dyDescent="0.25">
      <c r="A129">
        <v>2000</v>
      </c>
      <c r="B129">
        <v>11</v>
      </c>
      <c r="C129">
        <v>265.99772730000001</v>
      </c>
      <c r="D129">
        <v>1.4</v>
      </c>
      <c r="E129">
        <v>4.6792045450000002</v>
      </c>
      <c r="F129">
        <v>1.4</v>
      </c>
      <c r="G129">
        <v>593.42045450000001</v>
      </c>
      <c r="H129">
        <v>1.4</v>
      </c>
      <c r="I129">
        <v>783.98863640000002</v>
      </c>
      <c r="J129">
        <v>1.4</v>
      </c>
    </row>
    <row r="130" spans="1:10" x14ac:dyDescent="0.25">
      <c r="A130">
        <v>2000</v>
      </c>
      <c r="B130">
        <v>12</v>
      </c>
      <c r="C130">
        <v>271.58823530000001</v>
      </c>
      <c r="D130">
        <v>1.5</v>
      </c>
      <c r="E130">
        <v>4.6476470589999996</v>
      </c>
      <c r="F130">
        <v>1.5</v>
      </c>
      <c r="G130">
        <v>610.64705879999997</v>
      </c>
      <c r="H130">
        <v>1.5</v>
      </c>
      <c r="I130">
        <v>911.55882350000002</v>
      </c>
      <c r="J130">
        <v>1.5</v>
      </c>
    </row>
    <row r="131" spans="1:10" x14ac:dyDescent="0.25">
      <c r="A131">
        <v>2001</v>
      </c>
      <c r="B131">
        <v>1</v>
      </c>
      <c r="C131">
        <v>265.71022729999999</v>
      </c>
      <c r="D131">
        <v>1.2</v>
      </c>
      <c r="E131">
        <v>4.6628409089999998</v>
      </c>
      <c r="F131">
        <v>1.2</v>
      </c>
      <c r="G131">
        <v>621.51136359999998</v>
      </c>
      <c r="H131">
        <v>1.2</v>
      </c>
      <c r="I131">
        <v>1040.75</v>
      </c>
      <c r="J131">
        <v>1.2</v>
      </c>
    </row>
    <row r="132" spans="1:10" x14ac:dyDescent="0.25">
      <c r="A132">
        <v>2001</v>
      </c>
      <c r="B132">
        <v>2</v>
      </c>
      <c r="C132">
        <v>261.94125000000003</v>
      </c>
      <c r="D132">
        <v>1.2</v>
      </c>
      <c r="E132">
        <v>4.5503749999999998</v>
      </c>
      <c r="F132">
        <v>1.2</v>
      </c>
      <c r="G132">
        <v>601.20000000000005</v>
      </c>
      <c r="H132">
        <v>1.2</v>
      </c>
      <c r="I132">
        <v>973.42499999999995</v>
      </c>
      <c r="J132">
        <v>1.2</v>
      </c>
    </row>
    <row r="133" spans="1:10" x14ac:dyDescent="0.25">
      <c r="A133">
        <v>2001</v>
      </c>
      <c r="B133">
        <v>3</v>
      </c>
      <c r="C133">
        <v>263.14999999999998</v>
      </c>
      <c r="D133">
        <v>1.2</v>
      </c>
      <c r="E133">
        <v>4.3996590910000002</v>
      </c>
      <c r="F133">
        <v>1.2</v>
      </c>
      <c r="G133">
        <v>584.98863640000002</v>
      </c>
      <c r="H133">
        <v>1.2</v>
      </c>
      <c r="I133">
        <v>780.86363640000002</v>
      </c>
      <c r="J133">
        <v>1.2</v>
      </c>
    </row>
    <row r="134" spans="1:10" x14ac:dyDescent="0.25">
      <c r="A134">
        <v>2001</v>
      </c>
      <c r="B134">
        <v>4</v>
      </c>
      <c r="C134">
        <v>260.61447370000002</v>
      </c>
      <c r="D134">
        <v>1.3</v>
      </c>
      <c r="E134">
        <v>4.367105263</v>
      </c>
      <c r="F134">
        <v>1.3</v>
      </c>
      <c r="G134">
        <v>594.86842109999998</v>
      </c>
      <c r="H134">
        <v>1.3</v>
      </c>
      <c r="I134">
        <v>697.21052629999997</v>
      </c>
      <c r="J134">
        <v>1.3</v>
      </c>
    </row>
    <row r="135" spans="1:10" x14ac:dyDescent="0.25">
      <c r="A135">
        <v>2001</v>
      </c>
      <c r="B135">
        <v>5</v>
      </c>
      <c r="C135">
        <v>272.2059524</v>
      </c>
      <c r="D135">
        <v>1.5</v>
      </c>
      <c r="E135">
        <v>4.4290476190000003</v>
      </c>
      <c r="F135">
        <v>1.5</v>
      </c>
      <c r="G135">
        <v>609.95238099999995</v>
      </c>
      <c r="H135">
        <v>1.5</v>
      </c>
      <c r="I135">
        <v>654.66666669999995</v>
      </c>
      <c r="J135">
        <v>1.5</v>
      </c>
    </row>
    <row r="136" spans="1:10" x14ac:dyDescent="0.25">
      <c r="A136">
        <v>2001</v>
      </c>
      <c r="B136">
        <v>6</v>
      </c>
      <c r="C136">
        <v>270.48452379999998</v>
      </c>
      <c r="D136">
        <v>1.9</v>
      </c>
      <c r="E136">
        <v>4.362619048</v>
      </c>
      <c r="F136">
        <v>1.9</v>
      </c>
      <c r="G136">
        <v>579.41666669999995</v>
      </c>
      <c r="H136">
        <v>1.9</v>
      </c>
      <c r="I136">
        <v>613.91666669999995</v>
      </c>
      <c r="J136">
        <v>1.9</v>
      </c>
    </row>
    <row r="137" spans="1:10" x14ac:dyDescent="0.25">
      <c r="A137">
        <v>2001</v>
      </c>
      <c r="B137">
        <v>7</v>
      </c>
      <c r="C137">
        <v>267.6222727</v>
      </c>
      <c r="D137">
        <v>1.9</v>
      </c>
      <c r="E137">
        <v>4.2543181819999996</v>
      </c>
      <c r="F137">
        <v>1.9</v>
      </c>
      <c r="G137">
        <v>531.375</v>
      </c>
      <c r="H137">
        <v>1.9</v>
      </c>
      <c r="I137">
        <v>525.29545450000001</v>
      </c>
      <c r="J137">
        <v>1.9</v>
      </c>
    </row>
    <row r="138" spans="1:10" x14ac:dyDescent="0.25">
      <c r="A138">
        <v>2001</v>
      </c>
      <c r="B138">
        <v>8</v>
      </c>
      <c r="C138">
        <v>272.52159089999998</v>
      </c>
      <c r="D138">
        <v>1.7</v>
      </c>
      <c r="E138">
        <v>4.2</v>
      </c>
      <c r="F138">
        <v>1.7</v>
      </c>
      <c r="G138">
        <v>451.3125</v>
      </c>
      <c r="H138">
        <v>1.7</v>
      </c>
      <c r="I138">
        <v>455.18181820000001</v>
      </c>
      <c r="J138">
        <v>1.7</v>
      </c>
    </row>
    <row r="139" spans="1:10" x14ac:dyDescent="0.25">
      <c r="A139">
        <v>2001</v>
      </c>
      <c r="B139">
        <v>9</v>
      </c>
      <c r="C139">
        <v>282.90625</v>
      </c>
      <c r="D139">
        <v>2.1</v>
      </c>
      <c r="E139">
        <v>4.35175</v>
      </c>
      <c r="F139">
        <v>2.1</v>
      </c>
      <c r="G139">
        <v>457.77499999999998</v>
      </c>
      <c r="H139">
        <v>2.1</v>
      </c>
      <c r="I139">
        <v>442.45</v>
      </c>
      <c r="J139">
        <v>2.1</v>
      </c>
    </row>
    <row r="140" spans="1:10" x14ac:dyDescent="0.25">
      <c r="A140">
        <v>2001</v>
      </c>
      <c r="B140">
        <v>10</v>
      </c>
      <c r="C140">
        <v>283.15630429999999</v>
      </c>
      <c r="D140">
        <v>1.7</v>
      </c>
      <c r="E140">
        <v>4.4011956520000002</v>
      </c>
      <c r="F140">
        <v>1.7</v>
      </c>
      <c r="G140">
        <v>431.67391300000003</v>
      </c>
      <c r="H140">
        <v>1.7</v>
      </c>
      <c r="I140">
        <v>335.2336957</v>
      </c>
      <c r="J140">
        <v>1.7</v>
      </c>
    </row>
    <row r="141" spans="1:10" x14ac:dyDescent="0.25">
      <c r="A141">
        <v>2001</v>
      </c>
      <c r="B141">
        <v>11</v>
      </c>
      <c r="C141">
        <v>276.22840910000002</v>
      </c>
      <c r="D141">
        <v>1.6</v>
      </c>
      <c r="E141">
        <v>4.1217045450000001</v>
      </c>
      <c r="F141">
        <v>1.6</v>
      </c>
      <c r="G141">
        <v>429.59090909999998</v>
      </c>
      <c r="H141">
        <v>1.6</v>
      </c>
      <c r="I141">
        <v>328.64772729999999</v>
      </c>
      <c r="J141">
        <v>1.6</v>
      </c>
    </row>
    <row r="142" spans="1:10" x14ac:dyDescent="0.25">
      <c r="A142">
        <v>2001</v>
      </c>
      <c r="B142">
        <v>12</v>
      </c>
      <c r="C142">
        <v>275.85441179999998</v>
      </c>
      <c r="D142">
        <v>1.2</v>
      </c>
      <c r="E142">
        <v>4.3342647059999999</v>
      </c>
      <c r="F142">
        <v>1.2</v>
      </c>
      <c r="G142">
        <v>460.82352939999998</v>
      </c>
      <c r="H142">
        <v>1.2</v>
      </c>
      <c r="I142">
        <v>397.73529409999998</v>
      </c>
      <c r="J142">
        <v>1.2</v>
      </c>
    </row>
    <row r="143" spans="1:10" x14ac:dyDescent="0.25">
      <c r="A143">
        <v>2002</v>
      </c>
      <c r="B143">
        <v>1</v>
      </c>
      <c r="C143">
        <v>281.78375</v>
      </c>
      <c r="D143">
        <v>1.4</v>
      </c>
      <c r="E143">
        <v>4.5153749999999997</v>
      </c>
      <c r="F143">
        <v>1.4</v>
      </c>
      <c r="G143">
        <v>473.38749999999999</v>
      </c>
      <c r="H143">
        <v>1.4</v>
      </c>
      <c r="I143">
        <v>411.27499999999998</v>
      </c>
      <c r="J143">
        <v>1.4</v>
      </c>
    </row>
    <row r="144" spans="1:10" x14ac:dyDescent="0.25">
      <c r="A144">
        <v>2002</v>
      </c>
      <c r="B144">
        <v>2</v>
      </c>
      <c r="C144">
        <v>295.58875</v>
      </c>
      <c r="D144">
        <v>1.8</v>
      </c>
      <c r="E144">
        <v>4.4225000000000003</v>
      </c>
      <c r="F144">
        <v>1.8</v>
      </c>
      <c r="G144">
        <v>471.25</v>
      </c>
      <c r="H144">
        <v>1.8</v>
      </c>
      <c r="I144">
        <v>374.2</v>
      </c>
      <c r="J144">
        <v>1.8</v>
      </c>
    </row>
    <row r="145" spans="1:10" x14ac:dyDescent="0.25">
      <c r="A145">
        <v>2002</v>
      </c>
      <c r="B145">
        <v>3</v>
      </c>
      <c r="C145">
        <v>294.20249999999999</v>
      </c>
      <c r="D145">
        <v>1.7</v>
      </c>
      <c r="E145">
        <v>4.532375</v>
      </c>
      <c r="F145">
        <v>1.7</v>
      </c>
      <c r="G145">
        <v>512.15</v>
      </c>
      <c r="H145">
        <v>1.7</v>
      </c>
      <c r="I145">
        <v>374.55</v>
      </c>
      <c r="J145">
        <v>1.7</v>
      </c>
    </row>
    <row r="146" spans="1:10" x14ac:dyDescent="0.25">
      <c r="A146">
        <v>2002</v>
      </c>
      <c r="B146">
        <v>4</v>
      </c>
      <c r="C146">
        <v>302.77261900000002</v>
      </c>
      <c r="D146">
        <v>1.7</v>
      </c>
      <c r="E146">
        <v>4.5709523809999997</v>
      </c>
      <c r="F146">
        <v>1.7</v>
      </c>
      <c r="G146">
        <v>540.88095239999996</v>
      </c>
      <c r="H146">
        <v>1.7</v>
      </c>
      <c r="I146">
        <v>369.85714289999999</v>
      </c>
      <c r="J146">
        <v>1.7</v>
      </c>
    </row>
    <row r="147" spans="1:10" x14ac:dyDescent="0.25">
      <c r="A147">
        <v>2002</v>
      </c>
      <c r="B147">
        <v>5</v>
      </c>
      <c r="C147">
        <v>314.4863636</v>
      </c>
      <c r="D147">
        <v>1.6</v>
      </c>
      <c r="E147">
        <v>4.7078409089999997</v>
      </c>
      <c r="F147">
        <v>1.6</v>
      </c>
      <c r="G147">
        <v>534.42045450000001</v>
      </c>
      <c r="H147">
        <v>1.6</v>
      </c>
      <c r="I147">
        <v>356.65909090000002</v>
      </c>
      <c r="J147">
        <v>1.6</v>
      </c>
    </row>
    <row r="148" spans="1:10" x14ac:dyDescent="0.25">
      <c r="A148">
        <v>2002</v>
      </c>
      <c r="B148">
        <v>6</v>
      </c>
      <c r="C148">
        <v>321.65735289999998</v>
      </c>
      <c r="D148">
        <v>1.2</v>
      </c>
      <c r="E148">
        <v>4.8933823529999998</v>
      </c>
      <c r="F148">
        <v>1.2</v>
      </c>
      <c r="G148">
        <v>555.85294120000003</v>
      </c>
      <c r="H148">
        <v>1.2</v>
      </c>
      <c r="I148">
        <v>336.22058820000001</v>
      </c>
      <c r="J148">
        <v>1.2</v>
      </c>
    </row>
    <row r="149" spans="1:10" x14ac:dyDescent="0.25">
      <c r="A149">
        <v>2002</v>
      </c>
      <c r="B149">
        <v>7</v>
      </c>
      <c r="C149">
        <v>313.42934780000002</v>
      </c>
      <c r="D149">
        <v>1.1000000000000001</v>
      </c>
      <c r="E149">
        <v>4.9146739129999997</v>
      </c>
      <c r="F149">
        <v>1.1000000000000001</v>
      </c>
      <c r="G149">
        <v>526.21739130000003</v>
      </c>
      <c r="H149">
        <v>1.1000000000000001</v>
      </c>
      <c r="I149">
        <v>322.63043479999999</v>
      </c>
      <c r="J149">
        <v>1.1000000000000001</v>
      </c>
    </row>
    <row r="150" spans="1:10" x14ac:dyDescent="0.25">
      <c r="A150">
        <v>2002</v>
      </c>
      <c r="B150">
        <v>8</v>
      </c>
      <c r="C150">
        <v>310.14999999999998</v>
      </c>
      <c r="D150">
        <v>1.4</v>
      </c>
      <c r="E150">
        <v>4.547261905</v>
      </c>
      <c r="F150">
        <v>1.4</v>
      </c>
      <c r="G150">
        <v>545.41666669999995</v>
      </c>
      <c r="H150">
        <v>1.4</v>
      </c>
      <c r="I150">
        <v>324.69047619999998</v>
      </c>
      <c r="J150">
        <v>1.4</v>
      </c>
    </row>
    <row r="151" spans="1:10" x14ac:dyDescent="0.25">
      <c r="A151">
        <v>2002</v>
      </c>
      <c r="B151">
        <v>9</v>
      </c>
      <c r="C151">
        <v>318.9630952</v>
      </c>
      <c r="D151">
        <v>1.3</v>
      </c>
      <c r="E151">
        <v>4.5533333330000003</v>
      </c>
      <c r="F151">
        <v>1.3</v>
      </c>
      <c r="G151">
        <v>555.8392857</v>
      </c>
      <c r="H151">
        <v>1.3</v>
      </c>
      <c r="I151">
        <v>327.73809519999998</v>
      </c>
      <c r="J151">
        <v>1.3</v>
      </c>
    </row>
    <row r="152" spans="1:10" x14ac:dyDescent="0.25">
      <c r="A152">
        <v>2002</v>
      </c>
      <c r="B152">
        <v>10</v>
      </c>
      <c r="C152">
        <v>316.65217389999998</v>
      </c>
      <c r="D152">
        <v>1.2</v>
      </c>
      <c r="E152">
        <v>4.4029347830000001</v>
      </c>
      <c r="F152">
        <v>1.2</v>
      </c>
      <c r="G152">
        <v>580.54347829999995</v>
      </c>
      <c r="H152">
        <v>1.2</v>
      </c>
      <c r="I152">
        <v>316.58695649999999</v>
      </c>
      <c r="J152">
        <v>1.2</v>
      </c>
    </row>
    <row r="153" spans="1:10" x14ac:dyDescent="0.25">
      <c r="A153">
        <v>2002</v>
      </c>
      <c r="B153">
        <v>11</v>
      </c>
      <c r="C153">
        <v>319.22380950000002</v>
      </c>
      <c r="D153">
        <v>1.5</v>
      </c>
      <c r="E153">
        <v>4.5065</v>
      </c>
      <c r="F153">
        <v>1.5</v>
      </c>
      <c r="G153">
        <v>588.20238099999995</v>
      </c>
      <c r="H153">
        <v>1.5</v>
      </c>
      <c r="I153">
        <v>285.59523810000002</v>
      </c>
      <c r="J153">
        <v>1.5</v>
      </c>
    </row>
    <row r="154" spans="1:10" x14ac:dyDescent="0.25">
      <c r="A154">
        <v>2002</v>
      </c>
      <c r="B154">
        <v>12</v>
      </c>
      <c r="C154">
        <v>332.02222219999999</v>
      </c>
      <c r="D154">
        <v>1.6</v>
      </c>
      <c r="E154">
        <v>4.6321277780000001</v>
      </c>
      <c r="F154">
        <v>1.6</v>
      </c>
      <c r="G154">
        <v>596.65972220000003</v>
      </c>
      <c r="H154">
        <v>1.6</v>
      </c>
      <c r="I154">
        <v>243.25</v>
      </c>
      <c r="J154">
        <v>1.6</v>
      </c>
    </row>
    <row r="155" spans="1:10" x14ac:dyDescent="0.25">
      <c r="A155">
        <v>2003</v>
      </c>
      <c r="B155">
        <v>1</v>
      </c>
      <c r="C155">
        <v>356.8613636</v>
      </c>
      <c r="D155">
        <v>1.7</v>
      </c>
      <c r="E155">
        <v>4.8127272730000001</v>
      </c>
      <c r="F155">
        <v>1.7</v>
      </c>
      <c r="G155">
        <v>629.625</v>
      </c>
      <c r="H155">
        <v>1.7</v>
      </c>
      <c r="I155">
        <v>257.20454549999999</v>
      </c>
      <c r="J155">
        <v>1.7</v>
      </c>
    </row>
    <row r="156" spans="1:10" x14ac:dyDescent="0.25">
      <c r="A156">
        <v>2003</v>
      </c>
      <c r="B156">
        <v>2</v>
      </c>
      <c r="C156">
        <v>359.27249999999998</v>
      </c>
      <c r="D156">
        <v>1.4</v>
      </c>
      <c r="E156">
        <v>4.6523750000000001</v>
      </c>
      <c r="F156">
        <v>1.4</v>
      </c>
      <c r="G156">
        <v>682.25</v>
      </c>
      <c r="H156">
        <v>1.4</v>
      </c>
      <c r="I156">
        <v>253.2</v>
      </c>
      <c r="J156">
        <v>1.4</v>
      </c>
    </row>
    <row r="157" spans="1:10" x14ac:dyDescent="0.25">
      <c r="A157">
        <v>2003</v>
      </c>
      <c r="B157">
        <v>3</v>
      </c>
      <c r="C157">
        <v>341.05</v>
      </c>
      <c r="D157">
        <v>1.6</v>
      </c>
      <c r="E157">
        <v>4.528333333</v>
      </c>
      <c r="F157">
        <v>1.6</v>
      </c>
      <c r="G157">
        <v>675.76190480000002</v>
      </c>
      <c r="H157">
        <v>1.6</v>
      </c>
      <c r="I157">
        <v>224.84523809999999</v>
      </c>
      <c r="J157">
        <v>1.6</v>
      </c>
    </row>
    <row r="158" spans="1:10" x14ac:dyDescent="0.25">
      <c r="A158">
        <v>2003</v>
      </c>
      <c r="B158">
        <v>4</v>
      </c>
      <c r="C158">
        <v>328.19375000000002</v>
      </c>
      <c r="D158">
        <v>1.6</v>
      </c>
      <c r="E158">
        <v>4.4945000000000004</v>
      </c>
      <c r="F158">
        <v>1.6</v>
      </c>
      <c r="G158">
        <v>624.70000000000005</v>
      </c>
      <c r="H158">
        <v>1.6</v>
      </c>
      <c r="I158">
        <v>162.75</v>
      </c>
      <c r="J158">
        <v>1.6</v>
      </c>
    </row>
    <row r="159" spans="1:10" x14ac:dyDescent="0.25">
      <c r="A159">
        <v>2003</v>
      </c>
      <c r="B159">
        <v>5</v>
      </c>
      <c r="C159">
        <v>355.54874999999998</v>
      </c>
      <c r="D159">
        <v>1.5</v>
      </c>
      <c r="E159">
        <v>4.7441250000000004</v>
      </c>
      <c r="F159">
        <v>1.5</v>
      </c>
      <c r="G159">
        <v>650.72500000000002</v>
      </c>
      <c r="H159">
        <v>1.5</v>
      </c>
      <c r="I159">
        <v>167.1</v>
      </c>
      <c r="J159">
        <v>1.5</v>
      </c>
    </row>
    <row r="160" spans="1:10" x14ac:dyDescent="0.25">
      <c r="A160">
        <v>2003</v>
      </c>
      <c r="B160">
        <v>6</v>
      </c>
      <c r="C160">
        <v>356.63214290000002</v>
      </c>
      <c r="D160">
        <v>1.3</v>
      </c>
      <c r="E160">
        <v>4.526190476</v>
      </c>
      <c r="F160">
        <v>1.3</v>
      </c>
      <c r="G160">
        <v>661.75</v>
      </c>
      <c r="H160">
        <v>1.3</v>
      </c>
      <c r="I160">
        <v>179.4880952</v>
      </c>
      <c r="J160">
        <v>1.3</v>
      </c>
    </row>
    <row r="161" spans="1:10" x14ac:dyDescent="0.25">
      <c r="A161">
        <v>2003</v>
      </c>
      <c r="B161">
        <v>7</v>
      </c>
      <c r="C161">
        <v>350.89239129999999</v>
      </c>
      <c r="D161">
        <v>1.2</v>
      </c>
      <c r="E161">
        <v>4.7969565220000003</v>
      </c>
      <c r="F161">
        <v>1.2</v>
      </c>
      <c r="G161">
        <v>681.93478259999995</v>
      </c>
      <c r="H161">
        <v>1.2</v>
      </c>
      <c r="I161">
        <v>173.26086960000001</v>
      </c>
      <c r="J161">
        <v>1.2</v>
      </c>
    </row>
    <row r="162" spans="1:10" x14ac:dyDescent="0.25">
      <c r="A162">
        <v>2003</v>
      </c>
      <c r="B162">
        <v>8</v>
      </c>
      <c r="C162">
        <v>359.38</v>
      </c>
      <c r="D162">
        <v>1.3</v>
      </c>
      <c r="E162">
        <v>4.9909999999999997</v>
      </c>
      <c r="F162">
        <v>1.3</v>
      </c>
      <c r="G162">
        <v>692.375</v>
      </c>
      <c r="H162">
        <v>1.3</v>
      </c>
      <c r="I162">
        <v>181.76249999999999</v>
      </c>
      <c r="J162">
        <v>1.3</v>
      </c>
    </row>
    <row r="163" spans="1:10" x14ac:dyDescent="0.25">
      <c r="A163">
        <v>2003</v>
      </c>
      <c r="B163">
        <v>9</v>
      </c>
      <c r="C163">
        <v>378.90227270000003</v>
      </c>
      <c r="D163">
        <v>1.4</v>
      </c>
      <c r="E163">
        <v>5.1707954550000004</v>
      </c>
      <c r="F163">
        <v>1.4</v>
      </c>
      <c r="G163">
        <v>705.29545450000001</v>
      </c>
      <c r="H163">
        <v>1.4</v>
      </c>
      <c r="I163">
        <v>210.88636360000001</v>
      </c>
      <c r="J163">
        <v>1.4</v>
      </c>
    </row>
    <row r="164" spans="1:10" x14ac:dyDescent="0.25">
      <c r="A164">
        <v>2003</v>
      </c>
      <c r="B164">
        <v>10</v>
      </c>
      <c r="C164">
        <v>379.0119565</v>
      </c>
      <c r="D164">
        <v>1.3</v>
      </c>
      <c r="E164">
        <v>5.002173913</v>
      </c>
      <c r="F164">
        <v>1.3</v>
      </c>
      <c r="G164">
        <v>732.38043479999999</v>
      </c>
      <c r="H164">
        <v>1.3</v>
      </c>
      <c r="I164">
        <v>201.40217390000001</v>
      </c>
      <c r="J164">
        <v>1.3</v>
      </c>
    </row>
    <row r="165" spans="1:10" x14ac:dyDescent="0.25">
      <c r="A165">
        <v>2003</v>
      </c>
      <c r="B165">
        <v>11</v>
      </c>
      <c r="C165">
        <v>390.05500000000001</v>
      </c>
      <c r="D165">
        <v>1.3</v>
      </c>
      <c r="E165">
        <v>5.1777499999999996</v>
      </c>
      <c r="F165">
        <v>1.3</v>
      </c>
      <c r="G165">
        <v>759.97500000000002</v>
      </c>
      <c r="H165">
        <v>1.3</v>
      </c>
      <c r="I165">
        <v>197</v>
      </c>
      <c r="J165">
        <v>1.3</v>
      </c>
    </row>
    <row r="166" spans="1:10" x14ac:dyDescent="0.25">
      <c r="A166">
        <v>2003</v>
      </c>
      <c r="B166">
        <v>12</v>
      </c>
      <c r="C166">
        <v>406.97894739999998</v>
      </c>
      <c r="D166">
        <v>1.3</v>
      </c>
      <c r="E166">
        <v>5.5971052630000004</v>
      </c>
      <c r="F166">
        <v>1.3</v>
      </c>
      <c r="G166">
        <v>807.47368419999998</v>
      </c>
      <c r="H166">
        <v>1.3</v>
      </c>
      <c r="I166">
        <v>198.28289470000001</v>
      </c>
      <c r="J166">
        <v>1.3</v>
      </c>
    </row>
    <row r="167" spans="1:10" x14ac:dyDescent="0.25">
      <c r="A167">
        <v>2004</v>
      </c>
      <c r="B167">
        <v>1</v>
      </c>
      <c r="C167">
        <v>414.14166669999997</v>
      </c>
      <c r="D167">
        <v>1.3</v>
      </c>
      <c r="E167">
        <v>6.3164285710000003</v>
      </c>
      <c r="F167">
        <v>1.3</v>
      </c>
      <c r="G167">
        <v>851.32142859999999</v>
      </c>
      <c r="H167">
        <v>1.3</v>
      </c>
      <c r="I167">
        <v>216.26785709999999</v>
      </c>
      <c r="J167">
        <v>1.3</v>
      </c>
    </row>
    <row r="168" spans="1:10" x14ac:dyDescent="0.25">
      <c r="A168">
        <v>2004</v>
      </c>
      <c r="B168">
        <v>2</v>
      </c>
      <c r="C168">
        <v>404.80374999999998</v>
      </c>
      <c r="D168">
        <v>1.5</v>
      </c>
      <c r="E168">
        <v>6.4406249999999998</v>
      </c>
      <c r="F168">
        <v>1.5</v>
      </c>
      <c r="G168">
        <v>846.21249999999998</v>
      </c>
      <c r="H168">
        <v>1.5</v>
      </c>
      <c r="I168">
        <v>235.04374999999999</v>
      </c>
      <c r="J168">
        <v>1.5</v>
      </c>
    </row>
    <row r="169" spans="1:10" x14ac:dyDescent="0.25">
      <c r="A169">
        <v>2004</v>
      </c>
      <c r="B169">
        <v>3</v>
      </c>
      <c r="C169">
        <v>406.3217391</v>
      </c>
      <c r="D169">
        <v>1.4</v>
      </c>
      <c r="E169">
        <v>7.2254347829999999</v>
      </c>
      <c r="F169">
        <v>1.4</v>
      </c>
      <c r="G169">
        <v>899.54347829999995</v>
      </c>
      <c r="H169">
        <v>1.4</v>
      </c>
      <c r="I169">
        <v>268.99456520000001</v>
      </c>
      <c r="J169">
        <v>1.4</v>
      </c>
    </row>
    <row r="170" spans="1:10" x14ac:dyDescent="0.25">
      <c r="A170">
        <v>2004</v>
      </c>
      <c r="B170">
        <v>4</v>
      </c>
      <c r="C170">
        <v>404.15499999999997</v>
      </c>
      <c r="D170">
        <v>1.2</v>
      </c>
      <c r="E170">
        <v>7.0549999999999997</v>
      </c>
      <c r="F170">
        <v>1.2</v>
      </c>
      <c r="G170">
        <v>881.33749999999998</v>
      </c>
      <c r="H170">
        <v>1.2</v>
      </c>
      <c r="I170">
        <v>296.67500000000001</v>
      </c>
      <c r="J170">
        <v>1.2</v>
      </c>
    </row>
    <row r="171" spans="1:10" x14ac:dyDescent="0.25">
      <c r="A171">
        <v>2004</v>
      </c>
      <c r="B171">
        <v>5</v>
      </c>
      <c r="C171">
        <v>383.8526316</v>
      </c>
      <c r="D171">
        <v>1.1000000000000001</v>
      </c>
      <c r="E171">
        <v>5.8473684209999996</v>
      </c>
      <c r="F171">
        <v>1.1000000000000001</v>
      </c>
      <c r="G171">
        <v>809.43421049999995</v>
      </c>
      <c r="H171">
        <v>1.1000000000000001</v>
      </c>
      <c r="I171">
        <v>246.0315789</v>
      </c>
      <c r="J171">
        <v>1.1000000000000001</v>
      </c>
    </row>
    <row r="172" spans="1:10" x14ac:dyDescent="0.25">
      <c r="A172">
        <v>2004</v>
      </c>
      <c r="B172">
        <v>6</v>
      </c>
      <c r="C172">
        <v>392.07159089999999</v>
      </c>
      <c r="D172">
        <v>1.4</v>
      </c>
      <c r="E172">
        <v>5.8618181820000004</v>
      </c>
      <c r="F172">
        <v>1.4</v>
      </c>
      <c r="G172">
        <v>807.34090909999998</v>
      </c>
      <c r="H172">
        <v>1.4</v>
      </c>
      <c r="I172">
        <v>229.56818179999999</v>
      </c>
      <c r="J172">
        <v>1.4</v>
      </c>
    </row>
    <row r="173" spans="1:10" x14ac:dyDescent="0.25">
      <c r="A173">
        <v>2004</v>
      </c>
      <c r="B173">
        <v>7</v>
      </c>
      <c r="C173">
        <v>398.26590909999999</v>
      </c>
      <c r="D173">
        <v>1.5</v>
      </c>
      <c r="E173">
        <v>6.3140909089999999</v>
      </c>
      <c r="F173">
        <v>1.5</v>
      </c>
      <c r="G173">
        <v>809.32954549999999</v>
      </c>
      <c r="H173">
        <v>1.5</v>
      </c>
      <c r="I173">
        <v>220.36931820000001</v>
      </c>
      <c r="J173">
        <v>1.5</v>
      </c>
    </row>
    <row r="174" spans="1:10" x14ac:dyDescent="0.25">
      <c r="A174">
        <v>2004</v>
      </c>
      <c r="B174">
        <v>8</v>
      </c>
      <c r="C174">
        <v>400.17857140000001</v>
      </c>
      <c r="D174">
        <v>1.4</v>
      </c>
      <c r="E174">
        <v>6.6592857140000001</v>
      </c>
      <c r="F174">
        <v>1.4</v>
      </c>
      <c r="G174">
        <v>847.39285710000001</v>
      </c>
      <c r="H174">
        <v>1.4</v>
      </c>
      <c r="I174">
        <v>215.55357140000001</v>
      </c>
      <c r="J174">
        <v>1.4</v>
      </c>
    </row>
    <row r="175" spans="1:10" x14ac:dyDescent="0.25">
      <c r="A175">
        <v>2004</v>
      </c>
      <c r="B175">
        <v>9</v>
      </c>
      <c r="C175">
        <v>405.32727269999998</v>
      </c>
      <c r="D175">
        <v>1.4</v>
      </c>
      <c r="E175">
        <v>6.4034090910000003</v>
      </c>
      <c r="F175">
        <v>1.4</v>
      </c>
      <c r="G175">
        <v>848.18181819999995</v>
      </c>
      <c r="H175">
        <v>1.4</v>
      </c>
      <c r="I175">
        <v>211.36363639999999</v>
      </c>
      <c r="J175">
        <v>1.4</v>
      </c>
    </row>
    <row r="176" spans="1:10" x14ac:dyDescent="0.25">
      <c r="A176">
        <v>2004</v>
      </c>
      <c r="B176">
        <v>10</v>
      </c>
      <c r="C176">
        <v>420.38571430000002</v>
      </c>
      <c r="D176">
        <v>1.2</v>
      </c>
      <c r="E176">
        <v>7.0949999999999998</v>
      </c>
      <c r="F176">
        <v>1.2</v>
      </c>
      <c r="G176">
        <v>842.82142859999999</v>
      </c>
      <c r="H176">
        <v>1.2</v>
      </c>
      <c r="I176">
        <v>218.06547620000001</v>
      </c>
      <c r="J176">
        <v>1.2</v>
      </c>
    </row>
    <row r="177" spans="1:10" x14ac:dyDescent="0.25">
      <c r="A177">
        <v>2004</v>
      </c>
      <c r="B177">
        <v>11</v>
      </c>
      <c r="C177">
        <v>439.22272729999997</v>
      </c>
      <c r="D177">
        <v>1.3</v>
      </c>
      <c r="E177">
        <v>7.4926136359999997</v>
      </c>
      <c r="F177">
        <v>1.3</v>
      </c>
      <c r="G177">
        <v>854.29545450000001</v>
      </c>
      <c r="H177">
        <v>1.3</v>
      </c>
      <c r="I177">
        <v>213.85227269999999</v>
      </c>
      <c r="J177">
        <v>1.3</v>
      </c>
    </row>
    <row r="178" spans="1:10" x14ac:dyDescent="0.25">
      <c r="A178">
        <v>2004</v>
      </c>
      <c r="B178">
        <v>12</v>
      </c>
      <c r="C178">
        <v>442.67500000000001</v>
      </c>
      <c r="D178">
        <v>1.5</v>
      </c>
      <c r="E178">
        <v>7.1307894740000002</v>
      </c>
      <c r="F178">
        <v>1.5</v>
      </c>
      <c r="G178">
        <v>849.11842109999998</v>
      </c>
      <c r="H178">
        <v>1.5</v>
      </c>
      <c r="I178">
        <v>192.44736839999999</v>
      </c>
      <c r="J178">
        <v>1.5</v>
      </c>
    </row>
    <row r="179" spans="1:10" x14ac:dyDescent="0.25">
      <c r="A179">
        <v>2005</v>
      </c>
      <c r="B179">
        <v>1</v>
      </c>
      <c r="C179">
        <v>424.05500000000001</v>
      </c>
      <c r="D179">
        <v>1.8</v>
      </c>
      <c r="E179">
        <v>6.6092500000000003</v>
      </c>
      <c r="F179">
        <v>1.8</v>
      </c>
      <c r="G179">
        <v>858.8125</v>
      </c>
      <c r="H179">
        <v>1.8</v>
      </c>
      <c r="I179">
        <v>185.8125</v>
      </c>
      <c r="J179">
        <v>1.8</v>
      </c>
    </row>
    <row r="180" spans="1:10" x14ac:dyDescent="0.25">
      <c r="A180">
        <v>2005</v>
      </c>
      <c r="B180">
        <v>2</v>
      </c>
      <c r="C180">
        <v>423.39</v>
      </c>
      <c r="D180">
        <v>1.7</v>
      </c>
      <c r="E180">
        <v>7.03</v>
      </c>
      <c r="F180">
        <v>1.7</v>
      </c>
      <c r="G180">
        <v>864.58749999999998</v>
      </c>
      <c r="H180">
        <v>1.7</v>
      </c>
      <c r="I180">
        <v>182.58750000000001</v>
      </c>
      <c r="J180">
        <v>1.7</v>
      </c>
    </row>
    <row r="181" spans="1:10" x14ac:dyDescent="0.25">
      <c r="A181">
        <v>2005</v>
      </c>
      <c r="B181">
        <v>3</v>
      </c>
      <c r="C181">
        <v>434.3380952</v>
      </c>
      <c r="D181">
        <v>1.7</v>
      </c>
      <c r="E181">
        <v>7.2560714290000004</v>
      </c>
      <c r="F181">
        <v>1.7</v>
      </c>
      <c r="G181">
        <v>867.74</v>
      </c>
      <c r="H181">
        <v>1.7</v>
      </c>
      <c r="I181">
        <v>197.48214290000001</v>
      </c>
      <c r="J181">
        <v>1.7</v>
      </c>
    </row>
    <row r="182" spans="1:10" x14ac:dyDescent="0.25">
      <c r="A182">
        <v>2005</v>
      </c>
      <c r="B182">
        <v>4</v>
      </c>
      <c r="C182">
        <v>429.18690479999998</v>
      </c>
      <c r="D182">
        <v>2</v>
      </c>
      <c r="E182">
        <v>7.1188095240000004</v>
      </c>
      <c r="F182">
        <v>2</v>
      </c>
      <c r="G182">
        <v>865.2857143</v>
      </c>
      <c r="H182">
        <v>2</v>
      </c>
      <c r="I182">
        <v>198.625</v>
      </c>
      <c r="J182">
        <v>2</v>
      </c>
    </row>
    <row r="183" spans="1:10" x14ac:dyDescent="0.25">
      <c r="A183">
        <v>2005</v>
      </c>
      <c r="B183">
        <v>5</v>
      </c>
      <c r="C183">
        <v>422.38749999999999</v>
      </c>
      <c r="D183">
        <v>1.9</v>
      </c>
      <c r="E183">
        <v>7.0171250000000001</v>
      </c>
      <c r="F183">
        <v>1.9</v>
      </c>
      <c r="G183">
        <v>866.65</v>
      </c>
      <c r="H183">
        <v>1.9</v>
      </c>
      <c r="I183">
        <v>185.41249999999999</v>
      </c>
      <c r="J183">
        <v>1.9</v>
      </c>
    </row>
    <row r="184" spans="1:10" x14ac:dyDescent="0.25">
      <c r="A184">
        <v>2005</v>
      </c>
      <c r="B184">
        <v>6</v>
      </c>
      <c r="C184">
        <v>430.43295449999999</v>
      </c>
      <c r="D184">
        <v>1.9</v>
      </c>
      <c r="E184">
        <v>7.3104545449999998</v>
      </c>
      <c r="F184">
        <v>1.9</v>
      </c>
      <c r="G184">
        <v>880.22727269999996</v>
      </c>
      <c r="H184">
        <v>1.9</v>
      </c>
      <c r="I184">
        <v>186.51704549999999</v>
      </c>
      <c r="J184">
        <v>1.9</v>
      </c>
    </row>
    <row r="185" spans="1:10" x14ac:dyDescent="0.25">
      <c r="A185">
        <v>2005</v>
      </c>
      <c r="B185">
        <v>7</v>
      </c>
      <c r="C185">
        <v>424.61190479999999</v>
      </c>
      <c r="D185">
        <v>2</v>
      </c>
      <c r="E185">
        <v>7.01452381</v>
      </c>
      <c r="F185">
        <v>2</v>
      </c>
      <c r="G185">
        <v>874.01190480000002</v>
      </c>
      <c r="H185">
        <v>2</v>
      </c>
      <c r="I185">
        <v>184.4880952</v>
      </c>
      <c r="J185">
        <v>2</v>
      </c>
    </row>
    <row r="186" spans="1:10" x14ac:dyDescent="0.25">
      <c r="A186">
        <v>2005</v>
      </c>
      <c r="B186">
        <v>8</v>
      </c>
      <c r="C186">
        <v>437.85113639999997</v>
      </c>
      <c r="D186">
        <v>2.2999999999999998</v>
      </c>
      <c r="E186">
        <v>7.0419318180000001</v>
      </c>
      <c r="F186">
        <v>2.2999999999999998</v>
      </c>
      <c r="G186">
        <v>899.27272730000004</v>
      </c>
      <c r="H186">
        <v>2.2999999999999998</v>
      </c>
      <c r="I186">
        <v>186.72727269999999</v>
      </c>
      <c r="J186">
        <v>2.2999999999999998</v>
      </c>
    </row>
    <row r="187" spans="1:10" x14ac:dyDescent="0.25">
      <c r="A187">
        <v>2005</v>
      </c>
      <c r="B187">
        <v>9</v>
      </c>
      <c r="C187">
        <v>455.98750000000001</v>
      </c>
      <c r="D187">
        <v>2.4</v>
      </c>
      <c r="E187">
        <v>7.1536363639999996</v>
      </c>
      <c r="F187">
        <v>2.4</v>
      </c>
      <c r="G187">
        <v>914.61363640000002</v>
      </c>
      <c r="H187">
        <v>2.4</v>
      </c>
      <c r="I187">
        <v>188.8409091</v>
      </c>
      <c r="J187">
        <v>2.4</v>
      </c>
    </row>
    <row r="188" spans="1:10" x14ac:dyDescent="0.25">
      <c r="A188">
        <v>2005</v>
      </c>
      <c r="B188">
        <v>10</v>
      </c>
      <c r="C188">
        <v>470.00238100000001</v>
      </c>
      <c r="D188">
        <v>2.5</v>
      </c>
      <c r="E188">
        <v>7.6704761899999996</v>
      </c>
      <c r="F188">
        <v>2.5</v>
      </c>
      <c r="G188">
        <v>931.0357143</v>
      </c>
      <c r="H188">
        <v>2.5</v>
      </c>
      <c r="I188">
        <v>207.625</v>
      </c>
      <c r="J188">
        <v>2.5</v>
      </c>
    </row>
    <row r="189" spans="1:10" x14ac:dyDescent="0.25">
      <c r="A189">
        <v>2005</v>
      </c>
      <c r="B189">
        <v>11</v>
      </c>
      <c r="C189">
        <v>476.67159090000001</v>
      </c>
      <c r="D189">
        <v>2.4</v>
      </c>
      <c r="E189">
        <v>7.8724999999999996</v>
      </c>
      <c r="F189">
        <v>2.4</v>
      </c>
      <c r="G189">
        <v>962.88068180000005</v>
      </c>
      <c r="H189">
        <v>2.4</v>
      </c>
      <c r="I189">
        <v>245.7159091</v>
      </c>
      <c r="J189">
        <v>2.4</v>
      </c>
    </row>
    <row r="190" spans="1:10" x14ac:dyDescent="0.25">
      <c r="A190">
        <v>2005</v>
      </c>
      <c r="B190">
        <v>12</v>
      </c>
      <c r="C190">
        <v>509.8222222</v>
      </c>
      <c r="D190">
        <v>2.2000000000000002</v>
      </c>
      <c r="E190">
        <v>8.6369444439999992</v>
      </c>
      <c r="F190">
        <v>2.2000000000000002</v>
      </c>
      <c r="G190">
        <v>979.72222220000003</v>
      </c>
      <c r="H190">
        <v>2.2000000000000002</v>
      </c>
      <c r="I190">
        <v>266.40277780000002</v>
      </c>
      <c r="J190">
        <v>2.2000000000000002</v>
      </c>
    </row>
    <row r="191" spans="1:10" x14ac:dyDescent="0.25">
      <c r="A191">
        <v>2006</v>
      </c>
      <c r="B191">
        <v>1</v>
      </c>
      <c r="C191">
        <v>549.64880949999997</v>
      </c>
      <c r="D191">
        <v>2.1</v>
      </c>
      <c r="E191">
        <v>9.1538095239999997</v>
      </c>
      <c r="F191">
        <v>2.1</v>
      </c>
      <c r="G191">
        <v>1029.0238099999999</v>
      </c>
      <c r="H191">
        <v>2.1</v>
      </c>
      <c r="I191">
        <v>273.63095240000001</v>
      </c>
      <c r="J191">
        <v>2.1</v>
      </c>
    </row>
    <row r="192" spans="1:10" x14ac:dyDescent="0.25">
      <c r="A192">
        <v>2006</v>
      </c>
      <c r="B192">
        <v>2</v>
      </c>
      <c r="C192">
        <v>555.25625000000002</v>
      </c>
      <c r="D192">
        <v>2.2000000000000002</v>
      </c>
      <c r="E192">
        <v>9.5348749999999995</v>
      </c>
      <c r="F192">
        <v>2.2000000000000002</v>
      </c>
      <c r="G192">
        <v>1041.4000000000001</v>
      </c>
      <c r="H192">
        <v>2.2000000000000002</v>
      </c>
      <c r="I192">
        <v>289.39999999999998</v>
      </c>
      <c r="J192">
        <v>2.2000000000000002</v>
      </c>
    </row>
    <row r="193" spans="1:10" x14ac:dyDescent="0.25">
      <c r="A193">
        <v>2006</v>
      </c>
      <c r="B193">
        <v>3</v>
      </c>
      <c r="C193">
        <v>557.15434779999998</v>
      </c>
      <c r="D193">
        <v>2.2000000000000002</v>
      </c>
      <c r="E193">
        <v>10.384239129999999</v>
      </c>
      <c r="F193">
        <v>2.2000000000000002</v>
      </c>
      <c r="G193">
        <v>1041.521739</v>
      </c>
      <c r="H193">
        <v>2.2000000000000002</v>
      </c>
      <c r="I193">
        <v>310.19565219999998</v>
      </c>
      <c r="J193">
        <v>2.2000000000000002</v>
      </c>
    </row>
    <row r="194" spans="1:10" x14ac:dyDescent="0.25">
      <c r="A194">
        <v>2006</v>
      </c>
      <c r="B194">
        <v>4</v>
      </c>
      <c r="C194">
        <v>611.25277779999999</v>
      </c>
      <c r="D194">
        <v>2</v>
      </c>
      <c r="E194">
        <v>12.61486111</v>
      </c>
      <c r="F194">
        <v>2</v>
      </c>
      <c r="G194">
        <v>1101.583333</v>
      </c>
      <c r="H194">
        <v>2</v>
      </c>
      <c r="I194">
        <v>353.07638889999998</v>
      </c>
      <c r="J194">
        <v>2</v>
      </c>
    </row>
    <row r="195" spans="1:10" x14ac:dyDescent="0.25">
      <c r="A195">
        <v>2006</v>
      </c>
      <c r="B195">
        <v>5</v>
      </c>
      <c r="C195">
        <v>676.0880952</v>
      </c>
      <c r="D195">
        <v>2.2000000000000002</v>
      </c>
      <c r="E195">
        <v>13.448571429999999</v>
      </c>
      <c r="F195">
        <v>2.2000000000000002</v>
      </c>
      <c r="G195">
        <v>1264.357143</v>
      </c>
      <c r="H195">
        <v>2.2000000000000002</v>
      </c>
      <c r="I195">
        <v>369.07142859999999</v>
      </c>
      <c r="J195">
        <v>2.2000000000000002</v>
      </c>
    </row>
    <row r="196" spans="1:10" x14ac:dyDescent="0.25">
      <c r="A196">
        <v>2006</v>
      </c>
      <c r="B196">
        <v>6</v>
      </c>
      <c r="C196">
        <v>597.02159089999998</v>
      </c>
      <c r="D196">
        <v>2.4</v>
      </c>
      <c r="E196">
        <v>10.796363639999999</v>
      </c>
      <c r="F196">
        <v>2.4</v>
      </c>
      <c r="G196">
        <v>1188.0454549999999</v>
      </c>
      <c r="H196">
        <v>2.4</v>
      </c>
      <c r="I196">
        <v>315.95454549999999</v>
      </c>
      <c r="J196">
        <v>2.4</v>
      </c>
    </row>
    <row r="197" spans="1:10" x14ac:dyDescent="0.25">
      <c r="A197">
        <v>2006</v>
      </c>
      <c r="B197">
        <v>7</v>
      </c>
      <c r="C197">
        <v>633.41309520000004</v>
      </c>
      <c r="D197">
        <v>2.6</v>
      </c>
      <c r="E197">
        <v>11.23238095</v>
      </c>
      <c r="F197">
        <v>2.6</v>
      </c>
      <c r="G197">
        <v>1228.9880949999999</v>
      </c>
      <c r="H197">
        <v>2.6</v>
      </c>
      <c r="I197">
        <v>318.18452380000002</v>
      </c>
      <c r="J197">
        <v>2.6</v>
      </c>
    </row>
    <row r="198" spans="1:10" x14ac:dyDescent="0.25">
      <c r="A198">
        <v>2006</v>
      </c>
      <c r="B198">
        <v>8</v>
      </c>
      <c r="C198">
        <v>632.08295450000003</v>
      </c>
      <c r="D198">
        <v>2.5</v>
      </c>
      <c r="E198">
        <v>12.1775</v>
      </c>
      <c r="F198">
        <v>2.5</v>
      </c>
      <c r="G198">
        <v>1233.727273</v>
      </c>
      <c r="H198">
        <v>2.5</v>
      </c>
      <c r="I198">
        <v>329.05681820000001</v>
      </c>
      <c r="J198">
        <v>2.5</v>
      </c>
    </row>
    <row r="199" spans="1:10" x14ac:dyDescent="0.25">
      <c r="A199">
        <v>2006</v>
      </c>
      <c r="B199">
        <v>9</v>
      </c>
      <c r="C199">
        <v>599.16785709999999</v>
      </c>
      <c r="D199">
        <v>2.6</v>
      </c>
      <c r="E199">
        <v>11.676904759999999</v>
      </c>
      <c r="F199">
        <v>2.6</v>
      </c>
      <c r="G199">
        <v>1184.630952</v>
      </c>
      <c r="H199">
        <v>2.6</v>
      </c>
      <c r="I199">
        <v>323.26190480000002</v>
      </c>
      <c r="J199">
        <v>2.6</v>
      </c>
    </row>
    <row r="200" spans="1:10" x14ac:dyDescent="0.25">
      <c r="A200">
        <v>2006</v>
      </c>
      <c r="B200">
        <v>10</v>
      </c>
      <c r="C200">
        <v>586.21363640000004</v>
      </c>
      <c r="D200">
        <v>2.5</v>
      </c>
      <c r="E200">
        <v>11.558636359999999</v>
      </c>
      <c r="F200">
        <v>2.5</v>
      </c>
      <c r="G200">
        <v>1083.840909</v>
      </c>
      <c r="H200">
        <v>2.5</v>
      </c>
      <c r="I200">
        <v>313.03409090000002</v>
      </c>
      <c r="J200">
        <v>2.5</v>
      </c>
    </row>
    <row r="201" spans="1:10" x14ac:dyDescent="0.25">
      <c r="A201">
        <v>2006</v>
      </c>
      <c r="B201">
        <v>11</v>
      </c>
      <c r="C201">
        <v>627.3261364</v>
      </c>
      <c r="D201">
        <v>2.5</v>
      </c>
      <c r="E201">
        <v>12.93113636</v>
      </c>
      <c r="F201">
        <v>2.5</v>
      </c>
      <c r="G201">
        <v>1182.5795450000001</v>
      </c>
      <c r="H201">
        <v>2.5</v>
      </c>
      <c r="I201">
        <v>324.53409090000002</v>
      </c>
      <c r="J201">
        <v>2.5</v>
      </c>
    </row>
    <row r="202" spans="1:10" x14ac:dyDescent="0.25">
      <c r="A202">
        <v>2006</v>
      </c>
      <c r="B202">
        <v>12</v>
      </c>
      <c r="C202">
        <v>629.75441179999996</v>
      </c>
      <c r="D202">
        <v>2.8</v>
      </c>
      <c r="E202">
        <v>13.43823529</v>
      </c>
      <c r="F202">
        <v>2.8</v>
      </c>
      <c r="G202">
        <v>1122.0294120000001</v>
      </c>
      <c r="H202">
        <v>2.8</v>
      </c>
      <c r="I202">
        <v>326.01470590000002</v>
      </c>
      <c r="J202">
        <v>2.8</v>
      </c>
    </row>
    <row r="203" spans="1:10" x14ac:dyDescent="0.25">
      <c r="A203">
        <v>2007</v>
      </c>
      <c r="B203">
        <v>1</v>
      </c>
      <c r="C203">
        <v>630.78181819999998</v>
      </c>
      <c r="D203">
        <v>2.9</v>
      </c>
      <c r="E203">
        <v>12.793181819999999</v>
      </c>
      <c r="F203">
        <v>2.9</v>
      </c>
      <c r="G203">
        <v>1147.863636</v>
      </c>
      <c r="H203">
        <v>2.9</v>
      </c>
      <c r="I203">
        <v>336.86363640000002</v>
      </c>
      <c r="J203">
        <v>2.9</v>
      </c>
    </row>
    <row r="204" spans="1:10" x14ac:dyDescent="0.25">
      <c r="A204">
        <v>2007</v>
      </c>
      <c r="B204">
        <v>2</v>
      </c>
      <c r="C204">
        <v>664.92375000000004</v>
      </c>
      <c r="D204">
        <v>2.7</v>
      </c>
      <c r="E204">
        <v>13.91</v>
      </c>
      <c r="F204">
        <v>2.7</v>
      </c>
      <c r="G204">
        <v>1204.9749999999999</v>
      </c>
      <c r="H204">
        <v>2.7</v>
      </c>
      <c r="I204">
        <v>341.73124999999999</v>
      </c>
      <c r="J204">
        <v>2.7</v>
      </c>
    </row>
    <row r="205" spans="1:10" x14ac:dyDescent="0.25">
      <c r="A205">
        <v>2007</v>
      </c>
      <c r="B205">
        <v>3</v>
      </c>
      <c r="C205">
        <v>655.39772730000004</v>
      </c>
      <c r="D205">
        <v>2.7</v>
      </c>
      <c r="E205">
        <v>13.18431818</v>
      </c>
      <c r="F205">
        <v>2.7</v>
      </c>
      <c r="G205">
        <v>1219</v>
      </c>
      <c r="H205">
        <v>2.7</v>
      </c>
      <c r="I205">
        <v>349.99431820000001</v>
      </c>
      <c r="J205">
        <v>2.7</v>
      </c>
    </row>
    <row r="206" spans="1:10" x14ac:dyDescent="0.25">
      <c r="A206">
        <v>2007</v>
      </c>
      <c r="B206">
        <v>4</v>
      </c>
      <c r="C206">
        <v>679.68815789999996</v>
      </c>
      <c r="D206">
        <v>2.9</v>
      </c>
      <c r="E206">
        <v>13.738421049999999</v>
      </c>
      <c r="F206">
        <v>2.9</v>
      </c>
      <c r="G206">
        <v>1278.2894739999999</v>
      </c>
      <c r="H206">
        <v>2.9</v>
      </c>
      <c r="I206">
        <v>368.64473679999998</v>
      </c>
      <c r="J206">
        <v>2.9</v>
      </c>
    </row>
    <row r="207" spans="1:10" x14ac:dyDescent="0.25">
      <c r="A207">
        <v>2007</v>
      </c>
      <c r="B207">
        <v>5</v>
      </c>
      <c r="C207">
        <v>667.58214290000001</v>
      </c>
      <c r="D207">
        <v>2.7</v>
      </c>
      <c r="E207">
        <v>13.146428569999999</v>
      </c>
      <c r="F207">
        <v>2.7</v>
      </c>
      <c r="G207">
        <v>1302.333333</v>
      </c>
      <c r="H207">
        <v>2.7</v>
      </c>
      <c r="I207">
        <v>367.47380950000002</v>
      </c>
      <c r="J207">
        <v>2.7</v>
      </c>
    </row>
    <row r="208" spans="1:10" x14ac:dyDescent="0.25">
      <c r="A208">
        <v>2007</v>
      </c>
      <c r="B208">
        <v>6</v>
      </c>
      <c r="C208">
        <v>655.59523809999996</v>
      </c>
      <c r="D208">
        <v>2.5</v>
      </c>
      <c r="E208">
        <v>13.14404762</v>
      </c>
      <c r="F208">
        <v>2.5</v>
      </c>
      <c r="G208">
        <v>1286.7380949999999</v>
      </c>
      <c r="H208">
        <v>2.5</v>
      </c>
      <c r="I208">
        <v>368.60714289999999</v>
      </c>
      <c r="J208">
        <v>2.5</v>
      </c>
    </row>
    <row r="209" spans="1:10" x14ac:dyDescent="0.25">
      <c r="A209">
        <v>2007</v>
      </c>
      <c r="B209">
        <v>7</v>
      </c>
      <c r="C209">
        <v>665.28068180000002</v>
      </c>
      <c r="D209">
        <v>2.5</v>
      </c>
      <c r="E209">
        <v>12.90931818</v>
      </c>
      <c r="F209">
        <v>2.5</v>
      </c>
      <c r="G209">
        <v>1303.647727</v>
      </c>
      <c r="H209">
        <v>2.5</v>
      </c>
      <c r="I209">
        <v>366.23295450000001</v>
      </c>
      <c r="J209">
        <v>2.5</v>
      </c>
    </row>
    <row r="210" spans="1:10" x14ac:dyDescent="0.25">
      <c r="A210">
        <v>2007</v>
      </c>
      <c r="B210">
        <v>8</v>
      </c>
      <c r="C210">
        <v>664.95454549999999</v>
      </c>
      <c r="D210">
        <v>2</v>
      </c>
      <c r="E210">
        <v>12.363181819999999</v>
      </c>
      <c r="F210">
        <v>2</v>
      </c>
      <c r="G210">
        <v>1264.4204549999999</v>
      </c>
      <c r="H210">
        <v>2</v>
      </c>
      <c r="I210">
        <v>343.58522729999999</v>
      </c>
      <c r="J210">
        <v>2</v>
      </c>
    </row>
    <row r="211" spans="1:10" x14ac:dyDescent="0.25">
      <c r="A211">
        <v>2007</v>
      </c>
      <c r="B211">
        <v>9</v>
      </c>
      <c r="C211">
        <v>711.64874999999995</v>
      </c>
      <c r="D211">
        <v>2</v>
      </c>
      <c r="E211">
        <v>12.833500000000001</v>
      </c>
      <c r="F211">
        <v>2</v>
      </c>
      <c r="G211">
        <v>1307.0999999999999</v>
      </c>
      <c r="H211">
        <v>2</v>
      </c>
      <c r="I211">
        <v>334.74374999999998</v>
      </c>
      <c r="J211">
        <v>2</v>
      </c>
    </row>
    <row r="212" spans="1:10" x14ac:dyDescent="0.25">
      <c r="A212">
        <v>2007</v>
      </c>
      <c r="B212">
        <v>10</v>
      </c>
      <c r="C212">
        <v>754.54239129999996</v>
      </c>
      <c r="D212">
        <v>2</v>
      </c>
      <c r="E212">
        <v>13.670434780000001</v>
      </c>
      <c r="F212">
        <v>2</v>
      </c>
      <c r="G212">
        <v>1410.2391299999999</v>
      </c>
      <c r="H212">
        <v>2</v>
      </c>
      <c r="I212">
        <v>365.43478260000001</v>
      </c>
      <c r="J212">
        <v>2</v>
      </c>
    </row>
    <row r="213" spans="1:10" x14ac:dyDescent="0.25">
      <c r="A213">
        <v>2007</v>
      </c>
      <c r="B213">
        <v>11</v>
      </c>
      <c r="C213">
        <v>808.64545450000003</v>
      </c>
      <c r="D213">
        <v>2.2999999999999998</v>
      </c>
      <c r="E213">
        <v>14.70159091</v>
      </c>
      <c r="F213">
        <v>2.2999999999999998</v>
      </c>
      <c r="G213">
        <v>1448.4545450000001</v>
      </c>
      <c r="H213">
        <v>2.2999999999999998</v>
      </c>
      <c r="I213">
        <v>362.94318179999999</v>
      </c>
      <c r="J213">
        <v>2.2999999999999998</v>
      </c>
    </row>
    <row r="214" spans="1:10" x14ac:dyDescent="0.25">
      <c r="A214">
        <v>2007</v>
      </c>
      <c r="B214">
        <v>12</v>
      </c>
      <c r="C214">
        <v>802.24852940000005</v>
      </c>
      <c r="D214">
        <v>2.2000000000000002</v>
      </c>
      <c r="E214">
        <v>14.26911765</v>
      </c>
      <c r="F214">
        <v>2.2000000000000002</v>
      </c>
      <c r="G214">
        <v>1483.794118</v>
      </c>
      <c r="H214">
        <v>2.2000000000000002</v>
      </c>
      <c r="I214">
        <v>350.42647060000002</v>
      </c>
      <c r="J214">
        <v>2.2000000000000002</v>
      </c>
    </row>
    <row r="215" spans="1:10" x14ac:dyDescent="0.25">
      <c r="A215">
        <v>2008</v>
      </c>
      <c r="B215">
        <v>1</v>
      </c>
      <c r="C215">
        <v>886.91309520000004</v>
      </c>
      <c r="D215">
        <v>2.2999999999999998</v>
      </c>
      <c r="E215">
        <v>15.923571430000001</v>
      </c>
      <c r="F215">
        <v>2.2999999999999998</v>
      </c>
      <c r="G215">
        <v>1578.2857140000001</v>
      </c>
      <c r="H215">
        <v>2.2999999999999998</v>
      </c>
      <c r="I215">
        <v>373.83333329999999</v>
      </c>
      <c r="J215">
        <v>2.2999999999999998</v>
      </c>
    </row>
    <row r="216" spans="1:10" x14ac:dyDescent="0.25">
      <c r="A216">
        <v>2008</v>
      </c>
      <c r="B216">
        <v>2</v>
      </c>
      <c r="C216">
        <v>923.29047619999994</v>
      </c>
      <c r="D216">
        <v>2.4</v>
      </c>
      <c r="E216">
        <v>17.569047619999999</v>
      </c>
      <c r="F216">
        <v>2.4</v>
      </c>
      <c r="G216">
        <v>1997.380952</v>
      </c>
      <c r="H216">
        <v>2.4</v>
      </c>
      <c r="I216">
        <v>467.64285710000001</v>
      </c>
      <c r="J216">
        <v>2.4</v>
      </c>
    </row>
    <row r="217" spans="1:10" x14ac:dyDescent="0.25">
      <c r="A217">
        <v>2008</v>
      </c>
      <c r="B217">
        <v>3</v>
      </c>
      <c r="C217">
        <v>969.73157890000004</v>
      </c>
      <c r="D217">
        <v>2.6</v>
      </c>
      <c r="E217">
        <v>19.505263159999998</v>
      </c>
      <c r="F217">
        <v>2.6</v>
      </c>
      <c r="G217">
        <v>2052.3947370000001</v>
      </c>
      <c r="H217">
        <v>2.6</v>
      </c>
      <c r="I217">
        <v>489.55263159999998</v>
      </c>
      <c r="J217">
        <v>2.6</v>
      </c>
    </row>
    <row r="218" spans="1:10" x14ac:dyDescent="0.25">
      <c r="A218">
        <v>2008</v>
      </c>
      <c r="B218">
        <v>4</v>
      </c>
      <c r="C218">
        <v>909.94523809999998</v>
      </c>
      <c r="D218">
        <v>2.6</v>
      </c>
      <c r="E218">
        <v>17.46761905</v>
      </c>
      <c r="F218">
        <v>2.6</v>
      </c>
      <c r="G218">
        <v>1986.5</v>
      </c>
      <c r="H218">
        <v>2.6</v>
      </c>
      <c r="I218">
        <v>446.2142857</v>
      </c>
      <c r="J218">
        <v>2.6</v>
      </c>
    </row>
    <row r="219" spans="1:10" x14ac:dyDescent="0.25">
      <c r="A219">
        <v>2008</v>
      </c>
      <c r="B219">
        <v>5</v>
      </c>
      <c r="C219">
        <v>886.96710529999996</v>
      </c>
      <c r="D219">
        <v>3</v>
      </c>
      <c r="E219">
        <v>17.011052629999998</v>
      </c>
      <c r="F219">
        <v>3</v>
      </c>
      <c r="G219">
        <v>2047.9473680000001</v>
      </c>
      <c r="H219">
        <v>3</v>
      </c>
      <c r="I219">
        <v>434.93421050000001</v>
      </c>
      <c r="J219">
        <v>3</v>
      </c>
    </row>
    <row r="220" spans="1:10" x14ac:dyDescent="0.25">
      <c r="A220">
        <v>2008</v>
      </c>
      <c r="B220">
        <v>6</v>
      </c>
      <c r="C220">
        <v>889.51190480000002</v>
      </c>
      <c r="D220">
        <v>3.3</v>
      </c>
      <c r="E220">
        <v>16.969047620000001</v>
      </c>
      <c r="F220">
        <v>3.3</v>
      </c>
      <c r="G220">
        <v>2039.4285709999999</v>
      </c>
      <c r="H220">
        <v>3.3</v>
      </c>
      <c r="I220">
        <v>448.9642857</v>
      </c>
      <c r="J220">
        <v>3.3</v>
      </c>
    </row>
    <row r="221" spans="1:10" x14ac:dyDescent="0.25">
      <c r="A221">
        <v>2008</v>
      </c>
      <c r="B221">
        <v>7</v>
      </c>
      <c r="C221">
        <v>940.46956520000003</v>
      </c>
      <c r="D221">
        <v>3.7</v>
      </c>
      <c r="E221">
        <v>18.033913040000002</v>
      </c>
      <c r="F221">
        <v>3.7</v>
      </c>
      <c r="G221">
        <v>1910.2173909999999</v>
      </c>
      <c r="H221">
        <v>3.7</v>
      </c>
      <c r="I221">
        <v>427.26086959999998</v>
      </c>
      <c r="J221">
        <v>3.7</v>
      </c>
    </row>
    <row r="222" spans="1:10" x14ac:dyDescent="0.25">
      <c r="A222">
        <v>2008</v>
      </c>
      <c r="B222">
        <v>8</v>
      </c>
      <c r="C222">
        <v>839.74374999999998</v>
      </c>
      <c r="D222">
        <v>4.2</v>
      </c>
      <c r="E222">
        <v>14.685750000000001</v>
      </c>
      <c r="F222">
        <v>4.2</v>
      </c>
      <c r="G222">
        <v>1490.1875</v>
      </c>
      <c r="H222">
        <v>4.2</v>
      </c>
      <c r="I222">
        <v>315.97500000000002</v>
      </c>
      <c r="J222">
        <v>4.2</v>
      </c>
    </row>
    <row r="223" spans="1:10" x14ac:dyDescent="0.25">
      <c r="A223">
        <v>2008</v>
      </c>
      <c r="B223">
        <v>9</v>
      </c>
      <c r="C223">
        <v>827.42613640000002</v>
      </c>
      <c r="D223">
        <v>4.4000000000000004</v>
      </c>
      <c r="E223">
        <v>12.372954549999999</v>
      </c>
      <c r="F223">
        <v>4.4000000000000004</v>
      </c>
      <c r="G223">
        <v>1224.2954549999999</v>
      </c>
      <c r="H223">
        <v>4.4000000000000004</v>
      </c>
      <c r="I223">
        <v>248.92045450000001</v>
      </c>
      <c r="J223">
        <v>4.4000000000000004</v>
      </c>
    </row>
    <row r="224" spans="1:10" x14ac:dyDescent="0.25">
      <c r="A224">
        <v>2008</v>
      </c>
      <c r="B224">
        <v>10</v>
      </c>
      <c r="C224">
        <v>809.72826090000001</v>
      </c>
      <c r="D224">
        <v>4.8</v>
      </c>
      <c r="E224">
        <v>10.413913040000001</v>
      </c>
      <c r="F224">
        <v>4.8</v>
      </c>
      <c r="G224">
        <v>913.41304349999996</v>
      </c>
      <c r="H224">
        <v>4.8</v>
      </c>
      <c r="I224">
        <v>190.84782609999999</v>
      </c>
      <c r="J224">
        <v>4.8</v>
      </c>
    </row>
    <row r="225" spans="1:10" x14ac:dyDescent="0.25">
      <c r="A225">
        <v>2008</v>
      </c>
      <c r="B225">
        <v>11</v>
      </c>
      <c r="C225">
        <v>759.35625000000005</v>
      </c>
      <c r="D225">
        <v>4.2</v>
      </c>
      <c r="E225">
        <v>9.8652499999999996</v>
      </c>
      <c r="F225">
        <v>4.2</v>
      </c>
      <c r="G225">
        <v>841.27499999999998</v>
      </c>
      <c r="H225">
        <v>4.2</v>
      </c>
      <c r="I225">
        <v>207.15</v>
      </c>
      <c r="J225">
        <v>4.2</v>
      </c>
    </row>
    <row r="226" spans="1:10" x14ac:dyDescent="0.25">
      <c r="A226">
        <v>2008</v>
      </c>
      <c r="B226">
        <v>12</v>
      </c>
      <c r="C226">
        <v>816.38815790000001</v>
      </c>
      <c r="D226">
        <v>3.8</v>
      </c>
      <c r="E226">
        <v>10.258421050000001</v>
      </c>
      <c r="F226">
        <v>3.8</v>
      </c>
      <c r="G226">
        <v>837.97368419999998</v>
      </c>
      <c r="H226">
        <v>3.8</v>
      </c>
      <c r="I226">
        <v>176.01315790000001</v>
      </c>
      <c r="J226">
        <v>3.8</v>
      </c>
    </row>
    <row r="227" spans="1:10" x14ac:dyDescent="0.25">
      <c r="A227">
        <v>2009</v>
      </c>
      <c r="B227">
        <v>1</v>
      </c>
      <c r="C227">
        <v>858.20833330000005</v>
      </c>
      <c r="D227">
        <v>3</v>
      </c>
      <c r="E227">
        <v>11.291428570000001</v>
      </c>
      <c r="F227">
        <v>3</v>
      </c>
      <c r="G227">
        <v>951.33333330000005</v>
      </c>
      <c r="H227">
        <v>3</v>
      </c>
      <c r="I227">
        <v>187.9761905</v>
      </c>
      <c r="J227">
        <v>3</v>
      </c>
    </row>
    <row r="228" spans="1:10" x14ac:dyDescent="0.25">
      <c r="A228">
        <v>2009</v>
      </c>
      <c r="B228">
        <v>2</v>
      </c>
      <c r="C228">
        <v>941.46249999999998</v>
      </c>
      <c r="D228">
        <v>2.9</v>
      </c>
      <c r="E228">
        <v>13.4125</v>
      </c>
      <c r="F228">
        <v>2.9</v>
      </c>
      <c r="G228">
        <v>1036.9000000000001</v>
      </c>
      <c r="H228">
        <v>2.9</v>
      </c>
      <c r="I228">
        <v>206.45</v>
      </c>
      <c r="J228">
        <v>2.9</v>
      </c>
    </row>
    <row r="229" spans="1:10" x14ac:dyDescent="0.25">
      <c r="A229">
        <v>2009</v>
      </c>
      <c r="B229">
        <v>3</v>
      </c>
      <c r="C229">
        <v>925.13068180000005</v>
      </c>
      <c r="D229">
        <v>3.1</v>
      </c>
      <c r="E229">
        <v>13.116818179999999</v>
      </c>
      <c r="F229">
        <v>3.1</v>
      </c>
      <c r="G229">
        <v>1081.75</v>
      </c>
      <c r="H229">
        <v>3.1</v>
      </c>
      <c r="I229">
        <v>202.60227269999999</v>
      </c>
      <c r="J229">
        <v>3.1</v>
      </c>
    </row>
    <row r="230" spans="1:10" x14ac:dyDescent="0.25">
      <c r="A230">
        <v>2009</v>
      </c>
      <c r="B230">
        <v>4</v>
      </c>
      <c r="C230">
        <v>891.43124999999998</v>
      </c>
      <c r="D230">
        <v>2.8</v>
      </c>
      <c r="E230">
        <v>12.514749999999999</v>
      </c>
      <c r="F230">
        <v>2.8</v>
      </c>
      <c r="G230">
        <v>1163.8</v>
      </c>
      <c r="H230">
        <v>2.8</v>
      </c>
      <c r="I230">
        <v>227.03749999999999</v>
      </c>
      <c r="J230">
        <v>2.8</v>
      </c>
    </row>
    <row r="231" spans="1:10" x14ac:dyDescent="0.25">
      <c r="A231">
        <v>2009</v>
      </c>
      <c r="B231">
        <v>5</v>
      </c>
      <c r="C231">
        <v>927.75</v>
      </c>
      <c r="D231">
        <v>2.2999999999999998</v>
      </c>
      <c r="E231">
        <v>14.028947369999999</v>
      </c>
      <c r="F231">
        <v>2.2999999999999998</v>
      </c>
      <c r="G231">
        <v>1132.026316</v>
      </c>
      <c r="H231">
        <v>2.2999999999999998</v>
      </c>
      <c r="I231">
        <v>229.84210529999999</v>
      </c>
      <c r="J231">
        <v>2.2999999999999998</v>
      </c>
    </row>
    <row r="232" spans="1:10" x14ac:dyDescent="0.25">
      <c r="A232">
        <v>2009</v>
      </c>
      <c r="B232">
        <v>6</v>
      </c>
      <c r="C232">
        <v>946.69318180000005</v>
      </c>
      <c r="D232">
        <v>2.1</v>
      </c>
      <c r="E232">
        <v>14.654090910000001</v>
      </c>
      <c r="F232">
        <v>2.1</v>
      </c>
      <c r="G232">
        <v>1219.431818</v>
      </c>
      <c r="H232">
        <v>2.1</v>
      </c>
      <c r="I232">
        <v>245.82954549999999</v>
      </c>
      <c r="J232">
        <v>2.1</v>
      </c>
    </row>
    <row r="233" spans="1:10" x14ac:dyDescent="0.25">
      <c r="A233">
        <v>2009</v>
      </c>
      <c r="B233">
        <v>7</v>
      </c>
      <c r="C233">
        <v>934.25</v>
      </c>
      <c r="D233">
        <v>1.7</v>
      </c>
      <c r="E233">
        <v>13.36173913</v>
      </c>
      <c r="F233">
        <v>1.7</v>
      </c>
      <c r="G233">
        <v>1161.7608700000001</v>
      </c>
      <c r="H233">
        <v>1.7</v>
      </c>
      <c r="I233">
        <v>248.3913043</v>
      </c>
      <c r="J233">
        <v>1.7</v>
      </c>
    </row>
    <row r="234" spans="1:10" x14ac:dyDescent="0.25">
      <c r="A234">
        <v>2009</v>
      </c>
      <c r="B234">
        <v>8</v>
      </c>
      <c r="C234">
        <v>949.44</v>
      </c>
      <c r="D234">
        <v>1.6</v>
      </c>
      <c r="E234">
        <v>14.3475</v>
      </c>
      <c r="F234">
        <v>1.6</v>
      </c>
      <c r="G234">
        <v>1244.625</v>
      </c>
      <c r="H234">
        <v>1.6</v>
      </c>
      <c r="I234">
        <v>275.47500000000002</v>
      </c>
      <c r="J234">
        <v>1.6</v>
      </c>
    </row>
    <row r="235" spans="1:10" x14ac:dyDescent="0.25">
      <c r="A235">
        <v>2009</v>
      </c>
      <c r="B235">
        <v>9</v>
      </c>
      <c r="C235">
        <v>996.51704549999999</v>
      </c>
      <c r="D235">
        <v>1.4</v>
      </c>
      <c r="E235">
        <v>16.38954545</v>
      </c>
      <c r="F235">
        <v>1.4</v>
      </c>
      <c r="G235">
        <v>1289.193182</v>
      </c>
      <c r="H235">
        <v>1.4</v>
      </c>
      <c r="I235">
        <v>293.15909090000002</v>
      </c>
      <c r="J235">
        <v>1.4</v>
      </c>
    </row>
    <row r="236" spans="1:10" x14ac:dyDescent="0.25">
      <c r="A236">
        <v>2009</v>
      </c>
      <c r="B236">
        <v>10</v>
      </c>
      <c r="C236">
        <v>1043.335227</v>
      </c>
      <c r="D236">
        <v>1</v>
      </c>
      <c r="E236">
        <v>17.23613636</v>
      </c>
      <c r="F236">
        <v>1</v>
      </c>
      <c r="G236">
        <v>1333.068182</v>
      </c>
      <c r="H236">
        <v>1</v>
      </c>
      <c r="I236">
        <v>321.79545450000001</v>
      </c>
      <c r="J236">
        <v>1</v>
      </c>
    </row>
    <row r="237" spans="1:10" x14ac:dyDescent="0.25">
      <c r="A237">
        <v>2009</v>
      </c>
      <c r="B237">
        <v>11</v>
      </c>
      <c r="C237">
        <v>1126.5773810000001</v>
      </c>
      <c r="D237">
        <v>1.2</v>
      </c>
      <c r="E237">
        <v>17.82130952</v>
      </c>
      <c r="F237">
        <v>1.2</v>
      </c>
      <c r="G237">
        <v>1401.4047619999999</v>
      </c>
      <c r="H237">
        <v>1.2</v>
      </c>
      <c r="I237">
        <v>351.73809519999998</v>
      </c>
      <c r="J237">
        <v>1.2</v>
      </c>
    </row>
    <row r="238" spans="1:10" x14ac:dyDescent="0.25">
      <c r="A238">
        <v>2009</v>
      </c>
      <c r="B238">
        <v>12</v>
      </c>
      <c r="C238">
        <v>1136.486842</v>
      </c>
      <c r="D238">
        <v>1.5</v>
      </c>
      <c r="E238">
        <v>17.727368420000001</v>
      </c>
      <c r="F238">
        <v>1.5</v>
      </c>
      <c r="G238">
        <v>1444.526316</v>
      </c>
      <c r="H238">
        <v>1.5</v>
      </c>
      <c r="I238">
        <v>372.27631580000002</v>
      </c>
      <c r="J238">
        <v>1.5</v>
      </c>
    </row>
    <row r="239" spans="1:10" x14ac:dyDescent="0.25">
      <c r="A239">
        <v>2010</v>
      </c>
      <c r="B239">
        <v>1</v>
      </c>
      <c r="C239">
        <v>1118.76875</v>
      </c>
      <c r="D239">
        <v>2.1</v>
      </c>
      <c r="E239">
        <v>17.786999999999999</v>
      </c>
      <c r="F239">
        <v>2.1</v>
      </c>
      <c r="G239">
        <v>1563.2750000000001</v>
      </c>
      <c r="H239">
        <v>2.1</v>
      </c>
      <c r="I239">
        <v>434.16250000000002</v>
      </c>
      <c r="J239">
        <v>2.1</v>
      </c>
    </row>
    <row r="240" spans="1:10" x14ac:dyDescent="0.25">
      <c r="A240">
        <v>2010</v>
      </c>
      <c r="B240">
        <v>2</v>
      </c>
      <c r="C240">
        <v>1095.60625</v>
      </c>
      <c r="D240">
        <v>2.6</v>
      </c>
      <c r="E240">
        <v>15.872999999999999</v>
      </c>
      <c r="F240">
        <v>2.6</v>
      </c>
      <c r="G240">
        <v>1520.675</v>
      </c>
      <c r="H240">
        <v>2.6</v>
      </c>
      <c r="I240">
        <v>424.97500000000002</v>
      </c>
      <c r="J240">
        <v>2.6</v>
      </c>
    </row>
    <row r="241" spans="1:10" x14ac:dyDescent="0.25">
      <c r="A241">
        <v>2010</v>
      </c>
      <c r="B241">
        <v>3</v>
      </c>
      <c r="C241">
        <v>1114.4456520000001</v>
      </c>
      <c r="D241">
        <v>2.1</v>
      </c>
      <c r="E241">
        <v>17.106086959999999</v>
      </c>
      <c r="F241">
        <v>2.1</v>
      </c>
      <c r="G241">
        <v>1599.7391299999999</v>
      </c>
      <c r="H241">
        <v>2.1</v>
      </c>
      <c r="I241">
        <v>461.32608699999997</v>
      </c>
      <c r="J241">
        <v>2.1</v>
      </c>
    </row>
    <row r="242" spans="1:10" x14ac:dyDescent="0.25">
      <c r="A242">
        <v>2010</v>
      </c>
      <c r="B242">
        <v>4</v>
      </c>
      <c r="C242">
        <v>1148.58125</v>
      </c>
      <c r="D242">
        <v>2.4</v>
      </c>
      <c r="E242">
        <v>18.099499999999999</v>
      </c>
      <c r="F242">
        <v>2.4</v>
      </c>
      <c r="G242">
        <v>1716.5250000000001</v>
      </c>
      <c r="H242">
        <v>2.4</v>
      </c>
      <c r="I242">
        <v>533.5</v>
      </c>
      <c r="J242">
        <v>2.4</v>
      </c>
    </row>
    <row r="243" spans="1:10" x14ac:dyDescent="0.25">
      <c r="A243">
        <v>2010</v>
      </c>
      <c r="B243">
        <v>5</v>
      </c>
      <c r="C243">
        <v>1204.8776319999999</v>
      </c>
      <c r="D243">
        <v>2.7</v>
      </c>
      <c r="E243">
        <v>18.418421049999999</v>
      </c>
      <c r="F243">
        <v>2.7</v>
      </c>
      <c r="G243">
        <v>1626.3947370000001</v>
      </c>
      <c r="H243">
        <v>2.7</v>
      </c>
      <c r="I243">
        <v>489.65789469999999</v>
      </c>
      <c r="J243">
        <v>2.7</v>
      </c>
    </row>
    <row r="244" spans="1:10" x14ac:dyDescent="0.25">
      <c r="A244">
        <v>2010</v>
      </c>
      <c r="B244">
        <v>6</v>
      </c>
      <c r="C244">
        <v>1232.651136</v>
      </c>
      <c r="D244">
        <v>2.5</v>
      </c>
      <c r="E244">
        <v>18.454772729999998</v>
      </c>
      <c r="F244">
        <v>2.5</v>
      </c>
      <c r="G244">
        <v>1552.840909</v>
      </c>
      <c r="H244">
        <v>2.5</v>
      </c>
      <c r="I244">
        <v>461.84090909999998</v>
      </c>
      <c r="J244">
        <v>2.5</v>
      </c>
    </row>
    <row r="245" spans="1:10" x14ac:dyDescent="0.25">
      <c r="A245">
        <v>2010</v>
      </c>
      <c r="B245">
        <v>7</v>
      </c>
      <c r="C245">
        <v>1194.4829549999999</v>
      </c>
      <c r="D245">
        <v>2.4</v>
      </c>
      <c r="E245">
        <v>17.960454550000001</v>
      </c>
      <c r="F245">
        <v>2.4</v>
      </c>
      <c r="G245">
        <v>1526.181818</v>
      </c>
      <c r="H245">
        <v>2.4</v>
      </c>
      <c r="I245">
        <v>455.89772729999999</v>
      </c>
      <c r="J245">
        <v>2.4</v>
      </c>
    </row>
    <row r="246" spans="1:10" x14ac:dyDescent="0.25">
      <c r="A246">
        <v>2010</v>
      </c>
      <c r="B246">
        <v>8</v>
      </c>
      <c r="C246">
        <v>1214.6369050000001</v>
      </c>
      <c r="D246">
        <v>2.2999999999999998</v>
      </c>
      <c r="E246">
        <v>18.35714286</v>
      </c>
      <c r="F246">
        <v>2.2999999999999998</v>
      </c>
      <c r="G246">
        <v>1541.107143</v>
      </c>
      <c r="H246">
        <v>2.2999999999999998</v>
      </c>
      <c r="I246">
        <v>488.16666670000001</v>
      </c>
      <c r="J246">
        <v>2.2999999999999998</v>
      </c>
    </row>
    <row r="247" spans="1:10" x14ac:dyDescent="0.25">
      <c r="A247">
        <v>2010</v>
      </c>
      <c r="B247">
        <v>9</v>
      </c>
      <c r="C247">
        <v>1271.210227</v>
      </c>
      <c r="D247">
        <v>2.4</v>
      </c>
      <c r="E247">
        <v>20.549772730000001</v>
      </c>
      <c r="F247">
        <v>2.4</v>
      </c>
      <c r="G247">
        <v>1591.556818</v>
      </c>
      <c r="H247">
        <v>2.4</v>
      </c>
      <c r="I247">
        <v>538.69318180000005</v>
      </c>
      <c r="J247">
        <v>2.4</v>
      </c>
    </row>
    <row r="248" spans="1:10" x14ac:dyDescent="0.25">
      <c r="A248">
        <v>2010</v>
      </c>
      <c r="B248">
        <v>10</v>
      </c>
      <c r="C248">
        <v>1342.607143</v>
      </c>
      <c r="D248">
        <v>2.4</v>
      </c>
      <c r="E248">
        <v>23.393333330000001</v>
      </c>
      <c r="F248">
        <v>2.4</v>
      </c>
      <c r="G248">
        <v>1688.6547619999999</v>
      </c>
      <c r="H248">
        <v>2.4</v>
      </c>
      <c r="I248">
        <v>591.73809519999998</v>
      </c>
      <c r="J248">
        <v>2.4</v>
      </c>
    </row>
    <row r="249" spans="1:10" x14ac:dyDescent="0.25">
      <c r="A249">
        <v>2010</v>
      </c>
      <c r="B249">
        <v>11</v>
      </c>
      <c r="C249">
        <v>1370.835227</v>
      </c>
      <c r="D249">
        <v>2.5</v>
      </c>
      <c r="E249">
        <v>26.54090909</v>
      </c>
      <c r="F249">
        <v>2.5</v>
      </c>
      <c r="G249">
        <v>1694.511364</v>
      </c>
      <c r="H249">
        <v>2.5</v>
      </c>
      <c r="I249">
        <v>683.06818180000005</v>
      </c>
      <c r="J249">
        <v>2.5</v>
      </c>
    </row>
    <row r="250" spans="1:10" x14ac:dyDescent="0.25">
      <c r="A250">
        <v>2010</v>
      </c>
      <c r="B250">
        <v>12</v>
      </c>
      <c r="C250">
        <v>1391.934211</v>
      </c>
      <c r="D250">
        <v>2.6</v>
      </c>
      <c r="E250">
        <v>29.296315790000001</v>
      </c>
      <c r="F250">
        <v>2.6</v>
      </c>
      <c r="G250">
        <v>1708.921053</v>
      </c>
      <c r="H250">
        <v>2.6</v>
      </c>
      <c r="I250">
        <v>752.77631580000002</v>
      </c>
      <c r="J250">
        <v>2.6</v>
      </c>
    </row>
    <row r="251" spans="1:10" x14ac:dyDescent="0.25">
      <c r="A251">
        <v>2011</v>
      </c>
      <c r="B251">
        <v>1</v>
      </c>
      <c r="C251">
        <v>1358.4375</v>
      </c>
      <c r="D251">
        <v>3.1</v>
      </c>
      <c r="E251">
        <v>28.4025</v>
      </c>
      <c r="F251">
        <v>3.1</v>
      </c>
      <c r="G251">
        <v>1787</v>
      </c>
      <c r="H251">
        <v>3.1</v>
      </c>
      <c r="I251">
        <v>793.125</v>
      </c>
      <c r="J251">
        <v>3.1</v>
      </c>
    </row>
    <row r="252" spans="1:10" x14ac:dyDescent="0.25">
      <c r="A252">
        <v>2011</v>
      </c>
      <c r="B252">
        <v>2</v>
      </c>
      <c r="C252">
        <v>1372.01875</v>
      </c>
      <c r="D252">
        <v>3.4</v>
      </c>
      <c r="E252">
        <v>30.778500000000001</v>
      </c>
      <c r="F252">
        <v>3.4</v>
      </c>
      <c r="G252">
        <v>1825.95</v>
      </c>
      <c r="H252">
        <v>3.4</v>
      </c>
      <c r="I252">
        <v>820.97500000000002</v>
      </c>
      <c r="J252">
        <v>3.4</v>
      </c>
    </row>
    <row r="253" spans="1:10" x14ac:dyDescent="0.25">
      <c r="A253">
        <v>2011</v>
      </c>
      <c r="B253">
        <v>3</v>
      </c>
      <c r="C253">
        <v>1423.4293479999999</v>
      </c>
      <c r="D253">
        <v>3.7</v>
      </c>
      <c r="E253">
        <v>35.813478259999997</v>
      </c>
      <c r="F253">
        <v>3.7</v>
      </c>
      <c r="G253">
        <v>1769.0760869999999</v>
      </c>
      <c r="H253">
        <v>3.7</v>
      </c>
      <c r="I253">
        <v>761.84782610000002</v>
      </c>
      <c r="J253">
        <v>3.7</v>
      </c>
    </row>
    <row r="254" spans="1:10" x14ac:dyDescent="0.25">
      <c r="A254">
        <v>2011</v>
      </c>
      <c r="B254">
        <v>4</v>
      </c>
      <c r="C254">
        <v>1474.118056</v>
      </c>
      <c r="D254">
        <v>3.5</v>
      </c>
      <c r="E254">
        <v>41.965555559999999</v>
      </c>
      <c r="F254">
        <v>3.5</v>
      </c>
      <c r="G254">
        <v>1794.25</v>
      </c>
      <c r="H254">
        <v>3.5</v>
      </c>
      <c r="I254">
        <v>771.22222220000003</v>
      </c>
      <c r="J254">
        <v>3.5</v>
      </c>
    </row>
    <row r="255" spans="1:10" x14ac:dyDescent="0.25">
      <c r="A255">
        <v>2011</v>
      </c>
      <c r="B255">
        <v>5</v>
      </c>
      <c r="C255">
        <v>1511.3125</v>
      </c>
      <c r="D255">
        <v>3.8</v>
      </c>
      <c r="E255">
        <v>36.75</v>
      </c>
      <c r="F255">
        <v>3.8</v>
      </c>
      <c r="G255">
        <v>1785.9</v>
      </c>
      <c r="H255">
        <v>3.8</v>
      </c>
      <c r="I255">
        <v>736.07500000000005</v>
      </c>
      <c r="J255">
        <v>3.8</v>
      </c>
    </row>
    <row r="256" spans="1:10" x14ac:dyDescent="0.25">
      <c r="A256">
        <v>2011</v>
      </c>
      <c r="B256">
        <v>6</v>
      </c>
      <c r="C256">
        <v>1528.5193180000001</v>
      </c>
      <c r="D256">
        <v>3.8</v>
      </c>
      <c r="E256">
        <v>35.795000000000002</v>
      </c>
      <c r="F256">
        <v>3.8</v>
      </c>
      <c r="G256">
        <v>1770.022727</v>
      </c>
      <c r="H256">
        <v>3.8</v>
      </c>
      <c r="I256">
        <v>770.73863640000002</v>
      </c>
      <c r="J256">
        <v>3.8</v>
      </c>
    </row>
    <row r="257" spans="1:10" x14ac:dyDescent="0.25">
      <c r="A257">
        <v>2011</v>
      </c>
      <c r="B257">
        <v>7</v>
      </c>
      <c r="C257">
        <v>1570.6678569999999</v>
      </c>
      <c r="D257">
        <v>3.6</v>
      </c>
      <c r="E257">
        <v>37.917142859999998</v>
      </c>
      <c r="F257">
        <v>3.6</v>
      </c>
      <c r="G257">
        <v>1758.4761900000001</v>
      </c>
      <c r="H257">
        <v>3.6</v>
      </c>
      <c r="I257">
        <v>788.13095239999996</v>
      </c>
      <c r="J257">
        <v>3.6</v>
      </c>
    </row>
    <row r="258" spans="1:10" x14ac:dyDescent="0.25">
      <c r="A258">
        <v>2011</v>
      </c>
      <c r="B258">
        <v>8</v>
      </c>
      <c r="C258">
        <v>1757.653409</v>
      </c>
      <c r="D258">
        <v>3.8</v>
      </c>
      <c r="E258">
        <v>40.298181820000003</v>
      </c>
      <c r="F258">
        <v>3.8</v>
      </c>
      <c r="G258">
        <v>1805.147727</v>
      </c>
      <c r="H258">
        <v>3.8</v>
      </c>
      <c r="I258">
        <v>763.40909090000002</v>
      </c>
      <c r="J258">
        <v>3.8</v>
      </c>
    </row>
    <row r="259" spans="1:10" x14ac:dyDescent="0.25">
      <c r="A259">
        <v>2011</v>
      </c>
      <c r="B259">
        <v>9</v>
      </c>
      <c r="C259">
        <v>1776.244318</v>
      </c>
      <c r="D259">
        <v>3.9</v>
      </c>
      <c r="E259">
        <v>38.154545450000001</v>
      </c>
      <c r="F259">
        <v>3.9</v>
      </c>
      <c r="G259">
        <v>1751.9204549999999</v>
      </c>
      <c r="H259">
        <v>3.9</v>
      </c>
      <c r="I259">
        <v>710.84090909999998</v>
      </c>
      <c r="J259">
        <v>3.9</v>
      </c>
    </row>
    <row r="260" spans="1:10" x14ac:dyDescent="0.25">
      <c r="A260">
        <v>2011</v>
      </c>
      <c r="B260">
        <v>10</v>
      </c>
      <c r="C260">
        <v>1666.5535709999999</v>
      </c>
      <c r="D260">
        <v>4.5</v>
      </c>
      <c r="E260">
        <v>31.974761900000001</v>
      </c>
      <c r="F260">
        <v>4.5</v>
      </c>
      <c r="G260">
        <v>1535.690476</v>
      </c>
      <c r="H260">
        <v>4.5</v>
      </c>
      <c r="I260">
        <v>616.39523810000003</v>
      </c>
      <c r="J260">
        <v>4.5</v>
      </c>
    </row>
    <row r="261" spans="1:10" x14ac:dyDescent="0.25">
      <c r="A261">
        <v>2011</v>
      </c>
      <c r="B261">
        <v>11</v>
      </c>
      <c r="C261">
        <v>1737.477273</v>
      </c>
      <c r="D261">
        <v>4.3</v>
      </c>
      <c r="E261">
        <v>33.081818179999999</v>
      </c>
      <c r="F261">
        <v>4.3</v>
      </c>
      <c r="G261">
        <v>1596.511364</v>
      </c>
      <c r="H261">
        <v>4.3</v>
      </c>
      <c r="I261">
        <v>627.06818180000005</v>
      </c>
      <c r="J261">
        <v>4.3</v>
      </c>
    </row>
    <row r="262" spans="1:10" x14ac:dyDescent="0.25">
      <c r="A262">
        <v>2011</v>
      </c>
      <c r="B262">
        <v>12</v>
      </c>
      <c r="C262">
        <v>1655.944444</v>
      </c>
      <c r="D262">
        <v>4.0999999999999996</v>
      </c>
      <c r="E262">
        <v>30.60166667</v>
      </c>
      <c r="F262">
        <v>4.0999999999999996</v>
      </c>
      <c r="G262">
        <v>1469.180556</v>
      </c>
      <c r="H262">
        <v>4.0999999999999996</v>
      </c>
      <c r="I262">
        <v>642.95833330000005</v>
      </c>
      <c r="J262">
        <v>4.0999999999999996</v>
      </c>
    </row>
    <row r="263" spans="1:10" x14ac:dyDescent="0.25">
      <c r="A263">
        <v>2012</v>
      </c>
      <c r="B263">
        <v>1</v>
      </c>
      <c r="C263">
        <v>1656.107143</v>
      </c>
      <c r="D263">
        <v>3.7</v>
      </c>
      <c r="E263">
        <v>30.768571430000001</v>
      </c>
      <c r="F263">
        <v>3.7</v>
      </c>
      <c r="G263">
        <v>1506.833333</v>
      </c>
      <c r="H263">
        <v>3.7</v>
      </c>
      <c r="I263">
        <v>658.94047620000003</v>
      </c>
      <c r="J263">
        <v>3.7</v>
      </c>
    </row>
    <row r="264" spans="1:10" x14ac:dyDescent="0.25">
      <c r="A264">
        <v>2012</v>
      </c>
      <c r="B264">
        <v>2</v>
      </c>
      <c r="C264">
        <v>1742.857143</v>
      </c>
      <c r="D264">
        <v>3.2</v>
      </c>
      <c r="E264">
        <v>34.140476190000001</v>
      </c>
      <c r="F264">
        <v>3.2</v>
      </c>
      <c r="G264">
        <v>1658.0714290000001</v>
      </c>
      <c r="H264">
        <v>3.2</v>
      </c>
      <c r="I264">
        <v>689.80952379999997</v>
      </c>
      <c r="J264">
        <v>3.2</v>
      </c>
    </row>
    <row r="265" spans="1:10" x14ac:dyDescent="0.25">
      <c r="A265">
        <v>2012</v>
      </c>
      <c r="B265">
        <v>3</v>
      </c>
      <c r="C265">
        <v>1674.414773</v>
      </c>
      <c r="D265">
        <v>3.1</v>
      </c>
      <c r="E265">
        <v>32.953181819999998</v>
      </c>
      <c r="F265">
        <v>3.1</v>
      </c>
      <c r="G265">
        <v>1656.659091</v>
      </c>
      <c r="H265">
        <v>3.1</v>
      </c>
      <c r="I265">
        <v>684.88636359999998</v>
      </c>
      <c r="J265">
        <v>3.1</v>
      </c>
    </row>
    <row r="266" spans="1:10" x14ac:dyDescent="0.25">
      <c r="A266">
        <v>2012</v>
      </c>
      <c r="B266">
        <v>4</v>
      </c>
      <c r="C266">
        <v>1649.3026319999999</v>
      </c>
      <c r="D266">
        <v>3.1</v>
      </c>
      <c r="E266">
        <v>31.552368420000001</v>
      </c>
      <c r="F266">
        <v>3.1</v>
      </c>
      <c r="G266">
        <v>1587.2105260000001</v>
      </c>
      <c r="H266">
        <v>3.1</v>
      </c>
      <c r="I266">
        <v>656.13157890000002</v>
      </c>
      <c r="J266">
        <v>3.1</v>
      </c>
    </row>
    <row r="267" spans="1:10" x14ac:dyDescent="0.25">
      <c r="A267">
        <v>2012</v>
      </c>
      <c r="B267">
        <v>5</v>
      </c>
      <c r="C267">
        <v>1585.3090910000001</v>
      </c>
      <c r="D267">
        <v>2.8</v>
      </c>
      <c r="E267">
        <v>28.66590909</v>
      </c>
      <c r="F267">
        <v>2.8</v>
      </c>
      <c r="G267">
        <v>1468.727273</v>
      </c>
      <c r="H267">
        <v>2.8</v>
      </c>
      <c r="I267">
        <v>617.32954549999999</v>
      </c>
      <c r="J267">
        <v>2.8</v>
      </c>
    </row>
    <row r="268" spans="1:10" x14ac:dyDescent="0.25">
      <c r="A268">
        <v>2012</v>
      </c>
      <c r="B268">
        <v>6</v>
      </c>
      <c r="C268">
        <v>1596.1644739999999</v>
      </c>
      <c r="D268">
        <v>2.5</v>
      </c>
      <c r="E268">
        <v>28.047105259999999</v>
      </c>
      <c r="F268">
        <v>2.5</v>
      </c>
      <c r="G268">
        <v>1447.1315790000001</v>
      </c>
      <c r="H268">
        <v>2.5</v>
      </c>
      <c r="I268">
        <v>612.72368419999998</v>
      </c>
      <c r="J268">
        <v>2.5</v>
      </c>
    </row>
    <row r="269" spans="1:10" x14ac:dyDescent="0.25">
      <c r="A269">
        <v>2012</v>
      </c>
      <c r="B269">
        <v>7</v>
      </c>
      <c r="C269">
        <v>1593.346591</v>
      </c>
      <c r="D269">
        <v>2.2999999999999998</v>
      </c>
      <c r="E269">
        <v>27.43181818</v>
      </c>
      <c r="F269">
        <v>2.2999999999999998</v>
      </c>
      <c r="G269">
        <v>1426.409091</v>
      </c>
      <c r="H269">
        <v>2.2999999999999998</v>
      </c>
      <c r="I269">
        <v>579.34090909999998</v>
      </c>
      <c r="J269">
        <v>2.2999999999999998</v>
      </c>
    </row>
    <row r="270" spans="1:10" x14ac:dyDescent="0.25">
      <c r="A270">
        <v>2012</v>
      </c>
      <c r="B270">
        <v>8</v>
      </c>
      <c r="C270">
        <v>1625.8579549999999</v>
      </c>
      <c r="D270">
        <v>2.4</v>
      </c>
      <c r="E270">
        <v>28.696818180000001</v>
      </c>
      <c r="F270">
        <v>2.4</v>
      </c>
      <c r="G270">
        <v>1450.136364</v>
      </c>
      <c r="H270">
        <v>2.4</v>
      </c>
      <c r="I270">
        <v>600.13636359999998</v>
      </c>
      <c r="J270">
        <v>2.4</v>
      </c>
    </row>
    <row r="271" spans="1:10" x14ac:dyDescent="0.25">
      <c r="A271">
        <v>2012</v>
      </c>
      <c r="B271">
        <v>9</v>
      </c>
      <c r="C271">
        <v>1743.1875</v>
      </c>
      <c r="D271">
        <v>2.2999999999999998</v>
      </c>
      <c r="E271">
        <v>33.608499999999999</v>
      </c>
      <c r="F271">
        <v>2.2999999999999998</v>
      </c>
      <c r="G271">
        <v>1620.7750000000001</v>
      </c>
      <c r="H271">
        <v>2.2999999999999998</v>
      </c>
      <c r="I271">
        <v>657.52499999999998</v>
      </c>
      <c r="J271">
        <v>2.2999999999999998</v>
      </c>
    </row>
    <row r="272" spans="1:10" x14ac:dyDescent="0.25">
      <c r="A272">
        <v>2012</v>
      </c>
      <c r="B272">
        <v>10</v>
      </c>
      <c r="C272">
        <v>1746.744565</v>
      </c>
      <c r="D272">
        <v>2.1</v>
      </c>
      <c r="E272">
        <v>33.163913039999997</v>
      </c>
      <c r="F272">
        <v>2.1</v>
      </c>
      <c r="G272">
        <v>1636.0434780000001</v>
      </c>
      <c r="H272">
        <v>2.1</v>
      </c>
      <c r="I272">
        <v>620.48913040000002</v>
      </c>
      <c r="J272">
        <v>2.1</v>
      </c>
    </row>
    <row r="273" spans="1:10" x14ac:dyDescent="0.25">
      <c r="A273">
        <v>2012</v>
      </c>
      <c r="B273">
        <v>11</v>
      </c>
      <c r="C273">
        <v>1722.7954549999999</v>
      </c>
      <c r="D273">
        <v>2.4</v>
      </c>
      <c r="E273">
        <v>32.773181819999998</v>
      </c>
      <c r="F273">
        <v>2.4</v>
      </c>
      <c r="G273">
        <v>1576.522727</v>
      </c>
      <c r="H273">
        <v>2.4</v>
      </c>
      <c r="I273">
        <v>635.63636359999998</v>
      </c>
      <c r="J273">
        <v>2.4</v>
      </c>
    </row>
    <row r="274" spans="1:10" x14ac:dyDescent="0.25">
      <c r="A274">
        <v>2012</v>
      </c>
      <c r="B274">
        <v>12</v>
      </c>
      <c r="C274">
        <v>1686.5294120000001</v>
      </c>
      <c r="D274">
        <v>2.4</v>
      </c>
      <c r="E274">
        <v>32.18588235</v>
      </c>
      <c r="F274">
        <v>2.4</v>
      </c>
      <c r="G274">
        <v>1592.1470589999999</v>
      </c>
      <c r="H274">
        <v>2.4</v>
      </c>
      <c r="I274">
        <v>691.20588239999995</v>
      </c>
      <c r="J274">
        <v>2.4</v>
      </c>
    </row>
    <row r="275" spans="1:10" x14ac:dyDescent="0.25">
      <c r="A275">
        <v>2013</v>
      </c>
      <c r="B275">
        <v>1</v>
      </c>
      <c r="C275">
        <v>1671.4204549999999</v>
      </c>
      <c r="D275">
        <v>2.4</v>
      </c>
      <c r="E275">
        <v>31.112272730000001</v>
      </c>
      <c r="F275">
        <v>2.4</v>
      </c>
      <c r="G275">
        <v>1643.625</v>
      </c>
      <c r="H275">
        <v>2.4</v>
      </c>
      <c r="I275">
        <v>712.51136359999998</v>
      </c>
      <c r="J275">
        <v>2.4</v>
      </c>
    </row>
    <row r="276" spans="1:10" x14ac:dyDescent="0.25">
      <c r="A276">
        <v>2013</v>
      </c>
      <c r="B276">
        <v>2</v>
      </c>
      <c r="C276">
        <v>1629.1375</v>
      </c>
      <c r="D276">
        <v>2.4</v>
      </c>
      <c r="E276">
        <v>30.328749999999999</v>
      </c>
      <c r="F276">
        <v>2.4</v>
      </c>
      <c r="G276">
        <v>1674.75</v>
      </c>
      <c r="H276">
        <v>2.4</v>
      </c>
      <c r="I276">
        <v>751.7</v>
      </c>
      <c r="J276">
        <v>2.4</v>
      </c>
    </row>
    <row r="277" spans="1:10" x14ac:dyDescent="0.25">
      <c r="A277">
        <v>2013</v>
      </c>
      <c r="B277">
        <v>3</v>
      </c>
      <c r="C277">
        <v>1591.9375</v>
      </c>
      <c r="D277">
        <v>2.5</v>
      </c>
      <c r="E277">
        <v>28.798500000000001</v>
      </c>
      <c r="F277">
        <v>2.5</v>
      </c>
      <c r="G277">
        <v>1583.05</v>
      </c>
      <c r="H277">
        <v>2.5</v>
      </c>
      <c r="I277">
        <v>755.08749999999998</v>
      </c>
      <c r="J277">
        <v>2.5</v>
      </c>
    </row>
    <row r="278" spans="1:10" x14ac:dyDescent="0.25">
      <c r="A278">
        <v>2013</v>
      </c>
      <c r="B278">
        <v>4</v>
      </c>
      <c r="C278">
        <v>1485.494048</v>
      </c>
      <c r="D278">
        <v>2.5</v>
      </c>
      <c r="E278">
        <v>25.198571430000001</v>
      </c>
      <c r="F278">
        <v>2.5</v>
      </c>
      <c r="G278">
        <v>1489.059524</v>
      </c>
      <c r="H278">
        <v>2.5</v>
      </c>
      <c r="I278">
        <v>703.09523809999996</v>
      </c>
      <c r="J278">
        <v>2.5</v>
      </c>
    </row>
    <row r="279" spans="1:10" x14ac:dyDescent="0.25">
      <c r="A279">
        <v>2013</v>
      </c>
      <c r="B279">
        <v>5</v>
      </c>
      <c r="C279">
        <v>1415.0119050000001</v>
      </c>
      <c r="D279">
        <v>2.2000000000000002</v>
      </c>
      <c r="E279">
        <v>23.01190476</v>
      </c>
      <c r="F279">
        <v>2.2000000000000002</v>
      </c>
      <c r="G279">
        <v>1476.4761900000001</v>
      </c>
      <c r="H279">
        <v>2.2000000000000002</v>
      </c>
      <c r="I279">
        <v>720.95238099999995</v>
      </c>
      <c r="J279">
        <v>2.2000000000000002</v>
      </c>
    </row>
    <row r="280" spans="1:10" x14ac:dyDescent="0.25">
      <c r="A280">
        <v>2013</v>
      </c>
      <c r="B280">
        <v>6</v>
      </c>
      <c r="C280">
        <v>1342.53125</v>
      </c>
      <c r="D280">
        <v>2.4</v>
      </c>
      <c r="E280">
        <v>21.109000000000002</v>
      </c>
      <c r="F280">
        <v>2.4</v>
      </c>
      <c r="G280">
        <v>1430.9749999999999</v>
      </c>
      <c r="H280">
        <v>2.4</v>
      </c>
      <c r="I280">
        <v>714.07500000000005</v>
      </c>
      <c r="J280">
        <v>2.4</v>
      </c>
    </row>
    <row r="281" spans="1:10" x14ac:dyDescent="0.25">
      <c r="A281">
        <v>2013</v>
      </c>
      <c r="B281">
        <v>7</v>
      </c>
      <c r="C281">
        <v>1285.5358699999999</v>
      </c>
      <c r="D281">
        <v>2.6</v>
      </c>
      <c r="E281">
        <v>19.71021739</v>
      </c>
      <c r="F281">
        <v>2.6</v>
      </c>
      <c r="G281">
        <v>1400.6956520000001</v>
      </c>
      <c r="H281">
        <v>2.6</v>
      </c>
      <c r="I281">
        <v>717.1413043</v>
      </c>
      <c r="J281">
        <v>2.6</v>
      </c>
    </row>
    <row r="282" spans="1:10" x14ac:dyDescent="0.25">
      <c r="A282">
        <v>2013</v>
      </c>
      <c r="B282">
        <v>8</v>
      </c>
      <c r="C282">
        <v>1346.0714290000001</v>
      </c>
      <c r="D282">
        <v>2.5</v>
      </c>
      <c r="E282">
        <v>21.838333330000001</v>
      </c>
      <c r="F282">
        <v>2.5</v>
      </c>
      <c r="G282">
        <v>1493.4285709999999</v>
      </c>
      <c r="H282">
        <v>2.5</v>
      </c>
      <c r="I282">
        <v>740.26190480000002</v>
      </c>
      <c r="J282">
        <v>2.5</v>
      </c>
    </row>
    <row r="283" spans="1:10" x14ac:dyDescent="0.25">
      <c r="A283">
        <v>2013</v>
      </c>
      <c r="B283">
        <v>9</v>
      </c>
      <c r="C283">
        <v>1348.630952</v>
      </c>
      <c r="D283">
        <v>2.4</v>
      </c>
      <c r="E283">
        <v>22.56380952</v>
      </c>
      <c r="F283">
        <v>2.4</v>
      </c>
      <c r="G283">
        <v>1459.4047619999999</v>
      </c>
      <c r="H283">
        <v>2.4</v>
      </c>
      <c r="I283">
        <v>708.92857140000001</v>
      </c>
      <c r="J283">
        <v>2.4</v>
      </c>
    </row>
    <row r="284" spans="1:10" x14ac:dyDescent="0.25">
      <c r="A284">
        <v>2013</v>
      </c>
      <c r="B284">
        <v>10</v>
      </c>
      <c r="C284">
        <v>1315.2934780000001</v>
      </c>
      <c r="D284">
        <v>2.4</v>
      </c>
      <c r="E284">
        <v>21.916956519999999</v>
      </c>
      <c r="F284">
        <v>2.4</v>
      </c>
      <c r="G284">
        <v>1413.521739</v>
      </c>
      <c r="H284">
        <v>2.4</v>
      </c>
      <c r="I284">
        <v>724.5</v>
      </c>
      <c r="J284">
        <v>2.4</v>
      </c>
    </row>
    <row r="285" spans="1:10" x14ac:dyDescent="0.25">
      <c r="A285">
        <v>2013</v>
      </c>
      <c r="B285">
        <v>11</v>
      </c>
      <c r="C285">
        <v>1276.619048</v>
      </c>
      <c r="D285">
        <v>2</v>
      </c>
      <c r="E285">
        <v>20.757619049999999</v>
      </c>
      <c r="F285">
        <v>2</v>
      </c>
      <c r="G285">
        <v>1421.2380949999999</v>
      </c>
      <c r="H285">
        <v>2</v>
      </c>
      <c r="I285">
        <v>733.63095239999996</v>
      </c>
      <c r="J285">
        <v>2</v>
      </c>
    </row>
    <row r="286" spans="1:10" x14ac:dyDescent="0.25">
      <c r="A286">
        <v>2013</v>
      </c>
      <c r="B286">
        <v>12</v>
      </c>
      <c r="C286">
        <v>1224.75</v>
      </c>
      <c r="D286">
        <v>1.9</v>
      </c>
      <c r="E286">
        <v>19.626666669999999</v>
      </c>
      <c r="F286">
        <v>1.9</v>
      </c>
      <c r="G286">
        <v>1358.833333</v>
      </c>
      <c r="H286">
        <v>1.9</v>
      </c>
      <c r="I286">
        <v>718.83333330000005</v>
      </c>
      <c r="J286">
        <v>1.9</v>
      </c>
    </row>
    <row r="287" spans="1:10" x14ac:dyDescent="0.25">
      <c r="A287">
        <v>2014</v>
      </c>
      <c r="B287">
        <v>1</v>
      </c>
      <c r="C287">
        <v>1243.931818</v>
      </c>
      <c r="D287">
        <v>1.9</v>
      </c>
      <c r="E287">
        <v>19.906363639999999</v>
      </c>
      <c r="F287">
        <v>1.9</v>
      </c>
      <c r="G287">
        <v>1422.5454549999999</v>
      </c>
      <c r="H287">
        <v>1.9</v>
      </c>
      <c r="I287">
        <v>733.81818180000005</v>
      </c>
      <c r="J287">
        <v>1.9</v>
      </c>
    </row>
    <row r="288" spans="1:10" x14ac:dyDescent="0.25">
      <c r="A288">
        <v>2014</v>
      </c>
      <c r="B288">
        <v>2</v>
      </c>
      <c r="C288">
        <v>1299.84375</v>
      </c>
      <c r="D288">
        <v>1.8</v>
      </c>
      <c r="E288">
        <v>20.827750000000002</v>
      </c>
      <c r="F288">
        <v>1.8</v>
      </c>
      <c r="G288">
        <v>1409.5250000000001</v>
      </c>
      <c r="H288">
        <v>1.8</v>
      </c>
      <c r="I288">
        <v>727.55</v>
      </c>
      <c r="J288">
        <v>1.8</v>
      </c>
    </row>
    <row r="289" spans="1:10" x14ac:dyDescent="0.25">
      <c r="A289">
        <v>2014</v>
      </c>
      <c r="B289">
        <v>3</v>
      </c>
      <c r="C289">
        <v>1336.3214290000001</v>
      </c>
      <c r="D289">
        <v>1.6</v>
      </c>
      <c r="E289">
        <v>20.735714290000001</v>
      </c>
      <c r="F289">
        <v>1.6</v>
      </c>
      <c r="G289">
        <v>1451.119048</v>
      </c>
      <c r="H289">
        <v>1.6</v>
      </c>
      <c r="I289">
        <v>772.14285710000001</v>
      </c>
      <c r="J289">
        <v>1.6</v>
      </c>
    </row>
    <row r="290" spans="1:10" x14ac:dyDescent="0.25">
      <c r="A290">
        <v>2014</v>
      </c>
      <c r="B290">
        <v>4</v>
      </c>
      <c r="C290">
        <v>1299.0875000000001</v>
      </c>
      <c r="D290">
        <v>1.5</v>
      </c>
      <c r="E290">
        <v>19.709499999999998</v>
      </c>
      <c r="F290">
        <v>1.5</v>
      </c>
      <c r="G290">
        <v>1431.325</v>
      </c>
      <c r="H290">
        <v>1.5</v>
      </c>
      <c r="I290">
        <v>791.03750000000002</v>
      </c>
      <c r="J290">
        <v>1.5</v>
      </c>
    </row>
    <row r="291" spans="1:10" x14ac:dyDescent="0.25">
      <c r="A291">
        <v>2014</v>
      </c>
      <c r="B291">
        <v>5</v>
      </c>
      <c r="C291">
        <v>1288.21875</v>
      </c>
      <c r="D291">
        <v>1.7</v>
      </c>
      <c r="E291">
        <v>19.360250000000001</v>
      </c>
      <c r="F291">
        <v>1.7</v>
      </c>
      <c r="G291">
        <v>1456.1</v>
      </c>
      <c r="H291">
        <v>1.7</v>
      </c>
      <c r="I291">
        <v>820.35</v>
      </c>
      <c r="J291">
        <v>1.7</v>
      </c>
    </row>
    <row r="292" spans="1:10" x14ac:dyDescent="0.25">
      <c r="A292">
        <v>2014</v>
      </c>
      <c r="B292">
        <v>6</v>
      </c>
      <c r="C292">
        <v>1278.4761900000001</v>
      </c>
      <c r="D292">
        <v>1.5</v>
      </c>
      <c r="E292">
        <v>19.780952379999999</v>
      </c>
      <c r="F292">
        <v>1.5</v>
      </c>
      <c r="G292">
        <v>1452.5952380000001</v>
      </c>
      <c r="H292">
        <v>1.5</v>
      </c>
      <c r="I292">
        <v>832.26190480000002</v>
      </c>
      <c r="J292">
        <v>1.5</v>
      </c>
    </row>
    <row r="293" spans="1:10" x14ac:dyDescent="0.25">
      <c r="A293">
        <v>2014</v>
      </c>
      <c r="B293">
        <v>7</v>
      </c>
      <c r="C293">
        <v>1311.978261</v>
      </c>
      <c r="D293">
        <v>1.8</v>
      </c>
      <c r="E293">
        <v>20.924565220000002</v>
      </c>
      <c r="F293">
        <v>1.8</v>
      </c>
      <c r="G293">
        <v>1492</v>
      </c>
      <c r="H293">
        <v>1.8</v>
      </c>
      <c r="I293">
        <v>871.30434779999996</v>
      </c>
      <c r="J293">
        <v>1.8</v>
      </c>
    </row>
    <row r="294" spans="1:10" x14ac:dyDescent="0.25">
      <c r="A294">
        <v>2014</v>
      </c>
      <c r="B294">
        <v>8</v>
      </c>
      <c r="C294">
        <v>1296.4962499999999</v>
      </c>
      <c r="D294">
        <v>1.6</v>
      </c>
      <c r="E294">
        <v>19.8005</v>
      </c>
      <c r="F294">
        <v>1.6</v>
      </c>
      <c r="G294">
        <v>1449.125</v>
      </c>
      <c r="H294">
        <v>1.6</v>
      </c>
      <c r="I294">
        <v>875.8</v>
      </c>
      <c r="J294">
        <v>1.6</v>
      </c>
    </row>
    <row r="295" spans="1:10" x14ac:dyDescent="0.25">
      <c r="A295">
        <v>2014</v>
      </c>
      <c r="B295">
        <v>9</v>
      </c>
      <c r="C295">
        <v>1240.073864</v>
      </c>
      <c r="D295">
        <v>1.5</v>
      </c>
      <c r="E295">
        <v>18.491363639999999</v>
      </c>
      <c r="F295">
        <v>1.5</v>
      </c>
      <c r="G295">
        <v>1363.818182</v>
      </c>
      <c r="H295">
        <v>1.5</v>
      </c>
      <c r="I295">
        <v>842.97727269999996</v>
      </c>
      <c r="J295">
        <v>1.5</v>
      </c>
    </row>
    <row r="296" spans="1:10" x14ac:dyDescent="0.25">
      <c r="A296">
        <v>2014</v>
      </c>
      <c r="B296">
        <v>10</v>
      </c>
      <c r="C296">
        <v>1223.0271740000001</v>
      </c>
      <c r="D296">
        <v>1.3</v>
      </c>
      <c r="E296">
        <v>17.190000000000001</v>
      </c>
      <c r="F296">
        <v>1.3</v>
      </c>
      <c r="G296">
        <v>1260.380435</v>
      </c>
      <c r="H296">
        <v>1.3</v>
      </c>
      <c r="I296">
        <v>777.97826090000001</v>
      </c>
      <c r="J296">
        <v>1.3</v>
      </c>
    </row>
    <row r="297" spans="1:10" x14ac:dyDescent="0.25">
      <c r="A297">
        <v>2014</v>
      </c>
      <c r="B297">
        <v>11</v>
      </c>
      <c r="C297">
        <v>1176.35625</v>
      </c>
      <c r="D297">
        <v>1.3</v>
      </c>
      <c r="E297">
        <v>15.973000000000001</v>
      </c>
      <c r="F297">
        <v>1.3</v>
      </c>
      <c r="G297">
        <v>1209.3</v>
      </c>
      <c r="H297">
        <v>1.3</v>
      </c>
      <c r="I297">
        <v>779.45</v>
      </c>
      <c r="J297">
        <v>1.3</v>
      </c>
    </row>
    <row r="298" spans="1:10" x14ac:dyDescent="0.25">
      <c r="A298">
        <v>2014</v>
      </c>
      <c r="B298">
        <v>12</v>
      </c>
      <c r="C298">
        <v>1202.013158</v>
      </c>
      <c r="D298">
        <v>1.1000000000000001</v>
      </c>
      <c r="E298">
        <v>16.278947370000001</v>
      </c>
      <c r="F298">
        <v>1.1000000000000001</v>
      </c>
      <c r="G298">
        <v>1217.921053</v>
      </c>
      <c r="H298">
        <v>1.1000000000000001</v>
      </c>
      <c r="I298">
        <v>805.13157890000002</v>
      </c>
      <c r="J298">
        <v>1.1000000000000001</v>
      </c>
    </row>
    <row r="299" spans="1:10" x14ac:dyDescent="0.25">
      <c r="A299">
        <v>2015</v>
      </c>
      <c r="B299">
        <v>1</v>
      </c>
      <c r="C299">
        <v>1250.5892859999999</v>
      </c>
      <c r="D299">
        <v>0.7</v>
      </c>
      <c r="E299">
        <v>17.098095239999999</v>
      </c>
      <c r="F299">
        <v>0.7</v>
      </c>
      <c r="G299">
        <v>1243.309524</v>
      </c>
      <c r="H299">
        <v>0.7</v>
      </c>
      <c r="I299">
        <v>784.59523809999996</v>
      </c>
      <c r="J299">
        <v>0.7</v>
      </c>
    </row>
    <row r="300" spans="1:10" x14ac:dyDescent="0.25">
      <c r="A300">
        <v>2015</v>
      </c>
      <c r="B300">
        <v>2</v>
      </c>
      <c r="C300">
        <v>1229.14375</v>
      </c>
      <c r="D300">
        <v>0.5</v>
      </c>
      <c r="E300">
        <v>16.842500000000001</v>
      </c>
      <c r="F300">
        <v>0.5</v>
      </c>
      <c r="G300">
        <v>1199.075</v>
      </c>
      <c r="H300">
        <v>0.5</v>
      </c>
      <c r="I300">
        <v>785.8</v>
      </c>
      <c r="J300">
        <v>0.5</v>
      </c>
    </row>
    <row r="301" spans="1:10" x14ac:dyDescent="0.25">
      <c r="A301">
        <v>2015</v>
      </c>
      <c r="B301">
        <v>3</v>
      </c>
      <c r="C301">
        <v>1179.632955</v>
      </c>
      <c r="D301">
        <v>0.4</v>
      </c>
      <c r="E301">
        <v>16.22227273</v>
      </c>
      <c r="F301">
        <v>0.4</v>
      </c>
      <c r="G301">
        <v>1139.590909</v>
      </c>
      <c r="H301">
        <v>0.4</v>
      </c>
      <c r="I301">
        <v>787.06818180000005</v>
      </c>
      <c r="J301">
        <v>0.4</v>
      </c>
    </row>
    <row r="302" spans="1:10" x14ac:dyDescent="0.25">
      <c r="A302">
        <v>2015</v>
      </c>
      <c r="B302">
        <v>4</v>
      </c>
      <c r="C302">
        <v>1198.08125</v>
      </c>
      <c r="D302">
        <v>0.3</v>
      </c>
      <c r="E302">
        <v>16.318999999999999</v>
      </c>
      <c r="F302">
        <v>0.3</v>
      </c>
      <c r="G302">
        <v>1150.625</v>
      </c>
      <c r="H302">
        <v>0.3</v>
      </c>
      <c r="I302">
        <v>768</v>
      </c>
      <c r="J302">
        <v>0.3</v>
      </c>
    </row>
    <row r="303" spans="1:10" x14ac:dyDescent="0.25">
      <c r="A303">
        <v>2015</v>
      </c>
      <c r="B303">
        <v>5</v>
      </c>
      <c r="C303">
        <v>1198.3684209999999</v>
      </c>
      <c r="D303">
        <v>0.3</v>
      </c>
      <c r="E303">
        <v>16.800526319999999</v>
      </c>
      <c r="F303">
        <v>0.3</v>
      </c>
      <c r="G303">
        <v>1141.1578950000001</v>
      </c>
      <c r="H303">
        <v>0.3</v>
      </c>
      <c r="I303">
        <v>784.60526319999997</v>
      </c>
      <c r="J303">
        <v>0.3</v>
      </c>
    </row>
    <row r="304" spans="1:10" x14ac:dyDescent="0.25">
      <c r="A304">
        <v>2015</v>
      </c>
      <c r="B304">
        <v>6</v>
      </c>
      <c r="C304">
        <v>1181.8761360000001</v>
      </c>
      <c r="D304">
        <v>0.4</v>
      </c>
      <c r="E304">
        <v>16.09636364</v>
      </c>
      <c r="F304">
        <v>0.4</v>
      </c>
      <c r="G304">
        <v>1090</v>
      </c>
      <c r="H304">
        <v>0.4</v>
      </c>
      <c r="I304">
        <v>727.59090909999998</v>
      </c>
      <c r="J304">
        <v>0.4</v>
      </c>
    </row>
    <row r="305" spans="1:10" x14ac:dyDescent="0.25">
      <c r="A305">
        <v>2015</v>
      </c>
      <c r="B305">
        <v>7</v>
      </c>
      <c r="C305">
        <v>1130.8086960000001</v>
      </c>
      <c r="D305">
        <v>0.3</v>
      </c>
      <c r="E305">
        <v>15.07217391</v>
      </c>
      <c r="F305">
        <v>0.3</v>
      </c>
      <c r="G305">
        <v>1014.369565</v>
      </c>
      <c r="H305">
        <v>0.3</v>
      </c>
      <c r="I305">
        <v>643.02173909999999</v>
      </c>
      <c r="J305">
        <v>0.3</v>
      </c>
    </row>
    <row r="306" spans="1:10" x14ac:dyDescent="0.25">
      <c r="A306">
        <v>2015</v>
      </c>
      <c r="B306">
        <v>8</v>
      </c>
      <c r="C306">
        <v>1117.5</v>
      </c>
      <c r="D306">
        <v>0.5</v>
      </c>
      <c r="E306">
        <v>14.9375</v>
      </c>
      <c r="F306">
        <v>0.5</v>
      </c>
      <c r="G306">
        <v>983.85</v>
      </c>
      <c r="H306">
        <v>0.5</v>
      </c>
      <c r="I306">
        <v>594.67499999999995</v>
      </c>
      <c r="J306">
        <v>0.5</v>
      </c>
    </row>
    <row r="307" spans="1:10" x14ac:dyDescent="0.25">
      <c r="A307">
        <v>2015</v>
      </c>
      <c r="B307">
        <v>9</v>
      </c>
      <c r="C307">
        <v>1124.7181820000001</v>
      </c>
      <c r="D307">
        <v>0.4</v>
      </c>
      <c r="E307">
        <v>14.71818182</v>
      </c>
      <c r="F307">
        <v>0.4</v>
      </c>
      <c r="G307">
        <v>967.22727269999996</v>
      </c>
      <c r="H307">
        <v>0.4</v>
      </c>
      <c r="I307">
        <v>607.22727269999996</v>
      </c>
      <c r="J307">
        <v>0.4</v>
      </c>
    </row>
    <row r="308" spans="1:10" x14ac:dyDescent="0.25">
      <c r="A308">
        <v>2015</v>
      </c>
      <c r="B308">
        <v>10</v>
      </c>
      <c r="C308">
        <v>1158.1840910000001</v>
      </c>
      <c r="D308">
        <v>0.2</v>
      </c>
      <c r="E308">
        <v>15.706818180000001</v>
      </c>
      <c r="F308">
        <v>0.2</v>
      </c>
      <c r="G308">
        <v>976.25</v>
      </c>
      <c r="H308">
        <v>0.2</v>
      </c>
      <c r="I308">
        <v>690.43181819999995</v>
      </c>
      <c r="J308">
        <v>0.2</v>
      </c>
    </row>
    <row r="309" spans="1:10" x14ac:dyDescent="0.25">
      <c r="A309">
        <v>2015</v>
      </c>
      <c r="B309">
        <v>11</v>
      </c>
      <c r="C309">
        <v>1087.0452379999999</v>
      </c>
      <c r="D309">
        <v>0.2</v>
      </c>
      <c r="E309">
        <v>14.50666667</v>
      </c>
      <c r="F309">
        <v>0.2</v>
      </c>
      <c r="G309">
        <v>886.5</v>
      </c>
      <c r="H309">
        <v>0.2</v>
      </c>
      <c r="I309">
        <v>575.72619050000003</v>
      </c>
      <c r="J309">
        <v>0.2</v>
      </c>
    </row>
    <row r="310" spans="1:10" x14ac:dyDescent="0.25">
      <c r="A310">
        <v>2015</v>
      </c>
      <c r="B310">
        <v>12</v>
      </c>
      <c r="C310">
        <v>1068.3499999999999</v>
      </c>
      <c r="D310">
        <v>0.4</v>
      </c>
      <c r="E310">
        <v>14.05842105</v>
      </c>
      <c r="F310">
        <v>0.4</v>
      </c>
      <c r="G310">
        <v>858.68421049999995</v>
      </c>
      <c r="H310">
        <v>0.4</v>
      </c>
      <c r="I310">
        <v>551.44736839999996</v>
      </c>
      <c r="J310">
        <v>0.4</v>
      </c>
    </row>
    <row r="311" spans="1:10" x14ac:dyDescent="0.25">
      <c r="A311">
        <v>2016</v>
      </c>
      <c r="B311">
        <v>1</v>
      </c>
      <c r="C311">
        <v>1096.5150000000001</v>
      </c>
      <c r="D311">
        <v>0.5</v>
      </c>
      <c r="E311">
        <v>14.015750000000001</v>
      </c>
      <c r="F311">
        <v>0.5</v>
      </c>
      <c r="G311">
        <v>853.77499999999998</v>
      </c>
      <c r="H311">
        <v>0.5</v>
      </c>
      <c r="I311">
        <v>499.05</v>
      </c>
      <c r="J311">
        <v>0.5</v>
      </c>
    </row>
    <row r="312" spans="1:10" x14ac:dyDescent="0.25">
      <c r="A312">
        <v>2016</v>
      </c>
      <c r="B312">
        <v>2</v>
      </c>
      <c r="C312">
        <v>1197.4023810000001</v>
      </c>
      <c r="D312">
        <v>0.6</v>
      </c>
      <c r="E312">
        <v>15.06809524</v>
      </c>
      <c r="F312">
        <v>0.6</v>
      </c>
      <c r="G312">
        <v>919.47619050000003</v>
      </c>
      <c r="H312">
        <v>0.6</v>
      </c>
      <c r="I312">
        <v>505</v>
      </c>
      <c r="J312">
        <v>0.6</v>
      </c>
    </row>
    <row r="313" spans="1:10" x14ac:dyDescent="0.25">
      <c r="A313">
        <v>2016</v>
      </c>
      <c r="B313">
        <v>3</v>
      </c>
      <c r="C313">
        <v>1246.325</v>
      </c>
      <c r="D313">
        <v>0.6</v>
      </c>
      <c r="E313">
        <v>15.42047619</v>
      </c>
      <c r="F313">
        <v>0.6</v>
      </c>
      <c r="G313">
        <v>968.02380949999997</v>
      </c>
      <c r="H313">
        <v>0.6</v>
      </c>
      <c r="I313">
        <v>565.59523809999996</v>
      </c>
      <c r="J313">
        <v>0.6</v>
      </c>
    </row>
    <row r="314" spans="1:10" x14ac:dyDescent="0.25">
      <c r="A314">
        <v>2016</v>
      </c>
      <c r="B314">
        <v>4</v>
      </c>
      <c r="C314">
        <v>1241.857143</v>
      </c>
      <c r="D314">
        <v>0.8</v>
      </c>
      <c r="E314">
        <v>16.25880952</v>
      </c>
      <c r="F314">
        <v>0.8</v>
      </c>
      <c r="G314">
        <v>993.5</v>
      </c>
      <c r="H314">
        <v>0.8</v>
      </c>
      <c r="I314">
        <v>573.40476190000004</v>
      </c>
      <c r="J314">
        <v>0.8</v>
      </c>
    </row>
    <row r="315" spans="1:10" x14ac:dyDescent="0.25">
      <c r="A315">
        <v>2016</v>
      </c>
      <c r="B315">
        <v>5</v>
      </c>
      <c r="C315">
        <v>1259.5762500000001</v>
      </c>
      <c r="D315">
        <v>0.7</v>
      </c>
      <c r="E315">
        <v>16.888750000000002</v>
      </c>
      <c r="F315">
        <v>0.7</v>
      </c>
      <c r="G315">
        <v>1034.7750000000001</v>
      </c>
      <c r="H315">
        <v>0.7</v>
      </c>
      <c r="I315">
        <v>577.125</v>
      </c>
      <c r="J315">
        <v>0.7</v>
      </c>
    </row>
    <row r="316" spans="1:10" x14ac:dyDescent="0.25">
      <c r="A316">
        <v>2016</v>
      </c>
      <c r="B316">
        <v>6</v>
      </c>
      <c r="C316">
        <v>1274.992045</v>
      </c>
      <c r="D316">
        <v>0.7</v>
      </c>
      <c r="E316">
        <v>17.18113636</v>
      </c>
      <c r="F316">
        <v>0.7</v>
      </c>
      <c r="G316">
        <v>984.22727269999996</v>
      </c>
      <c r="H316">
        <v>0.7</v>
      </c>
      <c r="I316">
        <v>552.20454549999999</v>
      </c>
      <c r="J316">
        <v>0.7</v>
      </c>
    </row>
    <row r="317" spans="1:10" x14ac:dyDescent="0.25">
      <c r="A317">
        <v>2016</v>
      </c>
      <c r="B317">
        <v>7</v>
      </c>
      <c r="C317">
        <v>1337.377381</v>
      </c>
      <c r="D317">
        <v>0.8</v>
      </c>
      <c r="E317">
        <v>19.928571430000002</v>
      </c>
      <c r="F317">
        <v>0.8</v>
      </c>
      <c r="G317">
        <v>1086.357143</v>
      </c>
      <c r="H317">
        <v>0.8</v>
      </c>
      <c r="I317">
        <v>644.14285710000001</v>
      </c>
      <c r="J317">
        <v>0.8</v>
      </c>
    </row>
    <row r="318" spans="1:10" x14ac:dyDescent="0.25">
      <c r="A318">
        <v>2016</v>
      </c>
      <c r="B318">
        <v>8</v>
      </c>
      <c r="C318">
        <v>1340.9749999999999</v>
      </c>
      <c r="D318">
        <v>0.9</v>
      </c>
      <c r="E318">
        <v>19.64022727</v>
      </c>
      <c r="F318">
        <v>0.9</v>
      </c>
      <c r="G318">
        <v>1125.4545450000001</v>
      </c>
      <c r="H318">
        <v>0.9</v>
      </c>
      <c r="I318">
        <v>699.97727269999996</v>
      </c>
      <c r="J318">
        <v>0.9</v>
      </c>
    </row>
    <row r="319" spans="1:10" x14ac:dyDescent="0.25">
      <c r="A319">
        <v>2016</v>
      </c>
      <c r="B319">
        <v>9</v>
      </c>
      <c r="C319">
        <v>1326.346591</v>
      </c>
      <c r="D319">
        <v>1</v>
      </c>
      <c r="E319">
        <v>19.28477273</v>
      </c>
      <c r="F319">
        <v>1</v>
      </c>
      <c r="G319">
        <v>1047.25</v>
      </c>
      <c r="H319">
        <v>1</v>
      </c>
      <c r="I319">
        <v>682.27272730000004</v>
      </c>
      <c r="J319">
        <v>1</v>
      </c>
    </row>
    <row r="320" spans="1:10" x14ac:dyDescent="0.25">
      <c r="A320">
        <v>2016</v>
      </c>
      <c r="B320">
        <v>10</v>
      </c>
      <c r="C320">
        <v>1267.74881</v>
      </c>
      <c r="D320">
        <v>1.3</v>
      </c>
      <c r="E320">
        <v>17.737142859999999</v>
      </c>
      <c r="F320">
        <v>1.3</v>
      </c>
      <c r="G320">
        <v>959.7857143</v>
      </c>
      <c r="H320">
        <v>1.3</v>
      </c>
      <c r="I320">
        <v>649.5</v>
      </c>
      <c r="J320">
        <v>1.3</v>
      </c>
    </row>
    <row r="321" spans="1:10" x14ac:dyDescent="0.25">
      <c r="A321">
        <v>2016</v>
      </c>
      <c r="B321">
        <v>11</v>
      </c>
      <c r="C321">
        <v>1238.136364</v>
      </c>
      <c r="D321">
        <v>1.3</v>
      </c>
      <c r="E321">
        <v>17.41545455</v>
      </c>
      <c r="F321">
        <v>1.3</v>
      </c>
      <c r="G321">
        <v>953.77272730000004</v>
      </c>
      <c r="H321">
        <v>1.3</v>
      </c>
      <c r="I321">
        <v>694.63636359999998</v>
      </c>
      <c r="J321">
        <v>1.3</v>
      </c>
    </row>
    <row r="322" spans="1:10" x14ac:dyDescent="0.25">
      <c r="A322">
        <v>2016</v>
      </c>
      <c r="B322">
        <v>12</v>
      </c>
      <c r="C322">
        <v>1152.179167</v>
      </c>
      <c r="D322">
        <v>1.5</v>
      </c>
      <c r="E322">
        <v>16.418888890000002</v>
      </c>
      <c r="F322">
        <v>1.5</v>
      </c>
      <c r="G322">
        <v>920.61111110000002</v>
      </c>
      <c r="H322">
        <v>1.5</v>
      </c>
      <c r="I322">
        <v>711.95833330000005</v>
      </c>
      <c r="J322">
        <v>1.5</v>
      </c>
    </row>
    <row r="323" spans="1:10" x14ac:dyDescent="0.25">
      <c r="A323">
        <v>2017</v>
      </c>
      <c r="B323">
        <v>1</v>
      </c>
      <c r="C323">
        <v>1192.632143</v>
      </c>
      <c r="D323">
        <v>1.8</v>
      </c>
      <c r="E323">
        <v>16.80761905</v>
      </c>
      <c r="F323">
        <v>1.8</v>
      </c>
      <c r="G323">
        <v>971.33333330000005</v>
      </c>
      <c r="H323">
        <v>1.8</v>
      </c>
      <c r="I323">
        <v>747.38095239999996</v>
      </c>
      <c r="J323">
        <v>1.8</v>
      </c>
    </row>
    <row r="324" spans="1:10" x14ac:dyDescent="0.25">
      <c r="A324">
        <v>2017</v>
      </c>
      <c r="B324">
        <v>2</v>
      </c>
      <c r="C324">
        <v>1233.87375</v>
      </c>
      <c r="D324">
        <v>1.9</v>
      </c>
      <c r="E324">
        <v>17.87425</v>
      </c>
      <c r="F324">
        <v>1.9</v>
      </c>
      <c r="G324">
        <v>1006.875</v>
      </c>
      <c r="H324">
        <v>1.9</v>
      </c>
      <c r="I324">
        <v>773.9</v>
      </c>
      <c r="J324">
        <v>1.9</v>
      </c>
    </row>
    <row r="325" spans="1:10" x14ac:dyDescent="0.25">
      <c r="A325">
        <v>2017</v>
      </c>
      <c r="B325">
        <v>3</v>
      </c>
      <c r="C325">
        <v>1231.0782610000001</v>
      </c>
      <c r="D325">
        <v>2.2999999999999998</v>
      </c>
      <c r="E325">
        <v>17.58782609</v>
      </c>
      <c r="F325">
        <v>2.2999999999999998</v>
      </c>
      <c r="G325">
        <v>963.30434779999996</v>
      </c>
      <c r="H325">
        <v>2.2999999999999998</v>
      </c>
      <c r="I325">
        <v>775.67391299999997</v>
      </c>
      <c r="J325">
        <v>2.2999999999999998</v>
      </c>
    </row>
    <row r="326" spans="1:10" x14ac:dyDescent="0.25">
      <c r="A326">
        <v>2017</v>
      </c>
      <c r="B326">
        <v>4</v>
      </c>
      <c r="C326">
        <v>1266.3888890000001</v>
      </c>
      <c r="D326">
        <v>2.2999999999999998</v>
      </c>
      <c r="E326">
        <v>18.05833333</v>
      </c>
      <c r="F326">
        <v>2.2999999999999998</v>
      </c>
      <c r="G326">
        <v>960.52777779999997</v>
      </c>
      <c r="H326">
        <v>2.2999999999999998</v>
      </c>
      <c r="I326">
        <v>799.52777779999997</v>
      </c>
      <c r="J326">
        <v>2.2999999999999998</v>
      </c>
    </row>
    <row r="327" spans="1:10" x14ac:dyDescent="0.25">
      <c r="A327">
        <v>2017</v>
      </c>
      <c r="B327">
        <v>5</v>
      </c>
      <c r="C327">
        <v>1245.127381</v>
      </c>
      <c r="D327">
        <v>2.6</v>
      </c>
      <c r="E327">
        <v>16.7647619</v>
      </c>
      <c r="F327">
        <v>2.6</v>
      </c>
      <c r="G327">
        <v>928.90476190000004</v>
      </c>
      <c r="H327">
        <v>2.6</v>
      </c>
      <c r="I327">
        <v>793.26190480000002</v>
      </c>
      <c r="J327">
        <v>2.6</v>
      </c>
    </row>
    <row r="328" spans="1:10" x14ac:dyDescent="0.25">
      <c r="A328">
        <v>2017</v>
      </c>
      <c r="B328">
        <v>6</v>
      </c>
      <c r="C328">
        <v>1260.7670450000001</v>
      </c>
      <c r="D328">
        <v>2.7</v>
      </c>
      <c r="E328">
        <v>16.945909090000001</v>
      </c>
      <c r="F328">
        <v>2.7</v>
      </c>
      <c r="G328">
        <v>931.93181819999995</v>
      </c>
      <c r="H328">
        <v>2.7</v>
      </c>
      <c r="I328">
        <v>863.90909090000002</v>
      </c>
      <c r="J328">
        <v>2.7</v>
      </c>
    </row>
    <row r="329" spans="1:10" x14ac:dyDescent="0.25">
      <c r="A329">
        <v>2017</v>
      </c>
      <c r="B329">
        <v>7</v>
      </c>
      <c r="C329">
        <v>1235.6607140000001</v>
      </c>
      <c r="D329">
        <v>2.6</v>
      </c>
      <c r="E329">
        <v>16.143809520000001</v>
      </c>
      <c r="F329">
        <v>2.6</v>
      </c>
      <c r="G329">
        <v>917.66666669999995</v>
      </c>
      <c r="H329">
        <v>2.6</v>
      </c>
      <c r="I329">
        <v>855.83333330000005</v>
      </c>
      <c r="J329">
        <v>2.6</v>
      </c>
    </row>
    <row r="330" spans="1:10" x14ac:dyDescent="0.25">
      <c r="A330">
        <v>2017</v>
      </c>
      <c r="B330">
        <v>8</v>
      </c>
      <c r="C330">
        <v>1282.018182</v>
      </c>
      <c r="D330">
        <v>2.6</v>
      </c>
      <c r="E330">
        <v>16.90909091</v>
      </c>
      <c r="F330">
        <v>2.6</v>
      </c>
      <c r="G330">
        <v>972.13636359999998</v>
      </c>
      <c r="H330">
        <v>2.6</v>
      </c>
      <c r="I330">
        <v>911.29545450000001</v>
      </c>
      <c r="J330">
        <v>2.6</v>
      </c>
    </row>
    <row r="331" spans="1:10" x14ac:dyDescent="0.25">
      <c r="A331">
        <v>2017</v>
      </c>
      <c r="B331">
        <v>9</v>
      </c>
      <c r="C331">
        <v>1316.0119050000001</v>
      </c>
      <c r="D331">
        <v>2.7</v>
      </c>
      <c r="E331">
        <v>17.448571430000001</v>
      </c>
      <c r="F331">
        <v>2.7</v>
      </c>
      <c r="G331">
        <v>967.66666669999995</v>
      </c>
      <c r="H331">
        <v>2.7</v>
      </c>
      <c r="I331">
        <v>936.04761900000005</v>
      </c>
      <c r="J331">
        <v>2.7</v>
      </c>
    </row>
    <row r="332" spans="1:10" x14ac:dyDescent="0.25">
      <c r="A332">
        <v>2017</v>
      </c>
      <c r="B332">
        <v>10</v>
      </c>
      <c r="C332">
        <v>1280.0954549999999</v>
      </c>
      <c r="D332">
        <v>2.8</v>
      </c>
      <c r="E332">
        <v>16.93727273</v>
      </c>
      <c r="F332">
        <v>2.8</v>
      </c>
      <c r="G332">
        <v>921.15909090000002</v>
      </c>
      <c r="H332">
        <v>2.8</v>
      </c>
      <c r="I332">
        <v>958.34090909999998</v>
      </c>
      <c r="J332">
        <v>2.8</v>
      </c>
    </row>
    <row r="333" spans="1:10" x14ac:dyDescent="0.25">
      <c r="A333">
        <v>2017</v>
      </c>
      <c r="B333">
        <v>11</v>
      </c>
      <c r="C333">
        <v>1282.7363640000001</v>
      </c>
      <c r="D333">
        <v>2.8</v>
      </c>
      <c r="E333">
        <v>17.004999999999999</v>
      </c>
      <c r="F333">
        <v>2.8</v>
      </c>
      <c r="G333">
        <v>933.70454549999999</v>
      </c>
      <c r="H333">
        <v>2.8</v>
      </c>
      <c r="I333">
        <v>1000.261364</v>
      </c>
      <c r="J333">
        <v>2.8</v>
      </c>
    </row>
    <row r="334" spans="1:10" x14ac:dyDescent="0.25">
      <c r="A334">
        <v>2017</v>
      </c>
      <c r="B334">
        <v>12</v>
      </c>
      <c r="C334">
        <v>1262.488235</v>
      </c>
      <c r="D334">
        <v>2.8</v>
      </c>
      <c r="E334">
        <v>16.118529410000001</v>
      </c>
      <c r="F334">
        <v>2.8</v>
      </c>
      <c r="G334">
        <v>905.3823529</v>
      </c>
      <c r="H334">
        <v>2.8</v>
      </c>
      <c r="I334">
        <v>1018.382353</v>
      </c>
      <c r="J334">
        <v>2.8</v>
      </c>
    </row>
    <row r="335" spans="1:10" x14ac:dyDescent="0.25">
      <c r="A335">
        <v>2018</v>
      </c>
      <c r="B335">
        <v>1</v>
      </c>
      <c r="C335">
        <v>1332.2375</v>
      </c>
      <c r="D335">
        <v>2.7</v>
      </c>
      <c r="E335">
        <v>17.168409090000001</v>
      </c>
      <c r="F335">
        <v>2.7</v>
      </c>
      <c r="G335">
        <v>989.21590909999998</v>
      </c>
      <c r="H335">
        <v>2.7</v>
      </c>
      <c r="I335">
        <v>1094.863636</v>
      </c>
      <c r="J335">
        <v>2.7</v>
      </c>
    </row>
    <row r="336" spans="1:10" x14ac:dyDescent="0.25">
      <c r="A336">
        <v>2018</v>
      </c>
      <c r="B336">
        <v>2</v>
      </c>
      <c r="C336">
        <v>1332.65</v>
      </c>
      <c r="D336">
        <v>2.7</v>
      </c>
      <c r="E336">
        <v>16.65925</v>
      </c>
      <c r="F336">
        <v>2.7</v>
      </c>
      <c r="G336">
        <v>989.07500000000005</v>
      </c>
      <c r="H336">
        <v>2.7</v>
      </c>
      <c r="I336">
        <v>1022.9</v>
      </c>
      <c r="J336">
        <v>2.7</v>
      </c>
    </row>
    <row r="337" spans="1:10" x14ac:dyDescent="0.25">
      <c r="A337">
        <v>2018</v>
      </c>
      <c r="B337">
        <v>3</v>
      </c>
      <c r="C337">
        <v>1325.109524</v>
      </c>
      <c r="D337">
        <v>2.5</v>
      </c>
      <c r="E337">
        <v>16.470476189999999</v>
      </c>
      <c r="F337">
        <v>2.5</v>
      </c>
      <c r="G337">
        <v>954.76190480000002</v>
      </c>
      <c r="H337">
        <v>2.5</v>
      </c>
      <c r="I337">
        <v>987.14285710000001</v>
      </c>
      <c r="J337">
        <v>2.5</v>
      </c>
    </row>
    <row r="338" spans="1:10" x14ac:dyDescent="0.25">
      <c r="A338">
        <v>2018</v>
      </c>
      <c r="B338">
        <v>4</v>
      </c>
      <c r="C338">
        <v>1334.56</v>
      </c>
      <c r="D338">
        <v>2.2999999999999998</v>
      </c>
      <c r="E338">
        <v>16.608499999999999</v>
      </c>
      <c r="F338">
        <v>2.2999999999999998</v>
      </c>
      <c r="G338">
        <v>924.02499999999998</v>
      </c>
      <c r="H338">
        <v>2.2999999999999998</v>
      </c>
      <c r="I338">
        <v>970.25</v>
      </c>
      <c r="J338">
        <v>2.2999999999999998</v>
      </c>
    </row>
    <row r="339" spans="1:10" x14ac:dyDescent="0.25">
      <c r="A339">
        <v>2018</v>
      </c>
      <c r="B339">
        <v>5</v>
      </c>
      <c r="C339">
        <v>1303.1642859999999</v>
      </c>
      <c r="D339">
        <v>2.2000000000000002</v>
      </c>
      <c r="E339">
        <v>16.46833333</v>
      </c>
      <c r="F339">
        <v>2.2000000000000002</v>
      </c>
      <c r="G339">
        <v>904.33333330000005</v>
      </c>
      <c r="H339">
        <v>2.2000000000000002</v>
      </c>
      <c r="I339">
        <v>979.14285710000001</v>
      </c>
      <c r="J339">
        <v>2.2000000000000002</v>
      </c>
    </row>
    <row r="340" spans="1:10" x14ac:dyDescent="0.25">
      <c r="A340">
        <v>2018</v>
      </c>
      <c r="B340">
        <v>6</v>
      </c>
      <c r="C340">
        <v>1281.8464289999999</v>
      </c>
      <c r="D340">
        <v>2.2999999999999998</v>
      </c>
      <c r="E340">
        <v>16.52333333</v>
      </c>
      <c r="F340">
        <v>2.2999999999999998</v>
      </c>
      <c r="G340">
        <v>884.85714289999999</v>
      </c>
      <c r="H340">
        <v>2.2999999999999998</v>
      </c>
      <c r="I340">
        <v>985.30952379999997</v>
      </c>
      <c r="J340">
        <v>2.2999999999999998</v>
      </c>
    </row>
    <row r="341" spans="1:10" x14ac:dyDescent="0.25">
      <c r="A341">
        <v>2018</v>
      </c>
      <c r="B341">
        <v>7</v>
      </c>
      <c r="C341">
        <v>1238.294318</v>
      </c>
      <c r="D341">
        <v>2.2999999999999998</v>
      </c>
      <c r="E341">
        <v>15.71</v>
      </c>
      <c r="F341">
        <v>2.2999999999999998</v>
      </c>
      <c r="G341">
        <v>831.42045450000001</v>
      </c>
      <c r="H341">
        <v>2.2999999999999998</v>
      </c>
      <c r="I341">
        <v>931.06818180000005</v>
      </c>
      <c r="J341">
        <v>2.2999999999999998</v>
      </c>
    </row>
    <row r="342" spans="1:10" x14ac:dyDescent="0.25">
      <c r="A342">
        <v>2018</v>
      </c>
      <c r="B342">
        <v>8</v>
      </c>
      <c r="C342">
        <v>1201.552273</v>
      </c>
      <c r="D342">
        <v>2.2999999999999998</v>
      </c>
      <c r="E342">
        <v>15.005000000000001</v>
      </c>
      <c r="F342">
        <v>2.2999999999999998</v>
      </c>
      <c r="G342">
        <v>805.71590909999998</v>
      </c>
      <c r="H342">
        <v>2.2999999999999998</v>
      </c>
      <c r="I342">
        <v>917.59090909999998</v>
      </c>
      <c r="J342">
        <v>2.2999999999999998</v>
      </c>
    </row>
    <row r="343" spans="1:10" x14ac:dyDescent="0.25">
      <c r="A343">
        <v>2018</v>
      </c>
      <c r="B343">
        <v>9</v>
      </c>
      <c r="C343">
        <v>1198.835</v>
      </c>
      <c r="D343">
        <v>2.4</v>
      </c>
      <c r="E343">
        <v>14.263</v>
      </c>
      <c r="F343">
        <v>2.4</v>
      </c>
      <c r="G343">
        <v>804.26250000000005</v>
      </c>
      <c r="H343">
        <v>2.4</v>
      </c>
      <c r="I343">
        <v>1011.025</v>
      </c>
      <c r="J343">
        <v>2.4</v>
      </c>
    </row>
    <row r="344" spans="1:10" x14ac:dyDescent="0.25">
      <c r="A344">
        <v>2018</v>
      </c>
      <c r="B344">
        <v>10</v>
      </c>
      <c r="C344">
        <v>1215.0597829999999</v>
      </c>
      <c r="D344">
        <v>2.2000000000000002</v>
      </c>
      <c r="E344">
        <v>14.583695649999999</v>
      </c>
      <c r="F344">
        <v>2.2000000000000002</v>
      </c>
      <c r="G344">
        <v>829.07608700000003</v>
      </c>
      <c r="H344">
        <v>2.2000000000000002</v>
      </c>
      <c r="I344">
        <v>1082.891304</v>
      </c>
      <c r="J344">
        <v>2.2000000000000002</v>
      </c>
    </row>
    <row r="345" spans="1:10" x14ac:dyDescent="0.25">
      <c r="A345">
        <v>2018</v>
      </c>
      <c r="B345">
        <v>11</v>
      </c>
      <c r="C345">
        <v>1221.1102269999999</v>
      </c>
      <c r="D345">
        <v>2.2000000000000002</v>
      </c>
      <c r="E345">
        <v>14.366818179999999</v>
      </c>
      <c r="F345">
        <v>2.2000000000000002</v>
      </c>
      <c r="G345">
        <v>846.65909090000002</v>
      </c>
      <c r="H345">
        <v>2.2000000000000002</v>
      </c>
      <c r="I345">
        <v>1139.306818</v>
      </c>
      <c r="J345">
        <v>2.2000000000000002</v>
      </c>
    </row>
    <row r="346" spans="1:10" x14ac:dyDescent="0.25">
      <c r="A346">
        <v>2018</v>
      </c>
      <c r="B346">
        <v>12</v>
      </c>
      <c r="C346">
        <v>1249.4527780000001</v>
      </c>
      <c r="D346">
        <v>2.2000000000000002</v>
      </c>
      <c r="E346">
        <v>14.69638889</v>
      </c>
      <c r="F346">
        <v>2.2000000000000002</v>
      </c>
      <c r="G346">
        <v>791.77777779999997</v>
      </c>
      <c r="H346">
        <v>2.2000000000000002</v>
      </c>
      <c r="I346">
        <v>1247.5</v>
      </c>
      <c r="J346">
        <v>2.2000000000000002</v>
      </c>
    </row>
    <row r="347" spans="1:10" x14ac:dyDescent="0.25">
      <c r="A347">
        <v>2019</v>
      </c>
      <c r="B347">
        <v>1</v>
      </c>
      <c r="C347">
        <v>1291.6875</v>
      </c>
      <c r="D347">
        <v>2</v>
      </c>
      <c r="E347">
        <v>15.59022727</v>
      </c>
      <c r="F347">
        <v>2</v>
      </c>
      <c r="G347">
        <v>807.34090909999998</v>
      </c>
      <c r="H347">
        <v>2</v>
      </c>
      <c r="I347">
        <v>1331.227273</v>
      </c>
      <c r="J347">
        <v>2</v>
      </c>
    </row>
    <row r="348" spans="1:10" x14ac:dyDescent="0.25">
      <c r="A348">
        <v>2019</v>
      </c>
      <c r="B348">
        <v>2</v>
      </c>
      <c r="C348">
        <v>1319.91</v>
      </c>
      <c r="D348">
        <v>1.8</v>
      </c>
      <c r="E348">
        <v>15.80625</v>
      </c>
      <c r="F348">
        <v>1.8</v>
      </c>
      <c r="G348">
        <v>817.77499999999998</v>
      </c>
      <c r="H348">
        <v>1.8</v>
      </c>
      <c r="I348">
        <v>1441.45</v>
      </c>
      <c r="J348">
        <v>1.8</v>
      </c>
    </row>
    <row r="349" spans="1:10" x14ac:dyDescent="0.25">
      <c r="A349">
        <v>2019</v>
      </c>
      <c r="B349">
        <v>3</v>
      </c>
      <c r="C349">
        <v>1301.5916669999999</v>
      </c>
      <c r="D349">
        <v>1.8</v>
      </c>
      <c r="E349">
        <v>15.32071429</v>
      </c>
      <c r="F349">
        <v>1.8</v>
      </c>
      <c r="G349">
        <v>842.7857143</v>
      </c>
      <c r="H349">
        <v>1.8</v>
      </c>
      <c r="I349">
        <v>1533.333333</v>
      </c>
      <c r="J349">
        <v>1.8</v>
      </c>
    </row>
    <row r="350" spans="1:10" x14ac:dyDescent="0.25">
      <c r="A350">
        <v>2019</v>
      </c>
      <c r="B350">
        <v>4</v>
      </c>
      <c r="C350">
        <v>1287.0474999999999</v>
      </c>
      <c r="D350">
        <v>1.8</v>
      </c>
      <c r="E350">
        <v>15.042</v>
      </c>
      <c r="F350">
        <v>1.8</v>
      </c>
      <c r="G350">
        <v>886.85</v>
      </c>
      <c r="H350">
        <v>1.8</v>
      </c>
      <c r="I350">
        <v>1389</v>
      </c>
      <c r="J350">
        <v>1.8</v>
      </c>
    </row>
    <row r="351" spans="1:10" x14ac:dyDescent="0.25">
      <c r="A351">
        <v>2019</v>
      </c>
      <c r="B351">
        <v>5</v>
      </c>
      <c r="C351">
        <v>1283.52619</v>
      </c>
      <c r="D351">
        <v>2</v>
      </c>
      <c r="E351">
        <v>14.625476190000001</v>
      </c>
      <c r="F351">
        <v>2</v>
      </c>
      <c r="G351">
        <v>833.42857140000001</v>
      </c>
      <c r="H351">
        <v>2</v>
      </c>
      <c r="I351">
        <v>1331.166667</v>
      </c>
      <c r="J351">
        <v>2</v>
      </c>
    </row>
    <row r="352" spans="1:10" x14ac:dyDescent="0.25">
      <c r="A352">
        <v>2019</v>
      </c>
      <c r="B352">
        <v>6</v>
      </c>
      <c r="C352">
        <v>1358.7650000000001</v>
      </c>
      <c r="D352">
        <v>1.9</v>
      </c>
      <c r="E352">
        <v>14.995749999999999</v>
      </c>
      <c r="F352">
        <v>1.9</v>
      </c>
      <c r="G352">
        <v>808.4</v>
      </c>
      <c r="H352">
        <v>1.9</v>
      </c>
      <c r="I352">
        <v>1441.675</v>
      </c>
      <c r="J352">
        <v>1.9</v>
      </c>
    </row>
    <row r="353" spans="1:10" x14ac:dyDescent="0.25">
      <c r="A353">
        <v>2019</v>
      </c>
      <c r="B353">
        <v>7</v>
      </c>
      <c r="C353">
        <v>1413.7945649999999</v>
      </c>
      <c r="D353">
        <v>1.9</v>
      </c>
      <c r="E353">
        <v>15.745217390000001</v>
      </c>
      <c r="F353">
        <v>1.9</v>
      </c>
      <c r="G353">
        <v>844.54347829999995</v>
      </c>
      <c r="H353">
        <v>1.9</v>
      </c>
      <c r="I353">
        <v>1544.130435</v>
      </c>
      <c r="J353">
        <v>1.9</v>
      </c>
    </row>
    <row r="354" spans="1:10" x14ac:dyDescent="0.25">
      <c r="A354">
        <v>2019</v>
      </c>
      <c r="B354">
        <v>8</v>
      </c>
      <c r="C354">
        <v>1496.4737500000001</v>
      </c>
      <c r="D354">
        <v>2</v>
      </c>
      <c r="E354">
        <v>17.075500000000002</v>
      </c>
      <c r="F354">
        <v>2</v>
      </c>
      <c r="G354">
        <v>855.4</v>
      </c>
      <c r="H354">
        <v>2</v>
      </c>
      <c r="I354">
        <v>1451</v>
      </c>
      <c r="J354">
        <v>2</v>
      </c>
    </row>
    <row r="355" spans="1:10" x14ac:dyDescent="0.25">
      <c r="A355">
        <v>2019</v>
      </c>
      <c r="B355">
        <v>9</v>
      </c>
      <c r="C355">
        <v>1510.825</v>
      </c>
      <c r="D355">
        <v>1.7</v>
      </c>
      <c r="E355">
        <v>18.170000000000002</v>
      </c>
      <c r="F355">
        <v>1.7</v>
      </c>
      <c r="G355">
        <v>944.30952379999997</v>
      </c>
      <c r="H355">
        <v>1.7</v>
      </c>
      <c r="I355">
        <v>1600.857143</v>
      </c>
      <c r="J355">
        <v>1.7</v>
      </c>
    </row>
    <row r="356" spans="1:10" x14ac:dyDescent="0.25">
      <c r="A356">
        <v>2019</v>
      </c>
      <c r="B356">
        <v>10</v>
      </c>
      <c r="C356">
        <v>1494.7804349999999</v>
      </c>
      <c r="D356">
        <v>1.7</v>
      </c>
      <c r="E356">
        <v>17.624565220000001</v>
      </c>
      <c r="F356">
        <v>1.7</v>
      </c>
      <c r="G356">
        <v>896.69565220000004</v>
      </c>
      <c r="H356">
        <v>1.7</v>
      </c>
      <c r="I356">
        <v>1726.0652170000001</v>
      </c>
      <c r="J356">
        <v>1.7</v>
      </c>
    </row>
    <row r="357" spans="1:10" x14ac:dyDescent="0.25">
      <c r="A357">
        <v>2019</v>
      </c>
      <c r="B357">
        <v>11</v>
      </c>
      <c r="C357">
        <v>1470.9690479999999</v>
      </c>
      <c r="D357">
        <v>1.5</v>
      </c>
      <c r="E357">
        <v>17.179523809999999</v>
      </c>
      <c r="F357">
        <v>1.5</v>
      </c>
      <c r="G357">
        <v>901.92857140000001</v>
      </c>
      <c r="H357">
        <v>1.5</v>
      </c>
      <c r="I357">
        <v>1768.5476189999999</v>
      </c>
      <c r="J357">
        <v>1.5</v>
      </c>
    </row>
    <row r="358" spans="1:10" x14ac:dyDescent="0.25">
      <c r="A358">
        <v>2019</v>
      </c>
      <c r="B358">
        <v>12</v>
      </c>
      <c r="C358">
        <v>1478.768421</v>
      </c>
      <c r="D358">
        <v>1.5</v>
      </c>
      <c r="E358">
        <v>17.089473680000001</v>
      </c>
      <c r="F358">
        <v>1.5</v>
      </c>
      <c r="G358">
        <v>922.52631580000002</v>
      </c>
      <c r="H358">
        <v>1.5</v>
      </c>
      <c r="I358">
        <v>1904.4473680000001</v>
      </c>
      <c r="J358">
        <v>1.5</v>
      </c>
    </row>
    <row r="359" spans="1:10" x14ac:dyDescent="0.25">
      <c r="A359">
        <v>2020</v>
      </c>
      <c r="B359">
        <v>1</v>
      </c>
      <c r="C359">
        <v>1560.6704549999999</v>
      </c>
      <c r="D359">
        <v>1.4</v>
      </c>
      <c r="E359">
        <v>17.965</v>
      </c>
      <c r="F359">
        <v>1.4</v>
      </c>
      <c r="G359">
        <v>987.95454549999999</v>
      </c>
      <c r="H359">
        <v>1.4</v>
      </c>
      <c r="I359">
        <v>2243.613636</v>
      </c>
      <c r="J359">
        <v>1.4</v>
      </c>
    </row>
    <row r="360" spans="1:10" x14ac:dyDescent="0.25">
      <c r="A360">
        <v>2020</v>
      </c>
      <c r="B360">
        <v>2</v>
      </c>
      <c r="C360">
        <v>1597.96</v>
      </c>
      <c r="D360">
        <v>1.8</v>
      </c>
      <c r="E360">
        <v>17.922000000000001</v>
      </c>
      <c r="F360">
        <v>1.8</v>
      </c>
      <c r="G360">
        <v>963.07500000000005</v>
      </c>
      <c r="H360">
        <v>1.8</v>
      </c>
      <c r="I360">
        <v>2528.5250000000001</v>
      </c>
      <c r="J360">
        <v>1.8</v>
      </c>
    </row>
    <row r="361" spans="1:10" x14ac:dyDescent="0.25">
      <c r="A361">
        <v>2020</v>
      </c>
      <c r="B361">
        <v>3</v>
      </c>
      <c r="C361">
        <v>1592.8454549999999</v>
      </c>
      <c r="D361">
        <v>1.7</v>
      </c>
      <c r="E361">
        <v>14.918181819999999</v>
      </c>
      <c r="F361">
        <v>1.7</v>
      </c>
      <c r="G361">
        <v>762.25</v>
      </c>
      <c r="H361">
        <v>1.7</v>
      </c>
      <c r="I361">
        <v>2121.022727</v>
      </c>
      <c r="J361">
        <v>1.7</v>
      </c>
    </row>
    <row r="362" spans="1:10" x14ac:dyDescent="0.25">
      <c r="A362">
        <v>2020</v>
      </c>
      <c r="B362">
        <v>4</v>
      </c>
      <c r="C362">
        <v>1679.992105</v>
      </c>
      <c r="D362">
        <v>1.5</v>
      </c>
      <c r="E362">
        <v>15.01868421</v>
      </c>
      <c r="F362">
        <v>1.5</v>
      </c>
      <c r="G362">
        <v>755.21052629999997</v>
      </c>
      <c r="H362">
        <v>1.5</v>
      </c>
      <c r="I362">
        <v>2103.1052629999999</v>
      </c>
      <c r="J362">
        <v>1.5</v>
      </c>
    </row>
    <row r="363" spans="1:10" x14ac:dyDescent="0.25">
      <c r="A363">
        <v>2020</v>
      </c>
      <c r="B363">
        <v>5</v>
      </c>
      <c r="C363">
        <v>1716.0394739999999</v>
      </c>
      <c r="D363">
        <v>0.9</v>
      </c>
      <c r="E363">
        <v>16.23236842</v>
      </c>
      <c r="F363">
        <v>0.9</v>
      </c>
      <c r="G363">
        <v>794.23684209999999</v>
      </c>
      <c r="H363">
        <v>0.9</v>
      </c>
      <c r="I363">
        <v>1903.5526319999999</v>
      </c>
      <c r="J363">
        <v>0.9</v>
      </c>
    </row>
    <row r="364" spans="1:10" x14ac:dyDescent="0.25">
      <c r="A364">
        <v>2020</v>
      </c>
      <c r="B364">
        <v>6</v>
      </c>
      <c r="C364">
        <v>1733.125</v>
      </c>
      <c r="D364">
        <v>0.7</v>
      </c>
      <c r="E364">
        <v>17.719772729999999</v>
      </c>
      <c r="F364">
        <v>0.7</v>
      </c>
      <c r="G364">
        <v>821.40909090000002</v>
      </c>
      <c r="H364">
        <v>0.7</v>
      </c>
      <c r="I364">
        <v>1922.840909</v>
      </c>
      <c r="J364">
        <v>0.7</v>
      </c>
    </row>
    <row r="365" spans="1:10" x14ac:dyDescent="0.25">
      <c r="A365">
        <v>2020</v>
      </c>
      <c r="B365">
        <v>7</v>
      </c>
      <c r="C365">
        <v>1842.0597829999999</v>
      </c>
      <c r="D365">
        <v>0.8</v>
      </c>
      <c r="E365">
        <v>20.405000000000001</v>
      </c>
      <c r="F365">
        <v>0.8</v>
      </c>
      <c r="G365">
        <v>861.91304349999996</v>
      </c>
      <c r="H365">
        <v>0.8</v>
      </c>
      <c r="I365">
        <v>2037.0652170000001</v>
      </c>
      <c r="J365">
        <v>0.8</v>
      </c>
    </row>
    <row r="366" spans="1:10" x14ac:dyDescent="0.25">
      <c r="A366">
        <v>2020</v>
      </c>
      <c r="B366">
        <v>8</v>
      </c>
      <c r="C366">
        <v>1969.8675000000001</v>
      </c>
      <c r="D366">
        <v>1.1000000000000001</v>
      </c>
      <c r="E366">
        <v>26.892499999999998</v>
      </c>
      <c r="F366">
        <v>1.1000000000000001</v>
      </c>
      <c r="G366">
        <v>941.3</v>
      </c>
      <c r="H366">
        <v>1.1000000000000001</v>
      </c>
      <c r="I366">
        <v>2168.85</v>
      </c>
      <c r="J366">
        <v>1.1000000000000001</v>
      </c>
    </row>
    <row r="367" spans="1:10" x14ac:dyDescent="0.25">
      <c r="A367">
        <v>2020</v>
      </c>
      <c r="B367">
        <v>9</v>
      </c>
      <c r="C367">
        <v>1922.8477270000001</v>
      </c>
      <c r="D367">
        <v>0.5</v>
      </c>
      <c r="E367">
        <v>25.886136359999998</v>
      </c>
      <c r="F367">
        <v>0.5</v>
      </c>
      <c r="G367">
        <v>908.5</v>
      </c>
      <c r="H367">
        <v>0.5</v>
      </c>
      <c r="I367">
        <v>2295.090909</v>
      </c>
      <c r="J367">
        <v>0.5</v>
      </c>
    </row>
    <row r="368" spans="1:10" x14ac:dyDescent="0.25">
      <c r="A368">
        <v>2020</v>
      </c>
      <c r="B368">
        <v>10</v>
      </c>
      <c r="C368">
        <v>1901.4</v>
      </c>
      <c r="D368">
        <v>0.7</v>
      </c>
      <c r="E368">
        <v>24.246136360000001</v>
      </c>
      <c r="F368">
        <v>0.7</v>
      </c>
      <c r="G368">
        <v>877.15909090000002</v>
      </c>
      <c r="H368">
        <v>0.7</v>
      </c>
      <c r="I368">
        <v>2348.431818</v>
      </c>
      <c r="J368">
        <v>0.7</v>
      </c>
    </row>
    <row r="369" spans="1:10" x14ac:dyDescent="0.25">
      <c r="A369">
        <v>2020</v>
      </c>
      <c r="B369">
        <v>11</v>
      </c>
      <c r="C369">
        <v>1866.497619</v>
      </c>
      <c r="D369">
        <v>0.9</v>
      </c>
      <c r="E369">
        <v>24.043333329999999</v>
      </c>
      <c r="F369">
        <v>0.9</v>
      </c>
      <c r="G369">
        <v>913.90476190000004</v>
      </c>
      <c r="H369">
        <v>0.9</v>
      </c>
      <c r="I369">
        <v>2352.7619049999998</v>
      </c>
      <c r="J369">
        <v>0.9</v>
      </c>
    </row>
    <row r="370" spans="1:10" x14ac:dyDescent="0.25">
      <c r="A370">
        <v>2020</v>
      </c>
      <c r="B370">
        <v>12</v>
      </c>
      <c r="C370">
        <v>1856.083333</v>
      </c>
      <c r="D370">
        <v>0.6</v>
      </c>
      <c r="E370">
        <v>24.887380950000001</v>
      </c>
      <c r="F370">
        <v>0.6</v>
      </c>
      <c r="G370">
        <v>1027.142857</v>
      </c>
      <c r="H370">
        <v>0.6</v>
      </c>
      <c r="I370">
        <v>2343.1428569999998</v>
      </c>
      <c r="J370">
        <v>0.6</v>
      </c>
    </row>
    <row r="371" spans="1:10" x14ac:dyDescent="0.25">
      <c r="A371">
        <v>2021</v>
      </c>
      <c r="B371">
        <v>1</v>
      </c>
      <c r="C371">
        <v>1868.33</v>
      </c>
      <c r="D371">
        <v>0.8</v>
      </c>
      <c r="E371">
        <v>25.896750000000001</v>
      </c>
      <c r="F371">
        <v>0.8</v>
      </c>
      <c r="G371">
        <v>1090.2249999999999</v>
      </c>
      <c r="H371">
        <v>0.8</v>
      </c>
      <c r="I371">
        <v>2377.35</v>
      </c>
      <c r="J371">
        <v>0.8</v>
      </c>
    </row>
    <row r="372" spans="1:10" x14ac:dyDescent="0.25">
      <c r="A372">
        <v>2021</v>
      </c>
      <c r="B372">
        <v>2</v>
      </c>
      <c r="C372">
        <v>1811.09</v>
      </c>
      <c r="D372">
        <v>0.9</v>
      </c>
      <c r="E372">
        <v>27.350999999999999</v>
      </c>
      <c r="F372">
        <v>0.9</v>
      </c>
      <c r="G372">
        <v>1206.7750000000001</v>
      </c>
      <c r="H372">
        <v>0.9</v>
      </c>
      <c r="I372">
        <v>2347.125</v>
      </c>
      <c r="J372">
        <v>0.9</v>
      </c>
    </row>
    <row r="373" spans="1:10" x14ac:dyDescent="0.25">
      <c r="A373">
        <v>2021</v>
      </c>
      <c r="B373">
        <v>3</v>
      </c>
      <c r="C373">
        <v>1719.8923910000001</v>
      </c>
      <c r="D373">
        <v>0.7</v>
      </c>
      <c r="E373">
        <v>25.613478260000001</v>
      </c>
      <c r="F373">
        <v>0.7</v>
      </c>
      <c r="G373">
        <v>1180.7391299999999</v>
      </c>
      <c r="H373">
        <v>0.7</v>
      </c>
      <c r="I373">
        <v>2473.3260869999999</v>
      </c>
      <c r="J373">
        <v>0.7</v>
      </c>
    </row>
    <row r="374" spans="1:10" x14ac:dyDescent="0.25">
      <c r="A374">
        <v>2021</v>
      </c>
      <c r="B374">
        <v>4</v>
      </c>
      <c r="C374">
        <v>1760.23875</v>
      </c>
      <c r="D374">
        <v>1</v>
      </c>
      <c r="E374">
        <v>25.640250000000002</v>
      </c>
      <c r="F374">
        <v>1</v>
      </c>
      <c r="G374">
        <v>1208.325</v>
      </c>
      <c r="H374">
        <v>1</v>
      </c>
      <c r="I374">
        <v>2776.4250000000002</v>
      </c>
      <c r="J374">
        <v>1</v>
      </c>
    </row>
    <row r="375" spans="1:10" x14ac:dyDescent="0.25">
      <c r="A375">
        <v>2021</v>
      </c>
      <c r="B375">
        <v>5</v>
      </c>
      <c r="C375">
        <v>1850.3921049999999</v>
      </c>
      <c r="D375">
        <v>1.6</v>
      </c>
      <c r="E375">
        <v>27.463157890000002</v>
      </c>
      <c r="F375">
        <v>1.6</v>
      </c>
      <c r="G375">
        <v>1215.973684</v>
      </c>
      <c r="H375">
        <v>1.6</v>
      </c>
      <c r="I375">
        <v>2877.6842109999998</v>
      </c>
      <c r="J375">
        <v>1.6</v>
      </c>
    </row>
    <row r="376" spans="1:10" x14ac:dyDescent="0.25">
      <c r="A376">
        <v>2021</v>
      </c>
      <c r="B376">
        <v>6</v>
      </c>
      <c r="C376">
        <v>1835.3318180000001</v>
      </c>
      <c r="D376">
        <v>2.1</v>
      </c>
      <c r="E376">
        <v>26.981590910000001</v>
      </c>
      <c r="F376">
        <v>2.1</v>
      </c>
      <c r="G376">
        <v>1124.636364</v>
      </c>
      <c r="H376">
        <v>2.1</v>
      </c>
      <c r="I376">
        <v>2721.863636</v>
      </c>
      <c r="J376">
        <v>2.1</v>
      </c>
    </row>
    <row r="377" spans="1:10" x14ac:dyDescent="0.25">
      <c r="A377">
        <v>2021</v>
      </c>
      <c r="B377">
        <v>7</v>
      </c>
      <c r="C377">
        <v>1806.4829549999999</v>
      </c>
      <c r="D377">
        <v>2.4</v>
      </c>
      <c r="E377">
        <v>25.753181820000002</v>
      </c>
      <c r="F377">
        <v>2.4</v>
      </c>
      <c r="G377">
        <v>1088.022727</v>
      </c>
      <c r="H377">
        <v>2.4</v>
      </c>
      <c r="I377">
        <v>2732.4545450000001</v>
      </c>
      <c r="J377">
        <v>2.4</v>
      </c>
    </row>
    <row r="378" spans="1:10" x14ac:dyDescent="0.25">
      <c r="A378">
        <v>2021</v>
      </c>
      <c r="B378">
        <v>8</v>
      </c>
      <c r="C378">
        <v>1784.0273810000001</v>
      </c>
      <c r="D378">
        <v>2.1</v>
      </c>
      <c r="E378">
        <v>24.015952380000002</v>
      </c>
      <c r="F378">
        <v>2.1</v>
      </c>
      <c r="G378">
        <v>1008.666667</v>
      </c>
      <c r="H378">
        <v>2.1</v>
      </c>
      <c r="I378">
        <v>2541.5476189999999</v>
      </c>
      <c r="J378">
        <v>2.1</v>
      </c>
    </row>
    <row r="379" spans="1:10" x14ac:dyDescent="0.25">
      <c r="A379">
        <v>2021</v>
      </c>
      <c r="B379">
        <v>9</v>
      </c>
      <c r="C379">
        <v>1779.101136</v>
      </c>
      <c r="D379">
        <v>3</v>
      </c>
      <c r="E379">
        <v>23.307272730000001</v>
      </c>
      <c r="F379">
        <v>3</v>
      </c>
      <c r="G379">
        <v>975.61363640000002</v>
      </c>
      <c r="H379">
        <v>3</v>
      </c>
      <c r="I379">
        <v>2120.840909</v>
      </c>
      <c r="J379">
        <v>3</v>
      </c>
    </row>
    <row r="380" spans="1:10" x14ac:dyDescent="0.25">
      <c r="A380">
        <v>2021</v>
      </c>
      <c r="B380">
        <v>10</v>
      </c>
      <c r="C380">
        <v>1775.677381</v>
      </c>
      <c r="D380">
        <v>2.9</v>
      </c>
      <c r="E380">
        <v>23.29642857</v>
      </c>
      <c r="F380">
        <v>2.9</v>
      </c>
      <c r="G380">
        <v>1017.142857</v>
      </c>
      <c r="H380">
        <v>2.9</v>
      </c>
      <c r="I380">
        <v>2016.880952</v>
      </c>
      <c r="J380">
        <v>2.9</v>
      </c>
    </row>
    <row r="381" spans="1:10" x14ac:dyDescent="0.25">
      <c r="A381">
        <v>2021</v>
      </c>
      <c r="B381">
        <v>11</v>
      </c>
      <c r="C381">
        <v>1820.2636359999999</v>
      </c>
      <c r="D381">
        <v>3.8</v>
      </c>
      <c r="E381">
        <v>24.196363640000001</v>
      </c>
      <c r="F381">
        <v>3.8</v>
      </c>
      <c r="G381">
        <v>1035.522727</v>
      </c>
      <c r="H381">
        <v>3.8</v>
      </c>
      <c r="I381">
        <v>2005.181818</v>
      </c>
      <c r="J381">
        <v>3.8</v>
      </c>
    </row>
    <row r="382" spans="1:10" x14ac:dyDescent="0.25">
      <c r="A382">
        <v>2021</v>
      </c>
      <c r="B382">
        <v>12</v>
      </c>
      <c r="C382">
        <v>1788.541667</v>
      </c>
      <c r="D382">
        <v>4.5999999999999996</v>
      </c>
      <c r="E382">
        <v>22.46809524</v>
      </c>
      <c r="F382">
        <v>4.5999999999999996</v>
      </c>
      <c r="G382">
        <v>959.36928569999998</v>
      </c>
      <c r="H382">
        <v>4.5999999999999996</v>
      </c>
      <c r="I382">
        <v>1803.642857</v>
      </c>
      <c r="J382">
        <v>4.5999999999999996</v>
      </c>
    </row>
    <row r="383" spans="1:10" x14ac:dyDescent="0.25">
      <c r="A383">
        <v>2022</v>
      </c>
      <c r="B383">
        <v>1</v>
      </c>
      <c r="C383">
        <v>1816.5374999999999</v>
      </c>
      <c r="D383">
        <v>4.8</v>
      </c>
      <c r="E383">
        <v>23.128499999999999</v>
      </c>
      <c r="F383">
        <v>4.8</v>
      </c>
      <c r="G383">
        <v>995.125</v>
      </c>
      <c r="H383">
        <v>4.8</v>
      </c>
      <c r="I383">
        <v>2027.25</v>
      </c>
      <c r="J383">
        <v>4.8</v>
      </c>
    </row>
    <row r="384" spans="1:10" x14ac:dyDescent="0.25">
      <c r="A384">
        <v>2022</v>
      </c>
      <c r="B384">
        <v>2</v>
      </c>
      <c r="C384">
        <v>1857.0062499999999</v>
      </c>
      <c r="D384">
        <v>4.9000000000000004</v>
      </c>
      <c r="E384">
        <v>23.465</v>
      </c>
      <c r="F384">
        <v>4.9000000000000004</v>
      </c>
      <c r="G384">
        <v>1049.4000000000001</v>
      </c>
      <c r="H384">
        <v>4.9000000000000004</v>
      </c>
      <c r="I384">
        <v>2347.5500000000002</v>
      </c>
      <c r="J384">
        <v>4.9000000000000004</v>
      </c>
    </row>
    <row r="385" spans="1:10" x14ac:dyDescent="0.25">
      <c r="A385">
        <v>2022</v>
      </c>
      <c r="B385">
        <v>3</v>
      </c>
      <c r="C385">
        <v>1947.622826</v>
      </c>
      <c r="D385">
        <v>5.5</v>
      </c>
      <c r="E385">
        <v>25.240217390000002</v>
      </c>
      <c r="F385">
        <v>5.5</v>
      </c>
      <c r="G385">
        <v>1044.4347829999999</v>
      </c>
      <c r="H385">
        <v>5.5</v>
      </c>
      <c r="I385">
        <v>2597.086957</v>
      </c>
      <c r="J385">
        <v>5.5</v>
      </c>
    </row>
    <row r="386" spans="1:10" x14ac:dyDescent="0.25">
      <c r="A386">
        <v>2022</v>
      </c>
      <c r="B386">
        <v>4</v>
      </c>
      <c r="C386">
        <v>1934.4697369999999</v>
      </c>
      <c r="D386">
        <v>6.2</v>
      </c>
      <c r="E386">
        <v>24.541052629999999</v>
      </c>
      <c r="F386">
        <v>6.2</v>
      </c>
      <c r="G386">
        <v>963.76315790000001</v>
      </c>
      <c r="H386">
        <v>6.2</v>
      </c>
      <c r="I386">
        <v>2321.7631580000002</v>
      </c>
      <c r="J386">
        <v>6.2</v>
      </c>
    </row>
    <row r="387" spans="1:10" x14ac:dyDescent="0.25">
      <c r="A387">
        <v>2022</v>
      </c>
      <c r="B387">
        <v>5</v>
      </c>
      <c r="C387">
        <v>1849.921429</v>
      </c>
      <c r="D387">
        <v>7.8</v>
      </c>
      <c r="E387">
        <v>21.90357143</v>
      </c>
      <c r="F387">
        <v>7.8</v>
      </c>
      <c r="G387">
        <v>959.16666669999995</v>
      </c>
      <c r="H387">
        <v>7.8</v>
      </c>
      <c r="I387">
        <v>2054.8095239999998</v>
      </c>
      <c r="J387">
        <v>7.8</v>
      </c>
    </row>
    <row r="388" spans="1:10" x14ac:dyDescent="0.25">
      <c r="A388">
        <v>2022</v>
      </c>
      <c r="B388">
        <v>6</v>
      </c>
      <c r="C388">
        <v>1834.575</v>
      </c>
      <c r="D388">
        <v>7.9</v>
      </c>
      <c r="E388">
        <v>21.49025</v>
      </c>
      <c r="F388">
        <v>7.9</v>
      </c>
      <c r="G388">
        <v>950.85</v>
      </c>
      <c r="H388">
        <v>7.9</v>
      </c>
      <c r="I388">
        <v>1906.1</v>
      </c>
      <c r="J388">
        <v>7.9</v>
      </c>
    </row>
    <row r="389" spans="1:10" x14ac:dyDescent="0.25">
      <c r="A389">
        <v>2022</v>
      </c>
      <c r="B389">
        <v>7</v>
      </c>
      <c r="C389">
        <v>1737.6059519999999</v>
      </c>
      <c r="D389">
        <v>8.1999999999999993</v>
      </c>
      <c r="E389">
        <v>19.076190480000001</v>
      </c>
      <c r="F389">
        <v>8.1999999999999993</v>
      </c>
      <c r="G389">
        <v>870.7142857</v>
      </c>
      <c r="H389">
        <v>8.1999999999999993</v>
      </c>
      <c r="I389">
        <v>1972.5476189999999</v>
      </c>
      <c r="J389">
        <v>8.1999999999999993</v>
      </c>
    </row>
    <row r="390" spans="1:10" x14ac:dyDescent="0.25">
      <c r="A390">
        <v>2022</v>
      </c>
      <c r="B390">
        <v>8</v>
      </c>
      <c r="C390">
        <v>1765.6397730000001</v>
      </c>
      <c r="D390">
        <v>8.8000000000000007</v>
      </c>
      <c r="E390">
        <v>19.75</v>
      </c>
      <c r="F390">
        <v>8.8000000000000007</v>
      </c>
      <c r="G390">
        <v>910.77272730000004</v>
      </c>
      <c r="H390">
        <v>8.8000000000000007</v>
      </c>
      <c r="I390">
        <v>2134.931818</v>
      </c>
      <c r="J390">
        <v>8.8000000000000007</v>
      </c>
    </row>
    <row r="391" spans="1:10" x14ac:dyDescent="0.25">
      <c r="A391">
        <v>2022</v>
      </c>
      <c r="B391">
        <v>9</v>
      </c>
      <c r="C391">
        <v>1684.175</v>
      </c>
      <c r="D391">
        <v>8.6</v>
      </c>
      <c r="E391">
        <v>18.835714289999999</v>
      </c>
      <c r="F391">
        <v>8.6</v>
      </c>
      <c r="G391">
        <v>878.11904760000004</v>
      </c>
      <c r="H391">
        <v>8.6</v>
      </c>
      <c r="I391">
        <v>2113.2619049999998</v>
      </c>
      <c r="J391">
        <v>8.6</v>
      </c>
    </row>
    <row r="392" spans="1:10" x14ac:dyDescent="0.25">
      <c r="A392">
        <v>2022</v>
      </c>
      <c r="B392">
        <v>10</v>
      </c>
      <c r="C392">
        <v>1665.02619</v>
      </c>
      <c r="D392">
        <v>8.8000000000000007</v>
      </c>
      <c r="E392">
        <v>19.36309524</v>
      </c>
      <c r="F392">
        <v>8.8000000000000007</v>
      </c>
      <c r="G392">
        <v>913.14285710000001</v>
      </c>
      <c r="H392">
        <v>8.8000000000000007</v>
      </c>
      <c r="I392">
        <v>2082.9523810000001</v>
      </c>
      <c r="J392">
        <v>8.8000000000000007</v>
      </c>
    </row>
    <row r="393" spans="1:10" x14ac:dyDescent="0.25">
      <c r="A393">
        <v>2022</v>
      </c>
      <c r="B393">
        <v>11</v>
      </c>
      <c r="C393">
        <v>1725.9227269999999</v>
      </c>
      <c r="D393">
        <v>9.6</v>
      </c>
      <c r="E393">
        <v>20.99886364</v>
      </c>
      <c r="F393">
        <v>9.6</v>
      </c>
      <c r="G393">
        <v>988.86363640000002</v>
      </c>
      <c r="H393">
        <v>9.6</v>
      </c>
      <c r="I393">
        <v>1914.75</v>
      </c>
      <c r="J393">
        <v>9.6</v>
      </c>
    </row>
    <row r="394" spans="1:10" x14ac:dyDescent="0.25">
      <c r="A394">
        <v>2022</v>
      </c>
      <c r="B394">
        <v>12</v>
      </c>
      <c r="C394">
        <v>1705.6524999999999</v>
      </c>
      <c r="D394">
        <v>9.3000000000000007</v>
      </c>
      <c r="E394">
        <v>23.242000000000001</v>
      </c>
      <c r="F394">
        <v>9.3000000000000007</v>
      </c>
      <c r="G394">
        <v>960.05</v>
      </c>
      <c r="H394">
        <v>9.3000000000000007</v>
      </c>
      <c r="I394">
        <v>1735.5</v>
      </c>
      <c r="J394">
        <v>9.3000000000000007</v>
      </c>
    </row>
    <row r="395" spans="1:10" x14ac:dyDescent="0.25">
      <c r="A395">
        <v>2023</v>
      </c>
      <c r="B395">
        <v>1</v>
      </c>
      <c r="C395">
        <v>1898.166667</v>
      </c>
      <c r="D395">
        <v>9.1999999999999993</v>
      </c>
      <c r="E395">
        <v>23.748095240000001</v>
      </c>
      <c r="F395">
        <v>9.1999999999999993</v>
      </c>
      <c r="G395">
        <v>1054.166667</v>
      </c>
      <c r="H395">
        <v>9.1999999999999993</v>
      </c>
      <c r="I395">
        <v>1735.0476189999999</v>
      </c>
      <c r="J395">
        <v>9.1999999999999993</v>
      </c>
    </row>
    <row r="396" spans="1:10" x14ac:dyDescent="0.25">
      <c r="A396">
        <v>2023</v>
      </c>
      <c r="B396">
        <v>2</v>
      </c>
      <c r="C396">
        <v>1856.32375</v>
      </c>
      <c r="D396">
        <v>8.8000000000000007</v>
      </c>
      <c r="E396">
        <v>22.009499999999999</v>
      </c>
      <c r="F396">
        <v>8.8000000000000007</v>
      </c>
      <c r="G396">
        <v>957.72500000000002</v>
      </c>
      <c r="H396">
        <v>8.8000000000000007</v>
      </c>
      <c r="I396">
        <v>1544.625</v>
      </c>
      <c r="J396">
        <v>8.8000000000000007</v>
      </c>
    </row>
    <row r="397" spans="1:10" x14ac:dyDescent="0.25">
      <c r="A397">
        <v>2023</v>
      </c>
      <c r="B397">
        <v>3</v>
      </c>
      <c r="C397">
        <v>1910.658696</v>
      </c>
      <c r="D397">
        <v>9.1999999999999993</v>
      </c>
      <c r="E397">
        <v>21.91652174</v>
      </c>
      <c r="F397">
        <v>9.1999999999999993</v>
      </c>
      <c r="G397">
        <v>928.47826090000001</v>
      </c>
      <c r="H397">
        <v>9.1999999999999993</v>
      </c>
      <c r="I397">
        <v>1362.7826090000001</v>
      </c>
      <c r="J397">
        <v>9.1999999999999993</v>
      </c>
    </row>
    <row r="398" spans="1:10" x14ac:dyDescent="0.25">
      <c r="A398">
        <v>2023</v>
      </c>
      <c r="B398">
        <v>4</v>
      </c>
      <c r="C398">
        <v>1999.6291670000001</v>
      </c>
      <c r="D398">
        <v>8.9</v>
      </c>
      <c r="E398">
        <v>24.996111110000001</v>
      </c>
      <c r="F398">
        <v>8.9</v>
      </c>
      <c r="G398">
        <v>1023.555556</v>
      </c>
      <c r="H398">
        <v>8.9</v>
      </c>
      <c r="I398">
        <v>1471.5</v>
      </c>
      <c r="J398">
        <v>8.9</v>
      </c>
    </row>
    <row r="399" spans="1:10" x14ac:dyDescent="0.25">
      <c r="A399">
        <v>2023</v>
      </c>
      <c r="B399">
        <v>5</v>
      </c>
      <c r="C399">
        <v>1941.0050000000001</v>
      </c>
      <c r="D399">
        <v>7.8</v>
      </c>
      <c r="E399">
        <v>24.193684210000001</v>
      </c>
      <c r="F399">
        <v>7.8</v>
      </c>
      <c r="G399">
        <v>1060.55</v>
      </c>
      <c r="H399">
        <v>7.8</v>
      </c>
      <c r="I399">
        <v>1483.175</v>
      </c>
      <c r="J399">
        <v>7.8</v>
      </c>
    </row>
    <row r="400" spans="1:10" x14ac:dyDescent="0.25">
      <c r="A400">
        <v>2023</v>
      </c>
      <c r="B400">
        <v>6</v>
      </c>
      <c r="C400">
        <v>1943.2568180000001</v>
      </c>
      <c r="D400">
        <v>7.9</v>
      </c>
      <c r="E400">
        <v>23.408409089999999</v>
      </c>
      <c r="F400">
        <v>7.9</v>
      </c>
      <c r="G400">
        <v>972.79545450000001</v>
      </c>
      <c r="H400">
        <v>7.9</v>
      </c>
      <c r="I400">
        <v>1348.886364</v>
      </c>
      <c r="J400">
        <v>7.9</v>
      </c>
    </row>
    <row r="401" spans="1:10" x14ac:dyDescent="0.25">
      <c r="A401">
        <v>2023</v>
      </c>
      <c r="B401">
        <v>7</v>
      </c>
      <c r="C401">
        <v>1949.2107140000001</v>
      </c>
      <c r="D401">
        <v>7.3</v>
      </c>
      <c r="E401">
        <v>24.04095238</v>
      </c>
      <c r="F401">
        <v>7.3</v>
      </c>
      <c r="G401">
        <v>947.47619050000003</v>
      </c>
      <c r="H401">
        <v>7.3</v>
      </c>
      <c r="I401">
        <v>1265.9523810000001</v>
      </c>
      <c r="J401">
        <v>7.3</v>
      </c>
    </row>
    <row r="402" spans="1:10" x14ac:dyDescent="0.25">
      <c r="A402">
        <v>2023</v>
      </c>
      <c r="B402">
        <v>8</v>
      </c>
      <c r="C402">
        <v>1920.6215910000001</v>
      </c>
      <c r="D402">
        <v>6.4</v>
      </c>
      <c r="E402">
        <v>23.43863636</v>
      </c>
      <c r="F402">
        <v>6.4</v>
      </c>
      <c r="G402">
        <v>924.04545450000001</v>
      </c>
      <c r="H402">
        <v>6.4</v>
      </c>
      <c r="I402">
        <v>1249.0454549999999</v>
      </c>
      <c r="J402">
        <v>6.4</v>
      </c>
    </row>
    <row r="403" spans="1:10" x14ac:dyDescent="0.25">
      <c r="A403">
        <v>2023</v>
      </c>
      <c r="B403">
        <v>9</v>
      </c>
      <c r="C403">
        <v>1917.695238</v>
      </c>
      <c r="D403">
        <v>6.3</v>
      </c>
      <c r="E403">
        <v>23.23857143</v>
      </c>
      <c r="F403">
        <v>6.3</v>
      </c>
      <c r="G403">
        <v>922.2857143</v>
      </c>
      <c r="H403">
        <v>6.3</v>
      </c>
      <c r="I403">
        <v>1238.142857</v>
      </c>
      <c r="J403">
        <v>6.3</v>
      </c>
    </row>
    <row r="404" spans="1:10" x14ac:dyDescent="0.25">
      <c r="A404">
        <v>2023</v>
      </c>
      <c r="B404">
        <v>10</v>
      </c>
      <c r="C404">
        <v>1828.2791669999999</v>
      </c>
      <c r="D404">
        <v>6.3</v>
      </c>
      <c r="E404">
        <v>21.279166669999999</v>
      </c>
      <c r="F404">
        <v>6.3</v>
      </c>
      <c r="G404">
        <v>877.75</v>
      </c>
      <c r="H404">
        <v>6.3</v>
      </c>
      <c r="I404">
        <v>1174.75</v>
      </c>
      <c r="J404">
        <v>6.3</v>
      </c>
    </row>
  </sheetData>
  <conditionalFormatting sqref="M1:O1048576">
    <cfRule type="cellIs" dxfId="5" priority="1" operator="equal">
      <formula>1</formula>
    </cfRule>
    <cfRule type="cellIs" priority="2" operator="equal">
      <formula>1</formula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" priority="5" operator="equal">
      <formula>1</formula>
    </cfRule>
  </conditionalFormatting>
  <conditionalFormatting sqref="M16:O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D8DD-ED2A-4A29-9BD4-58EECCDB34AC}">
  <dimension ref="A1:O404"/>
  <sheetViews>
    <sheetView topLeftCell="A13" workbookViewId="0">
      <selection activeCell="M13" sqref="M1:O1048576"/>
    </sheetView>
  </sheetViews>
  <sheetFormatPr defaultRowHeight="15" x14ac:dyDescent="0.25"/>
  <cols>
    <col min="1" max="1" width="7.28515625" bestFit="1" customWidth="1"/>
    <col min="2" max="2" width="9.28515625" bestFit="1" customWidth="1"/>
    <col min="3" max="3" width="12" bestFit="1" customWidth="1"/>
    <col min="4" max="4" width="11" customWidth="1"/>
    <col min="5" max="5" width="12" bestFit="1" customWidth="1"/>
    <col min="6" max="6" width="9.7109375" customWidth="1"/>
    <col min="7" max="7" width="12" bestFit="1" customWidth="1"/>
    <col min="8" max="8" width="9.140625" customWidth="1"/>
    <col min="9" max="9" width="12.140625" bestFit="1" customWidth="1"/>
    <col min="10" max="10" width="9.85546875" customWidth="1"/>
    <col min="12" max="12" width="5.85546875" customWidth="1"/>
    <col min="13" max="13" width="26" customWidth="1"/>
    <col min="14" max="14" width="14.140625" customWidth="1"/>
    <col min="15" max="15" width="1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10</v>
      </c>
      <c r="G1" t="s">
        <v>4</v>
      </c>
      <c r="H1" t="s">
        <v>11</v>
      </c>
      <c r="I1" t="s">
        <v>5</v>
      </c>
      <c r="J1" t="s">
        <v>9</v>
      </c>
      <c r="M1" s="15" t="s">
        <v>18</v>
      </c>
    </row>
    <row r="2" spans="1:13" x14ac:dyDescent="0.25">
      <c r="A2">
        <v>1990</v>
      </c>
      <c r="B2">
        <v>4</v>
      </c>
      <c r="C2">
        <v>374.58552630000003</v>
      </c>
      <c r="D2">
        <v>13.88</v>
      </c>
      <c r="E2">
        <v>5.0590000000000002</v>
      </c>
      <c r="F2">
        <v>13.88</v>
      </c>
      <c r="G2">
        <v>478.00657890000002</v>
      </c>
      <c r="H2">
        <v>13.88</v>
      </c>
      <c r="I2">
        <v>127.06710529999999</v>
      </c>
      <c r="J2">
        <v>13.88</v>
      </c>
    </row>
    <row r="3" spans="1:13" x14ac:dyDescent="0.25">
      <c r="A3">
        <v>1990</v>
      </c>
      <c r="B3">
        <v>5</v>
      </c>
      <c r="C3">
        <v>368.95357139999999</v>
      </c>
      <c r="D3">
        <v>13.88</v>
      </c>
      <c r="E3">
        <v>5.0730476189999996</v>
      </c>
      <c r="F3">
        <v>13.88</v>
      </c>
      <c r="G3">
        <v>488.0892857</v>
      </c>
      <c r="H3">
        <v>13.88</v>
      </c>
      <c r="I3">
        <v>119.5369048</v>
      </c>
      <c r="J3">
        <v>13.88</v>
      </c>
      <c r="M3" s="14"/>
    </row>
    <row r="4" spans="1:13" x14ac:dyDescent="0.25">
      <c r="A4">
        <v>1990</v>
      </c>
      <c r="B4">
        <v>6</v>
      </c>
      <c r="C4">
        <v>352.49404759999999</v>
      </c>
      <c r="D4">
        <v>13.88</v>
      </c>
      <c r="E4">
        <v>4.9182857139999996</v>
      </c>
      <c r="F4">
        <v>13.88</v>
      </c>
      <c r="G4">
        <v>481.34761900000001</v>
      </c>
      <c r="H4">
        <v>13.88</v>
      </c>
      <c r="I4">
        <v>115.547619</v>
      </c>
      <c r="J4">
        <v>13.88</v>
      </c>
      <c r="M4" s="13"/>
    </row>
    <row r="5" spans="1:13" x14ac:dyDescent="0.25">
      <c r="A5">
        <v>1990</v>
      </c>
      <c r="B5">
        <v>7</v>
      </c>
      <c r="C5">
        <v>362.17500000000001</v>
      </c>
      <c r="D5">
        <v>13.88</v>
      </c>
      <c r="E5">
        <v>4.8710000000000004</v>
      </c>
      <c r="F5">
        <v>13.88</v>
      </c>
      <c r="G5">
        <v>479.08863639999998</v>
      </c>
      <c r="H5">
        <v>13.88</v>
      </c>
      <c r="I5">
        <v>117.0829545</v>
      </c>
      <c r="J5">
        <v>13.88</v>
      </c>
      <c r="M5" s="13"/>
    </row>
    <row r="6" spans="1:13" x14ac:dyDescent="0.25">
      <c r="A6">
        <v>1990</v>
      </c>
      <c r="B6">
        <v>8</v>
      </c>
      <c r="C6">
        <v>394.79431820000002</v>
      </c>
      <c r="D6">
        <v>13.88</v>
      </c>
      <c r="E6">
        <v>5.0018409090000002</v>
      </c>
      <c r="F6">
        <v>13.88</v>
      </c>
      <c r="G6">
        <v>491.89886360000003</v>
      </c>
      <c r="H6">
        <v>13.88</v>
      </c>
      <c r="I6">
        <v>115.60681820000001</v>
      </c>
      <c r="J6">
        <v>13.88</v>
      </c>
      <c r="M6" s="13"/>
    </row>
    <row r="7" spans="1:13" x14ac:dyDescent="0.25">
      <c r="A7">
        <v>1990</v>
      </c>
      <c r="B7">
        <v>9</v>
      </c>
      <c r="C7">
        <v>389.44125000000003</v>
      </c>
      <c r="D7">
        <v>13.88</v>
      </c>
      <c r="E7">
        <v>4.8037749999999999</v>
      </c>
      <c r="F7">
        <v>13.88</v>
      </c>
      <c r="G7">
        <v>462.04750000000001</v>
      </c>
      <c r="H7">
        <v>13.88</v>
      </c>
      <c r="I7">
        <v>105.2375</v>
      </c>
      <c r="J7">
        <v>13.88</v>
      </c>
      <c r="M7" s="13"/>
    </row>
    <row r="8" spans="1:13" x14ac:dyDescent="0.25">
      <c r="A8">
        <v>1990</v>
      </c>
      <c r="B8">
        <v>10</v>
      </c>
      <c r="C8">
        <v>381.03586960000001</v>
      </c>
      <c r="D8">
        <v>13.88</v>
      </c>
      <c r="E8">
        <v>4.3891086960000001</v>
      </c>
      <c r="F8">
        <v>13.88</v>
      </c>
      <c r="G8">
        <v>424.49130430000002</v>
      </c>
      <c r="H8">
        <v>13.88</v>
      </c>
      <c r="I8">
        <v>95.501086959999995</v>
      </c>
      <c r="J8">
        <v>13.88</v>
      </c>
      <c r="M8" s="13"/>
    </row>
    <row r="9" spans="1:13" x14ac:dyDescent="0.25">
      <c r="A9">
        <v>1990</v>
      </c>
      <c r="B9">
        <v>11</v>
      </c>
      <c r="C9">
        <v>381.79545450000001</v>
      </c>
      <c r="D9">
        <v>13.88</v>
      </c>
      <c r="E9">
        <v>4.172886364</v>
      </c>
      <c r="F9">
        <v>13.88</v>
      </c>
      <c r="G9">
        <v>421.72272729999997</v>
      </c>
      <c r="H9">
        <v>13.88</v>
      </c>
      <c r="I9">
        <v>93.775000000000006</v>
      </c>
      <c r="J9">
        <v>13.88</v>
      </c>
      <c r="M9" s="14"/>
    </row>
    <row r="10" spans="1:13" x14ac:dyDescent="0.25">
      <c r="A10">
        <v>1990</v>
      </c>
      <c r="B10">
        <v>12</v>
      </c>
      <c r="C10">
        <v>377.06323529999997</v>
      </c>
      <c r="D10">
        <v>13.88</v>
      </c>
      <c r="E10">
        <v>4.0742941180000001</v>
      </c>
      <c r="F10">
        <v>13.88</v>
      </c>
      <c r="G10">
        <v>421.54117650000001</v>
      </c>
      <c r="H10">
        <v>13.88</v>
      </c>
      <c r="I10">
        <v>89.973529409999998</v>
      </c>
      <c r="J10">
        <v>13.88</v>
      </c>
      <c r="M10" s="13"/>
    </row>
    <row r="11" spans="1:13" x14ac:dyDescent="0.25">
      <c r="A11">
        <v>1991</v>
      </c>
      <c r="B11">
        <v>1</v>
      </c>
      <c r="C11">
        <v>384.1147727</v>
      </c>
      <c r="D11">
        <v>13.88</v>
      </c>
      <c r="E11">
        <v>4.0504090909999997</v>
      </c>
      <c r="F11">
        <v>13.88</v>
      </c>
      <c r="G11">
        <v>408.18181820000001</v>
      </c>
      <c r="H11">
        <v>13.88</v>
      </c>
      <c r="I11">
        <v>87.011363639999999</v>
      </c>
      <c r="J11">
        <v>13.88</v>
      </c>
      <c r="M11" s="13"/>
    </row>
    <row r="12" spans="1:13" x14ac:dyDescent="0.25">
      <c r="A12">
        <v>1991</v>
      </c>
      <c r="B12">
        <v>2</v>
      </c>
      <c r="C12">
        <v>363.78874999999999</v>
      </c>
      <c r="D12">
        <v>13.38</v>
      </c>
      <c r="E12">
        <v>3.7376499999999999</v>
      </c>
      <c r="F12">
        <v>13.38</v>
      </c>
      <c r="G12">
        <v>386.58</v>
      </c>
      <c r="H12">
        <v>13.38</v>
      </c>
      <c r="I12">
        <v>84.34</v>
      </c>
      <c r="J12">
        <v>13.38</v>
      </c>
      <c r="M12" s="13"/>
    </row>
    <row r="13" spans="1:13" x14ac:dyDescent="0.25">
      <c r="A13">
        <v>1991</v>
      </c>
      <c r="B13">
        <v>3</v>
      </c>
      <c r="C13">
        <v>363.36250000000001</v>
      </c>
      <c r="D13">
        <v>12.88</v>
      </c>
      <c r="E13">
        <v>3.9481250000000001</v>
      </c>
      <c r="F13">
        <v>12.88</v>
      </c>
      <c r="G13">
        <v>400.39375000000001</v>
      </c>
      <c r="H13">
        <v>12.88</v>
      </c>
      <c r="I13">
        <v>86.103750000000005</v>
      </c>
      <c r="J13">
        <v>12.88</v>
      </c>
    </row>
    <row r="14" spans="1:13" x14ac:dyDescent="0.25">
      <c r="A14">
        <v>1991</v>
      </c>
      <c r="B14">
        <v>4</v>
      </c>
      <c r="C14">
        <v>358.21666670000002</v>
      </c>
      <c r="D14">
        <v>11.88</v>
      </c>
      <c r="E14">
        <v>3.9821428569999999</v>
      </c>
      <c r="F14">
        <v>11.88</v>
      </c>
      <c r="G14">
        <v>397.38690480000002</v>
      </c>
      <c r="H14">
        <v>11.88</v>
      </c>
      <c r="I14">
        <v>96.59642857</v>
      </c>
      <c r="J14">
        <v>11.88</v>
      </c>
    </row>
    <row r="15" spans="1:13" x14ac:dyDescent="0.25">
      <c r="A15">
        <v>1991</v>
      </c>
      <c r="B15">
        <v>5</v>
      </c>
      <c r="C15">
        <v>357.03095239999999</v>
      </c>
      <c r="D15">
        <v>11.38</v>
      </c>
      <c r="E15">
        <v>4.0482857140000004</v>
      </c>
      <c r="F15">
        <v>11.38</v>
      </c>
      <c r="G15">
        <v>389.63928570000002</v>
      </c>
      <c r="H15">
        <v>11.38</v>
      </c>
      <c r="I15">
        <v>95.484523809999999</v>
      </c>
      <c r="J15">
        <v>11.38</v>
      </c>
    </row>
    <row r="16" spans="1:13" ht="15.75" thickBot="1" x14ac:dyDescent="0.3">
      <c r="A16">
        <v>1991</v>
      </c>
      <c r="B16">
        <v>6</v>
      </c>
      <c r="C16">
        <v>366.5460526</v>
      </c>
      <c r="D16">
        <v>11.38</v>
      </c>
      <c r="E16">
        <v>4.3877105260000002</v>
      </c>
      <c r="F16">
        <v>11.38</v>
      </c>
      <c r="G16">
        <v>375.56842110000002</v>
      </c>
      <c r="H16">
        <v>11.38</v>
      </c>
      <c r="I16">
        <v>97.092105259999997</v>
      </c>
      <c r="J16">
        <v>11.38</v>
      </c>
    </row>
    <row r="17" spans="1:15" x14ac:dyDescent="0.25">
      <c r="A17">
        <v>1991</v>
      </c>
      <c r="B17">
        <v>7</v>
      </c>
      <c r="C17">
        <v>367.84891299999998</v>
      </c>
      <c r="D17">
        <v>10.88</v>
      </c>
      <c r="E17">
        <v>4.3475000000000001</v>
      </c>
      <c r="F17">
        <v>10.88</v>
      </c>
      <c r="G17">
        <v>376.05217390000001</v>
      </c>
      <c r="H17">
        <v>10.88</v>
      </c>
      <c r="I17">
        <v>94.62065217</v>
      </c>
      <c r="J17">
        <v>10.88</v>
      </c>
      <c r="L17">
        <v>1</v>
      </c>
      <c r="M17" s="8"/>
      <c r="N17" s="8" t="s">
        <v>2</v>
      </c>
      <c r="O17" s="8" t="s">
        <v>9</v>
      </c>
    </row>
    <row r="18" spans="1:15" x14ac:dyDescent="0.25">
      <c r="A18">
        <v>1991</v>
      </c>
      <c r="B18">
        <v>8</v>
      </c>
      <c r="C18">
        <v>356.51309520000001</v>
      </c>
      <c r="D18">
        <v>10.88</v>
      </c>
      <c r="E18">
        <v>3.9575</v>
      </c>
      <c r="F18">
        <v>10.88</v>
      </c>
      <c r="G18">
        <v>347.14166669999997</v>
      </c>
      <c r="H18">
        <v>10.88</v>
      </c>
      <c r="I18">
        <v>83.053571430000005</v>
      </c>
      <c r="J18">
        <v>10.88</v>
      </c>
      <c r="M18" t="s">
        <v>2</v>
      </c>
      <c r="N18">
        <v>1</v>
      </c>
    </row>
    <row r="19" spans="1:15" ht="15.75" thickBot="1" x14ac:dyDescent="0.3">
      <c r="A19">
        <v>1991</v>
      </c>
      <c r="B19">
        <v>9</v>
      </c>
      <c r="C19">
        <v>348.59880950000002</v>
      </c>
      <c r="D19">
        <v>10.38</v>
      </c>
      <c r="E19">
        <v>4.0374761899999996</v>
      </c>
      <c r="F19">
        <v>10.38</v>
      </c>
      <c r="G19">
        <v>349.0928571</v>
      </c>
      <c r="H19">
        <v>10.38</v>
      </c>
      <c r="I19">
        <v>81.928571430000005</v>
      </c>
      <c r="J19">
        <v>10.38</v>
      </c>
      <c r="M19" s="7" t="s">
        <v>9</v>
      </c>
      <c r="N19" s="7">
        <v>-0.73689441042912929</v>
      </c>
      <c r="O19" s="7">
        <v>1</v>
      </c>
    </row>
    <row r="20" spans="1:15" ht="15.75" thickBot="1" x14ac:dyDescent="0.3">
      <c r="A20">
        <v>1991</v>
      </c>
      <c r="B20">
        <v>10</v>
      </c>
      <c r="C20">
        <v>358.75652170000001</v>
      </c>
      <c r="D20">
        <v>10.38</v>
      </c>
      <c r="E20">
        <v>4.1153913040000001</v>
      </c>
      <c r="F20">
        <v>10.38</v>
      </c>
      <c r="G20">
        <v>362.50434780000001</v>
      </c>
      <c r="H20">
        <v>10.38</v>
      </c>
      <c r="I20">
        <v>85.284782609999993</v>
      </c>
      <c r="J20">
        <v>10.38</v>
      </c>
    </row>
    <row r="21" spans="1:15" x14ac:dyDescent="0.25">
      <c r="A21">
        <v>1991</v>
      </c>
      <c r="B21">
        <v>11</v>
      </c>
      <c r="C21">
        <v>360.06309520000002</v>
      </c>
      <c r="D21">
        <v>10.38</v>
      </c>
      <c r="E21">
        <v>4.0722857140000004</v>
      </c>
      <c r="F21">
        <v>10.38</v>
      </c>
      <c r="G21">
        <v>364.96547620000001</v>
      </c>
      <c r="H21">
        <v>10.38</v>
      </c>
      <c r="I21">
        <v>85.339285709999999</v>
      </c>
      <c r="J21">
        <v>10.38</v>
      </c>
      <c r="L21">
        <v>2</v>
      </c>
      <c r="M21" s="8"/>
      <c r="N21" s="8" t="s">
        <v>3</v>
      </c>
      <c r="O21" s="8" t="s">
        <v>10</v>
      </c>
    </row>
    <row r="22" spans="1:15" x14ac:dyDescent="0.25">
      <c r="A22">
        <v>1991</v>
      </c>
      <c r="B22">
        <v>12</v>
      </c>
      <c r="C22">
        <v>362.10416670000001</v>
      </c>
      <c r="D22">
        <v>10.38</v>
      </c>
      <c r="E22">
        <v>3.9545277780000001</v>
      </c>
      <c r="F22">
        <v>10.38</v>
      </c>
      <c r="G22">
        <v>356.63888889999998</v>
      </c>
      <c r="H22">
        <v>10.38</v>
      </c>
      <c r="I22">
        <v>82.955555559999993</v>
      </c>
      <c r="J22">
        <v>10.38</v>
      </c>
      <c r="M22" t="s">
        <v>3</v>
      </c>
      <c r="N22">
        <v>1</v>
      </c>
    </row>
    <row r="23" spans="1:15" ht="15.75" thickBot="1" x14ac:dyDescent="0.3">
      <c r="A23">
        <v>1992</v>
      </c>
      <c r="B23">
        <v>1</v>
      </c>
      <c r="C23">
        <v>354.44204550000001</v>
      </c>
      <c r="D23">
        <v>10.38</v>
      </c>
      <c r="E23">
        <v>4.1214090910000003</v>
      </c>
      <c r="F23">
        <v>10.38</v>
      </c>
      <c r="G23">
        <v>341.46136360000003</v>
      </c>
      <c r="H23">
        <v>10.38</v>
      </c>
      <c r="I23">
        <v>82.994318179999993</v>
      </c>
      <c r="J23">
        <v>10.38</v>
      </c>
      <c r="M23" s="7" t="s">
        <v>10</v>
      </c>
      <c r="N23" s="7">
        <v>-0.71348310882781985</v>
      </c>
      <c r="O23" s="7">
        <v>1</v>
      </c>
    </row>
    <row r="24" spans="1:15" ht="15.75" thickBot="1" x14ac:dyDescent="0.3">
      <c r="A24">
        <v>1992</v>
      </c>
      <c r="B24">
        <v>2</v>
      </c>
      <c r="C24">
        <v>353.88249999999999</v>
      </c>
      <c r="D24">
        <v>10.38</v>
      </c>
      <c r="E24">
        <v>4.1456999999999997</v>
      </c>
      <c r="F24">
        <v>10.38</v>
      </c>
      <c r="G24">
        <v>361.88625000000002</v>
      </c>
      <c r="H24">
        <v>10.38</v>
      </c>
      <c r="I24">
        <v>85.491249999999994</v>
      </c>
      <c r="J24">
        <v>10.38</v>
      </c>
    </row>
    <row r="25" spans="1:15" x14ac:dyDescent="0.25">
      <c r="A25">
        <v>1992</v>
      </c>
      <c r="B25">
        <v>3</v>
      </c>
      <c r="C25">
        <v>344.48863640000002</v>
      </c>
      <c r="D25">
        <v>10.38</v>
      </c>
      <c r="E25">
        <v>4.1104318180000003</v>
      </c>
      <c r="F25">
        <v>10.38</v>
      </c>
      <c r="G25">
        <v>356.89431819999999</v>
      </c>
      <c r="H25">
        <v>10.38</v>
      </c>
      <c r="I25">
        <v>84.393181819999995</v>
      </c>
      <c r="J25">
        <v>10.38</v>
      </c>
      <c r="L25">
        <v>3</v>
      </c>
      <c r="M25" s="8"/>
      <c r="N25" s="8" t="s">
        <v>4</v>
      </c>
      <c r="O25" s="8" t="s">
        <v>11</v>
      </c>
    </row>
    <row r="26" spans="1:15" x14ac:dyDescent="0.25">
      <c r="A26">
        <v>1992</v>
      </c>
      <c r="B26">
        <v>4</v>
      </c>
      <c r="C26">
        <v>338.67250000000001</v>
      </c>
      <c r="D26">
        <v>10.38</v>
      </c>
      <c r="E26">
        <v>4.0525000000000002</v>
      </c>
      <c r="F26">
        <v>10.38</v>
      </c>
      <c r="G26">
        <v>347.64249999999998</v>
      </c>
      <c r="H26">
        <v>10.38</v>
      </c>
      <c r="I26">
        <v>83.463750000000005</v>
      </c>
      <c r="J26">
        <v>10.38</v>
      </c>
      <c r="M26" t="s">
        <v>4</v>
      </c>
      <c r="N26">
        <v>1</v>
      </c>
    </row>
    <row r="27" spans="1:15" ht="15.75" thickBot="1" x14ac:dyDescent="0.3">
      <c r="A27">
        <v>1992</v>
      </c>
      <c r="B27">
        <v>5</v>
      </c>
      <c r="C27">
        <v>337.1394737</v>
      </c>
      <c r="D27">
        <v>9.8800000000000008</v>
      </c>
      <c r="E27">
        <v>4.0746052629999996</v>
      </c>
      <c r="F27">
        <v>9.8800000000000008</v>
      </c>
      <c r="G27">
        <v>358.26315790000001</v>
      </c>
      <c r="H27">
        <v>9.8800000000000008</v>
      </c>
      <c r="I27">
        <v>82.747368420000001</v>
      </c>
      <c r="J27">
        <v>9.8800000000000008</v>
      </c>
      <c r="M27" s="7" t="s">
        <v>11</v>
      </c>
      <c r="N27" s="7">
        <v>-0.63788469515606827</v>
      </c>
      <c r="O27" s="7">
        <v>1</v>
      </c>
    </row>
    <row r="28" spans="1:15" ht="15.75" thickBot="1" x14ac:dyDescent="0.3">
      <c r="A28">
        <v>1992</v>
      </c>
      <c r="B28">
        <v>6</v>
      </c>
      <c r="C28">
        <v>340.79431820000002</v>
      </c>
      <c r="D28">
        <v>9.8800000000000008</v>
      </c>
      <c r="E28">
        <v>4.0639090910000002</v>
      </c>
      <c r="F28">
        <v>9.8800000000000008</v>
      </c>
      <c r="G28">
        <v>369.17159090000001</v>
      </c>
      <c r="H28">
        <v>9.8800000000000008</v>
      </c>
      <c r="I28">
        <v>80.664772729999996</v>
      </c>
      <c r="J28">
        <v>9.8800000000000008</v>
      </c>
    </row>
    <row r="29" spans="1:15" x14ac:dyDescent="0.25">
      <c r="A29">
        <v>1992</v>
      </c>
      <c r="B29">
        <v>7</v>
      </c>
      <c r="C29">
        <v>352.58586960000002</v>
      </c>
      <c r="D29">
        <v>9.8800000000000008</v>
      </c>
      <c r="E29">
        <v>3.9675217389999999</v>
      </c>
      <c r="F29">
        <v>9.8800000000000008</v>
      </c>
      <c r="G29">
        <v>383.24021740000001</v>
      </c>
      <c r="H29">
        <v>9.8800000000000008</v>
      </c>
      <c r="I29">
        <v>87.031521740000002</v>
      </c>
      <c r="J29">
        <v>9.8800000000000008</v>
      </c>
      <c r="L29">
        <v>4</v>
      </c>
      <c r="M29" s="8"/>
      <c r="N29" s="8" t="s">
        <v>5</v>
      </c>
      <c r="O29" s="8" t="s">
        <v>9</v>
      </c>
    </row>
    <row r="30" spans="1:15" x14ac:dyDescent="0.25">
      <c r="A30">
        <v>1992</v>
      </c>
      <c r="B30">
        <v>8</v>
      </c>
      <c r="C30">
        <v>343.33</v>
      </c>
      <c r="D30">
        <v>9.8800000000000008</v>
      </c>
      <c r="E30">
        <v>3.818425</v>
      </c>
      <c r="F30">
        <v>9.8800000000000008</v>
      </c>
      <c r="G30">
        <v>359.75625000000002</v>
      </c>
      <c r="H30">
        <v>9.8800000000000008</v>
      </c>
      <c r="I30">
        <v>85.512500000000003</v>
      </c>
      <c r="J30">
        <v>9.8800000000000008</v>
      </c>
      <c r="M30" t="s">
        <v>5</v>
      </c>
      <c r="N30">
        <v>1</v>
      </c>
    </row>
    <row r="31" spans="1:15" ht="15.75" thickBot="1" x14ac:dyDescent="0.3">
      <c r="A31">
        <v>1992</v>
      </c>
      <c r="B31">
        <v>9</v>
      </c>
      <c r="C31">
        <v>345.3647727</v>
      </c>
      <c r="D31">
        <v>8.8800000000000008</v>
      </c>
      <c r="E31">
        <v>3.770159091</v>
      </c>
      <c r="F31">
        <v>8.8800000000000008</v>
      </c>
      <c r="G31">
        <v>362.13409089999999</v>
      </c>
      <c r="H31">
        <v>8.8800000000000008</v>
      </c>
      <c r="I31">
        <v>90.848863640000005</v>
      </c>
      <c r="J31">
        <v>8.8800000000000008</v>
      </c>
      <c r="M31" s="7" t="s">
        <v>9</v>
      </c>
      <c r="N31" s="7">
        <v>-0.56337297260506325</v>
      </c>
      <c r="O31" s="7">
        <v>1</v>
      </c>
    </row>
    <row r="32" spans="1:15" x14ac:dyDescent="0.25">
      <c r="A32">
        <v>1992</v>
      </c>
      <c r="B32">
        <v>10</v>
      </c>
      <c r="C32">
        <v>344.32840909999999</v>
      </c>
      <c r="D32">
        <v>7.88</v>
      </c>
      <c r="E32">
        <v>3.7497727269999999</v>
      </c>
      <c r="F32">
        <v>7.88</v>
      </c>
      <c r="G32">
        <v>358.09772729999997</v>
      </c>
      <c r="H32">
        <v>7.88</v>
      </c>
      <c r="I32">
        <v>94.720454549999999</v>
      </c>
      <c r="J32">
        <v>7.88</v>
      </c>
    </row>
    <row r="33" spans="1:10" x14ac:dyDescent="0.25">
      <c r="A33">
        <v>1992</v>
      </c>
      <c r="B33">
        <v>11</v>
      </c>
      <c r="C33">
        <v>334.97023810000002</v>
      </c>
      <c r="D33">
        <v>6.88</v>
      </c>
      <c r="E33">
        <v>3.77102381</v>
      </c>
      <c r="F33">
        <v>6.88</v>
      </c>
      <c r="G33">
        <v>355.9107143</v>
      </c>
      <c r="H33">
        <v>6.88</v>
      </c>
      <c r="I33">
        <v>94.494047620000003</v>
      </c>
      <c r="J33">
        <v>6.88</v>
      </c>
    </row>
    <row r="34" spans="1:10" x14ac:dyDescent="0.25">
      <c r="A34">
        <v>1992</v>
      </c>
      <c r="B34">
        <v>12</v>
      </c>
      <c r="C34">
        <v>334.82236840000002</v>
      </c>
      <c r="D34">
        <v>6.88</v>
      </c>
      <c r="E34">
        <v>3.7316315790000001</v>
      </c>
      <c r="F34">
        <v>6.88</v>
      </c>
      <c r="G34">
        <v>362.53552630000001</v>
      </c>
      <c r="H34">
        <v>6.88</v>
      </c>
      <c r="I34">
        <v>106.6671053</v>
      </c>
      <c r="J34">
        <v>6.88</v>
      </c>
    </row>
    <row r="35" spans="1:10" x14ac:dyDescent="0.25">
      <c r="A35">
        <v>1993</v>
      </c>
      <c r="B35">
        <v>1</v>
      </c>
      <c r="C35">
        <v>329.00125000000003</v>
      </c>
      <c r="D35">
        <v>5.88</v>
      </c>
      <c r="E35">
        <v>3.68425</v>
      </c>
      <c r="F35">
        <v>5.88</v>
      </c>
      <c r="G35">
        <v>359.30374999999998</v>
      </c>
      <c r="H35">
        <v>5.88</v>
      </c>
      <c r="I35">
        <v>109.86750000000001</v>
      </c>
      <c r="J35">
        <v>5.88</v>
      </c>
    </row>
    <row r="36" spans="1:10" x14ac:dyDescent="0.25">
      <c r="A36">
        <v>1993</v>
      </c>
      <c r="B36">
        <v>2</v>
      </c>
      <c r="C36">
        <v>329.31</v>
      </c>
      <c r="D36">
        <v>5.88</v>
      </c>
      <c r="E36">
        <v>3.6599750000000002</v>
      </c>
      <c r="F36">
        <v>5.88</v>
      </c>
      <c r="G36">
        <v>359.04500000000002</v>
      </c>
      <c r="H36">
        <v>5.88</v>
      </c>
      <c r="I36">
        <v>110.51875</v>
      </c>
      <c r="J36">
        <v>5.88</v>
      </c>
    </row>
    <row r="37" spans="1:10" x14ac:dyDescent="0.25">
      <c r="A37">
        <v>1993</v>
      </c>
      <c r="B37">
        <v>3</v>
      </c>
      <c r="C37">
        <v>330.02608700000002</v>
      </c>
      <c r="D37">
        <v>5.88</v>
      </c>
      <c r="E37">
        <v>3.6470217389999999</v>
      </c>
      <c r="F37">
        <v>5.88</v>
      </c>
      <c r="G37">
        <v>350.24239130000001</v>
      </c>
      <c r="H37">
        <v>5.88</v>
      </c>
      <c r="I37">
        <v>106.2663043</v>
      </c>
      <c r="J37">
        <v>5.88</v>
      </c>
    </row>
    <row r="38" spans="1:10" x14ac:dyDescent="0.25">
      <c r="A38">
        <v>1993</v>
      </c>
      <c r="B38">
        <v>4</v>
      </c>
      <c r="C38">
        <v>342.04874999999998</v>
      </c>
      <c r="D38">
        <v>5.88</v>
      </c>
      <c r="E38">
        <v>3.9640249999999999</v>
      </c>
      <c r="F38">
        <v>5.88</v>
      </c>
      <c r="G38">
        <v>369.03874999999999</v>
      </c>
      <c r="H38">
        <v>5.88</v>
      </c>
      <c r="I38">
        <v>114.72624999999999</v>
      </c>
      <c r="J38">
        <v>5.88</v>
      </c>
    </row>
    <row r="39" spans="1:10" x14ac:dyDescent="0.25">
      <c r="A39">
        <v>1993</v>
      </c>
      <c r="B39">
        <v>5</v>
      </c>
      <c r="C39">
        <v>367.11184209999999</v>
      </c>
      <c r="D39">
        <v>5.88</v>
      </c>
      <c r="E39">
        <v>4.4551578950000001</v>
      </c>
      <c r="F39">
        <v>5.88</v>
      </c>
      <c r="G39">
        <v>384.8802632</v>
      </c>
      <c r="H39">
        <v>5.88</v>
      </c>
      <c r="I39">
        <v>119.55</v>
      </c>
      <c r="J39">
        <v>5.88</v>
      </c>
    </row>
    <row r="40" spans="1:10" x14ac:dyDescent="0.25">
      <c r="A40">
        <v>1993</v>
      </c>
      <c r="B40">
        <v>6</v>
      </c>
      <c r="C40">
        <v>371.90227270000003</v>
      </c>
      <c r="D40">
        <v>5.88</v>
      </c>
      <c r="E40">
        <v>4.3748409089999996</v>
      </c>
      <c r="F40">
        <v>5.88</v>
      </c>
      <c r="G40">
        <v>383.31477269999999</v>
      </c>
      <c r="H40">
        <v>5.88</v>
      </c>
      <c r="I40">
        <v>127.02500000000001</v>
      </c>
      <c r="J40">
        <v>5.88</v>
      </c>
    </row>
    <row r="41" spans="1:10" x14ac:dyDescent="0.25">
      <c r="A41">
        <v>1993</v>
      </c>
      <c r="B41">
        <v>7</v>
      </c>
      <c r="C41">
        <v>392.1113636</v>
      </c>
      <c r="D41">
        <v>5.88</v>
      </c>
      <c r="E41">
        <v>5.0194318180000002</v>
      </c>
      <c r="F41">
        <v>5.88</v>
      </c>
      <c r="G41">
        <v>403.15681819999998</v>
      </c>
      <c r="H41">
        <v>5.88</v>
      </c>
      <c r="I41">
        <v>139.44318179999999</v>
      </c>
      <c r="J41">
        <v>5.88</v>
      </c>
    </row>
    <row r="42" spans="1:10" x14ac:dyDescent="0.25">
      <c r="A42">
        <v>1993</v>
      </c>
      <c r="B42">
        <v>8</v>
      </c>
      <c r="C42">
        <v>379.31666669999998</v>
      </c>
      <c r="D42">
        <v>5.88</v>
      </c>
      <c r="E42">
        <v>4.8448571429999996</v>
      </c>
      <c r="F42">
        <v>5.88</v>
      </c>
      <c r="G42">
        <v>392.99285709999998</v>
      </c>
      <c r="H42">
        <v>5.88</v>
      </c>
      <c r="I42">
        <v>136.90238099999999</v>
      </c>
      <c r="J42">
        <v>5.88</v>
      </c>
    </row>
    <row r="43" spans="1:10" x14ac:dyDescent="0.25">
      <c r="A43">
        <v>1993</v>
      </c>
      <c r="B43">
        <v>9</v>
      </c>
      <c r="C43">
        <v>355.41818180000001</v>
      </c>
      <c r="D43">
        <v>5.88</v>
      </c>
      <c r="E43">
        <v>4.2185227269999999</v>
      </c>
      <c r="F43">
        <v>5.88</v>
      </c>
      <c r="G43">
        <v>362.47727270000001</v>
      </c>
      <c r="H43">
        <v>5.88</v>
      </c>
      <c r="I43">
        <v>121.4284091</v>
      </c>
      <c r="J43">
        <v>5.88</v>
      </c>
    </row>
    <row r="44" spans="1:10" x14ac:dyDescent="0.25">
      <c r="A44">
        <v>1993</v>
      </c>
      <c r="B44">
        <v>10</v>
      </c>
      <c r="C44">
        <v>364.09166670000002</v>
      </c>
      <c r="D44">
        <v>5.88</v>
      </c>
      <c r="E44">
        <v>4.34302381</v>
      </c>
      <c r="F44">
        <v>5.88</v>
      </c>
      <c r="G44">
        <v>367.92619050000002</v>
      </c>
      <c r="H44">
        <v>5.88</v>
      </c>
      <c r="I44">
        <v>129.68452379999999</v>
      </c>
      <c r="J44">
        <v>5.88</v>
      </c>
    </row>
    <row r="45" spans="1:10" x14ac:dyDescent="0.25">
      <c r="A45">
        <v>1993</v>
      </c>
      <c r="B45">
        <v>11</v>
      </c>
      <c r="C45">
        <v>373.88295449999998</v>
      </c>
      <c r="D45">
        <v>5.38</v>
      </c>
      <c r="E45">
        <v>4.5331590909999999</v>
      </c>
      <c r="F45">
        <v>5.38</v>
      </c>
      <c r="G45">
        <v>374.51477269999998</v>
      </c>
      <c r="H45">
        <v>5.38</v>
      </c>
      <c r="I45">
        <v>128.17500000000001</v>
      </c>
      <c r="J45">
        <v>5.38</v>
      </c>
    </row>
    <row r="46" spans="1:10" x14ac:dyDescent="0.25">
      <c r="A46">
        <v>1993</v>
      </c>
      <c r="B46">
        <v>12</v>
      </c>
      <c r="C46">
        <v>382.98684209999999</v>
      </c>
      <c r="D46">
        <v>5.38</v>
      </c>
      <c r="E46">
        <v>4.9579210529999997</v>
      </c>
      <c r="F46">
        <v>5.38</v>
      </c>
      <c r="G46">
        <v>382.18289470000002</v>
      </c>
      <c r="H46">
        <v>5.38</v>
      </c>
      <c r="I46">
        <v>124.7618421</v>
      </c>
      <c r="J46">
        <v>5.38</v>
      </c>
    </row>
    <row r="47" spans="1:10" x14ac:dyDescent="0.25">
      <c r="A47">
        <v>1994</v>
      </c>
      <c r="B47">
        <v>1</v>
      </c>
      <c r="C47">
        <v>386.99250000000001</v>
      </c>
      <c r="D47">
        <v>5.38</v>
      </c>
      <c r="E47">
        <v>5.1426999999999996</v>
      </c>
      <c r="F47">
        <v>5.38</v>
      </c>
      <c r="G47">
        <v>387.74124999999998</v>
      </c>
      <c r="H47">
        <v>5.38</v>
      </c>
      <c r="I47">
        <v>124.31</v>
      </c>
      <c r="J47">
        <v>5.38</v>
      </c>
    </row>
    <row r="48" spans="1:10" x14ac:dyDescent="0.25">
      <c r="A48">
        <v>1994</v>
      </c>
      <c r="B48">
        <v>2</v>
      </c>
      <c r="C48">
        <v>381.78375</v>
      </c>
      <c r="D48">
        <v>5.13</v>
      </c>
      <c r="E48">
        <v>5.2472750000000001</v>
      </c>
      <c r="F48">
        <v>5.13</v>
      </c>
      <c r="G48">
        <v>393.85500000000002</v>
      </c>
      <c r="H48">
        <v>5.13</v>
      </c>
      <c r="I48">
        <v>131.7825</v>
      </c>
      <c r="J48">
        <v>5.13</v>
      </c>
    </row>
    <row r="49" spans="1:10" x14ac:dyDescent="0.25">
      <c r="A49">
        <v>1994</v>
      </c>
      <c r="B49">
        <v>3</v>
      </c>
      <c r="C49">
        <v>384.06413040000001</v>
      </c>
      <c r="D49">
        <v>5.13</v>
      </c>
      <c r="E49">
        <v>5.4349565220000002</v>
      </c>
      <c r="F49">
        <v>5.13</v>
      </c>
      <c r="G49">
        <v>400.28478260000003</v>
      </c>
      <c r="H49">
        <v>5.13</v>
      </c>
      <c r="I49">
        <v>133.0347826</v>
      </c>
      <c r="J49">
        <v>5.13</v>
      </c>
    </row>
    <row r="50" spans="1:10" x14ac:dyDescent="0.25">
      <c r="A50">
        <v>1994</v>
      </c>
      <c r="B50">
        <v>4</v>
      </c>
      <c r="C50">
        <v>377.58947369999999</v>
      </c>
      <c r="D50">
        <v>5.13</v>
      </c>
      <c r="E50">
        <v>5.3082105259999999</v>
      </c>
      <c r="F50">
        <v>5.13</v>
      </c>
      <c r="G50">
        <v>396.35921050000002</v>
      </c>
      <c r="H50">
        <v>5.13</v>
      </c>
      <c r="I50">
        <v>133.5934211</v>
      </c>
      <c r="J50">
        <v>5.13</v>
      </c>
    </row>
    <row r="51" spans="1:10" x14ac:dyDescent="0.25">
      <c r="A51">
        <v>1994</v>
      </c>
      <c r="B51">
        <v>5</v>
      </c>
      <c r="C51">
        <v>381.3775</v>
      </c>
      <c r="D51">
        <v>5.13</v>
      </c>
      <c r="E51">
        <v>5.4249499999999999</v>
      </c>
      <c r="F51">
        <v>5.13</v>
      </c>
      <c r="G51">
        <v>398.28750000000002</v>
      </c>
      <c r="H51">
        <v>5.13</v>
      </c>
      <c r="I51">
        <v>136.10124999999999</v>
      </c>
      <c r="J51">
        <v>5.13</v>
      </c>
    </row>
    <row r="52" spans="1:10" x14ac:dyDescent="0.25">
      <c r="A52">
        <v>1994</v>
      </c>
      <c r="B52">
        <v>6</v>
      </c>
      <c r="C52">
        <v>385.67840910000001</v>
      </c>
      <c r="D52">
        <v>5.13</v>
      </c>
      <c r="E52">
        <v>5.3876136360000002</v>
      </c>
      <c r="F52">
        <v>5.13</v>
      </c>
      <c r="G52">
        <v>401.3159091</v>
      </c>
      <c r="H52">
        <v>5.13</v>
      </c>
      <c r="I52">
        <v>137.1977273</v>
      </c>
      <c r="J52">
        <v>5.13</v>
      </c>
    </row>
    <row r="53" spans="1:10" x14ac:dyDescent="0.25">
      <c r="A53">
        <v>1994</v>
      </c>
      <c r="B53">
        <v>7</v>
      </c>
      <c r="C53">
        <v>385.47023810000002</v>
      </c>
      <c r="D53">
        <v>5.13</v>
      </c>
      <c r="E53">
        <v>5.2825714289999999</v>
      </c>
      <c r="F53">
        <v>5.13</v>
      </c>
      <c r="G53">
        <v>411.55476190000002</v>
      </c>
      <c r="H53">
        <v>5.13</v>
      </c>
      <c r="I53">
        <v>146.072619</v>
      </c>
      <c r="J53">
        <v>5.13</v>
      </c>
    </row>
    <row r="54" spans="1:10" x14ac:dyDescent="0.25">
      <c r="A54">
        <v>1994</v>
      </c>
      <c r="B54">
        <v>8</v>
      </c>
      <c r="C54">
        <v>380.28068180000002</v>
      </c>
      <c r="D54">
        <v>5.13</v>
      </c>
      <c r="E54">
        <v>5.1945227269999998</v>
      </c>
      <c r="F54">
        <v>5.13</v>
      </c>
      <c r="G54">
        <v>412.21931819999998</v>
      </c>
      <c r="H54">
        <v>5.13</v>
      </c>
      <c r="I54">
        <v>152.14772730000001</v>
      </c>
      <c r="J54">
        <v>5.13</v>
      </c>
    </row>
    <row r="55" spans="1:10" x14ac:dyDescent="0.25">
      <c r="A55">
        <v>1994</v>
      </c>
      <c r="B55">
        <v>9</v>
      </c>
      <c r="C55">
        <v>391.46136360000003</v>
      </c>
      <c r="D55">
        <v>5.63</v>
      </c>
      <c r="E55">
        <v>5.523681818</v>
      </c>
      <c r="F55">
        <v>5.63</v>
      </c>
      <c r="G55">
        <v>417.24772730000001</v>
      </c>
      <c r="H55">
        <v>5.63</v>
      </c>
      <c r="I55">
        <v>152.95681819999999</v>
      </c>
      <c r="J55">
        <v>5.63</v>
      </c>
    </row>
    <row r="56" spans="1:10" x14ac:dyDescent="0.25">
      <c r="A56">
        <v>1994</v>
      </c>
      <c r="B56">
        <v>10</v>
      </c>
      <c r="C56">
        <v>389.9678571</v>
      </c>
      <c r="D56">
        <v>5.63</v>
      </c>
      <c r="E56">
        <v>5.4550952380000002</v>
      </c>
      <c r="F56">
        <v>5.63</v>
      </c>
      <c r="G56">
        <v>419.3309524</v>
      </c>
      <c r="H56">
        <v>5.63</v>
      </c>
      <c r="I56">
        <v>154.60238100000001</v>
      </c>
      <c r="J56">
        <v>5.63</v>
      </c>
    </row>
    <row r="57" spans="1:10" x14ac:dyDescent="0.25">
      <c r="A57">
        <v>1994</v>
      </c>
      <c r="B57">
        <v>11</v>
      </c>
      <c r="C57">
        <v>384.38295449999998</v>
      </c>
      <c r="D57">
        <v>5.63</v>
      </c>
      <c r="E57">
        <v>5.192409091</v>
      </c>
      <c r="F57">
        <v>5.63</v>
      </c>
      <c r="G57">
        <v>412.5136364</v>
      </c>
      <c r="H57">
        <v>5.63</v>
      </c>
      <c r="I57">
        <v>156.4715909</v>
      </c>
      <c r="J57">
        <v>5.63</v>
      </c>
    </row>
    <row r="58" spans="1:10" x14ac:dyDescent="0.25">
      <c r="A58">
        <v>1994</v>
      </c>
      <c r="B58">
        <v>12</v>
      </c>
      <c r="C58">
        <v>379.24861110000001</v>
      </c>
      <c r="D58">
        <v>6.13</v>
      </c>
      <c r="E58">
        <v>4.780027778</v>
      </c>
      <c r="F58">
        <v>6.13</v>
      </c>
      <c r="G58">
        <v>409.29027780000001</v>
      </c>
      <c r="H58">
        <v>6.13</v>
      </c>
      <c r="I58">
        <v>153.46666669999999</v>
      </c>
      <c r="J58">
        <v>6.13</v>
      </c>
    </row>
    <row r="59" spans="1:10" x14ac:dyDescent="0.25">
      <c r="A59">
        <v>1995</v>
      </c>
      <c r="B59">
        <v>1</v>
      </c>
      <c r="C59">
        <v>378.64404760000002</v>
      </c>
      <c r="D59">
        <v>6.13</v>
      </c>
      <c r="E59">
        <v>4.7694761899999998</v>
      </c>
      <c r="F59">
        <v>6.13</v>
      </c>
      <c r="G59">
        <v>413.72380950000002</v>
      </c>
      <c r="H59">
        <v>6.13</v>
      </c>
      <c r="I59">
        <v>156.05357140000001</v>
      </c>
      <c r="J59">
        <v>6.13</v>
      </c>
    </row>
    <row r="60" spans="1:10" x14ac:dyDescent="0.25">
      <c r="A60">
        <v>1995</v>
      </c>
      <c r="B60">
        <v>2</v>
      </c>
      <c r="C60">
        <v>376.6925</v>
      </c>
      <c r="D60">
        <v>6.63</v>
      </c>
      <c r="E60">
        <v>4.7217250000000002</v>
      </c>
      <c r="F60">
        <v>6.63</v>
      </c>
      <c r="G60">
        <v>414.03874999999999</v>
      </c>
      <c r="H60">
        <v>6.63</v>
      </c>
      <c r="I60">
        <v>156.91249999999999</v>
      </c>
      <c r="J60">
        <v>6.63</v>
      </c>
    </row>
    <row r="61" spans="1:10" x14ac:dyDescent="0.25">
      <c r="A61">
        <v>1995</v>
      </c>
      <c r="B61">
        <v>3</v>
      </c>
      <c r="C61">
        <v>381.96956519999998</v>
      </c>
      <c r="D61">
        <v>5.94</v>
      </c>
      <c r="E61">
        <v>4.6482608699999997</v>
      </c>
      <c r="F61">
        <v>5.94</v>
      </c>
      <c r="G61">
        <v>416.69782609999999</v>
      </c>
      <c r="H61">
        <v>5.94</v>
      </c>
      <c r="I61">
        <v>162.69782609999999</v>
      </c>
      <c r="J61">
        <v>5.94</v>
      </c>
    </row>
    <row r="62" spans="1:10" x14ac:dyDescent="0.25">
      <c r="A62">
        <v>1995</v>
      </c>
      <c r="B62">
        <v>4</v>
      </c>
      <c r="C62">
        <v>391.18472220000001</v>
      </c>
      <c r="D62">
        <v>5.94</v>
      </c>
      <c r="E62">
        <v>5.5030000000000001</v>
      </c>
      <c r="F62">
        <v>5.94</v>
      </c>
      <c r="G62">
        <v>448.77777780000002</v>
      </c>
      <c r="H62">
        <v>5.94</v>
      </c>
      <c r="I62">
        <v>169.78194439999999</v>
      </c>
      <c r="J62">
        <v>5.94</v>
      </c>
    </row>
    <row r="63" spans="1:10" x14ac:dyDescent="0.25">
      <c r="A63">
        <v>1995</v>
      </c>
      <c r="B63">
        <v>5</v>
      </c>
      <c r="C63">
        <v>385.22500000000002</v>
      </c>
      <c r="D63">
        <v>5.94</v>
      </c>
      <c r="E63">
        <v>5.5405476189999998</v>
      </c>
      <c r="F63">
        <v>5.94</v>
      </c>
      <c r="G63">
        <v>436.91309519999999</v>
      </c>
      <c r="H63">
        <v>5.94</v>
      </c>
      <c r="I63">
        <v>160.48690479999999</v>
      </c>
      <c r="J63">
        <v>5.94</v>
      </c>
    </row>
    <row r="64" spans="1:10" x14ac:dyDescent="0.25">
      <c r="A64">
        <v>1995</v>
      </c>
      <c r="B64">
        <v>6</v>
      </c>
      <c r="C64">
        <v>387.58863639999998</v>
      </c>
      <c r="D64">
        <v>5.94</v>
      </c>
      <c r="E64">
        <v>5.363704545</v>
      </c>
      <c r="F64">
        <v>5.94</v>
      </c>
      <c r="G64">
        <v>438.46022729999999</v>
      </c>
      <c r="H64">
        <v>5.94</v>
      </c>
      <c r="I64">
        <v>158.5625</v>
      </c>
      <c r="J64">
        <v>5.94</v>
      </c>
    </row>
    <row r="65" spans="1:10" x14ac:dyDescent="0.25">
      <c r="A65">
        <v>1995</v>
      </c>
      <c r="B65">
        <v>7</v>
      </c>
      <c r="C65">
        <v>386.18571429999997</v>
      </c>
      <c r="D65">
        <v>5.94</v>
      </c>
      <c r="E65">
        <v>5.1647619049999998</v>
      </c>
      <c r="F65">
        <v>5.94</v>
      </c>
      <c r="G65">
        <v>433.5892857</v>
      </c>
      <c r="H65">
        <v>5.94</v>
      </c>
      <c r="I65">
        <v>155.3547619</v>
      </c>
      <c r="J65">
        <v>5.94</v>
      </c>
    </row>
    <row r="66" spans="1:10" x14ac:dyDescent="0.25">
      <c r="A66">
        <v>1995</v>
      </c>
      <c r="B66">
        <v>8</v>
      </c>
      <c r="C66">
        <v>383.57840909999999</v>
      </c>
      <c r="D66">
        <v>5.94</v>
      </c>
      <c r="E66">
        <v>5.3899090909999998</v>
      </c>
      <c r="F66">
        <v>5.94</v>
      </c>
      <c r="G66">
        <v>424.81704550000001</v>
      </c>
      <c r="H66">
        <v>5.94</v>
      </c>
      <c r="I66">
        <v>149.6454545</v>
      </c>
      <c r="J66">
        <v>5.94</v>
      </c>
    </row>
    <row r="67" spans="1:10" x14ac:dyDescent="0.25">
      <c r="A67">
        <v>1995</v>
      </c>
      <c r="B67">
        <v>9</v>
      </c>
      <c r="C67">
        <v>382.99285709999998</v>
      </c>
      <c r="D67">
        <v>5.94</v>
      </c>
      <c r="E67">
        <v>5.4349523810000004</v>
      </c>
      <c r="F67">
        <v>5.94</v>
      </c>
      <c r="G67">
        <v>429.80595240000002</v>
      </c>
      <c r="H67">
        <v>5.94</v>
      </c>
      <c r="I67">
        <v>143.46666669999999</v>
      </c>
      <c r="J67">
        <v>5.94</v>
      </c>
    </row>
    <row r="68" spans="1:10" x14ac:dyDescent="0.25">
      <c r="A68">
        <v>1995</v>
      </c>
      <c r="B68">
        <v>10</v>
      </c>
      <c r="C68">
        <v>383.16931820000002</v>
      </c>
      <c r="D68">
        <v>5.94</v>
      </c>
      <c r="E68">
        <v>5.3741363639999999</v>
      </c>
      <c r="F68">
        <v>5.94</v>
      </c>
      <c r="G68">
        <v>412.80340910000001</v>
      </c>
      <c r="H68">
        <v>5.94</v>
      </c>
      <c r="I68">
        <v>136.8852273</v>
      </c>
      <c r="J68">
        <v>5.94</v>
      </c>
    </row>
    <row r="69" spans="1:10" x14ac:dyDescent="0.25">
      <c r="A69">
        <v>1995</v>
      </c>
      <c r="B69">
        <v>11</v>
      </c>
      <c r="C69">
        <v>385.25795449999998</v>
      </c>
      <c r="D69">
        <v>5.94</v>
      </c>
      <c r="E69">
        <v>5.3150681820000001</v>
      </c>
      <c r="F69">
        <v>5.94</v>
      </c>
      <c r="G69">
        <v>413.22613639999997</v>
      </c>
      <c r="H69">
        <v>5.94</v>
      </c>
      <c r="I69">
        <v>134.29318180000001</v>
      </c>
      <c r="J69">
        <v>5.94</v>
      </c>
    </row>
    <row r="70" spans="1:10" x14ac:dyDescent="0.25">
      <c r="A70">
        <v>1995</v>
      </c>
      <c r="B70">
        <v>12</v>
      </c>
      <c r="C70">
        <v>387.47352940000002</v>
      </c>
      <c r="D70">
        <v>6.38</v>
      </c>
      <c r="E70">
        <v>5.1853529409999997</v>
      </c>
      <c r="F70">
        <v>6.38</v>
      </c>
      <c r="G70">
        <v>410.3735294</v>
      </c>
      <c r="H70">
        <v>6.38</v>
      </c>
      <c r="I70">
        <v>131.9132353</v>
      </c>
      <c r="J70">
        <v>6.38</v>
      </c>
    </row>
    <row r="71" spans="1:10" x14ac:dyDescent="0.25">
      <c r="A71">
        <v>1996</v>
      </c>
      <c r="B71">
        <v>1</v>
      </c>
      <c r="C71">
        <v>399.07386359999998</v>
      </c>
      <c r="D71">
        <v>6.13</v>
      </c>
      <c r="E71">
        <v>5.4797954549999996</v>
      </c>
      <c r="F71">
        <v>6.13</v>
      </c>
      <c r="G71">
        <v>416.18522730000001</v>
      </c>
      <c r="H71">
        <v>6.13</v>
      </c>
      <c r="I71">
        <v>129.61931820000001</v>
      </c>
      <c r="J71">
        <v>6.13</v>
      </c>
    </row>
    <row r="72" spans="1:10" x14ac:dyDescent="0.25">
      <c r="A72">
        <v>1996</v>
      </c>
      <c r="B72">
        <v>2</v>
      </c>
      <c r="C72">
        <v>404.84047620000001</v>
      </c>
      <c r="D72">
        <v>6.13</v>
      </c>
      <c r="E72">
        <v>5.6500476190000004</v>
      </c>
      <c r="F72">
        <v>6.13</v>
      </c>
      <c r="G72">
        <v>420.375</v>
      </c>
      <c r="H72">
        <v>6.13</v>
      </c>
      <c r="I72">
        <v>139.34095239999999</v>
      </c>
      <c r="J72">
        <v>6.13</v>
      </c>
    </row>
    <row r="73" spans="1:10" x14ac:dyDescent="0.25">
      <c r="A73">
        <v>1996</v>
      </c>
      <c r="B73">
        <v>3</v>
      </c>
      <c r="C73">
        <v>396.35952379999998</v>
      </c>
      <c r="D73">
        <v>5.94</v>
      </c>
      <c r="E73">
        <v>5.5298809520000001</v>
      </c>
      <c r="F73">
        <v>5.94</v>
      </c>
      <c r="G73">
        <v>411.19285710000003</v>
      </c>
      <c r="H73">
        <v>5.94</v>
      </c>
      <c r="I73">
        <v>138.17619049999999</v>
      </c>
      <c r="J73">
        <v>5.94</v>
      </c>
    </row>
    <row r="74" spans="1:10" x14ac:dyDescent="0.25">
      <c r="A74">
        <v>1996</v>
      </c>
      <c r="B74">
        <v>4</v>
      </c>
      <c r="C74">
        <v>392.85874999999999</v>
      </c>
      <c r="D74">
        <v>5.94</v>
      </c>
      <c r="E74">
        <v>5.4104999999999999</v>
      </c>
      <c r="F74">
        <v>5.94</v>
      </c>
      <c r="G74">
        <v>404.20625000000001</v>
      </c>
      <c r="H74">
        <v>5.94</v>
      </c>
      <c r="I74">
        <v>136.35</v>
      </c>
      <c r="J74">
        <v>5.94</v>
      </c>
    </row>
    <row r="75" spans="1:10" x14ac:dyDescent="0.25">
      <c r="A75">
        <v>1996</v>
      </c>
      <c r="B75">
        <v>5</v>
      </c>
      <c r="C75">
        <v>391.96190480000001</v>
      </c>
      <c r="D75">
        <v>5.94</v>
      </c>
      <c r="E75">
        <v>5.3658571430000004</v>
      </c>
      <c r="F75">
        <v>5.94</v>
      </c>
      <c r="G75">
        <v>401.36190479999999</v>
      </c>
      <c r="H75">
        <v>5.94</v>
      </c>
      <c r="I75">
        <v>132.0488095</v>
      </c>
      <c r="J75">
        <v>5.94</v>
      </c>
    </row>
    <row r="76" spans="1:10" x14ac:dyDescent="0.25">
      <c r="A76">
        <v>1996</v>
      </c>
      <c r="B76">
        <v>6</v>
      </c>
      <c r="C76">
        <v>385.25875000000002</v>
      </c>
      <c r="D76">
        <v>5.69</v>
      </c>
      <c r="E76">
        <v>5.1613249999999997</v>
      </c>
      <c r="F76">
        <v>5.69</v>
      </c>
      <c r="G76">
        <v>392.59875</v>
      </c>
      <c r="H76">
        <v>5.69</v>
      </c>
      <c r="I76">
        <v>129.55375000000001</v>
      </c>
      <c r="J76">
        <v>5.69</v>
      </c>
    </row>
    <row r="77" spans="1:10" x14ac:dyDescent="0.25">
      <c r="A77">
        <v>1996</v>
      </c>
      <c r="B77">
        <v>7</v>
      </c>
      <c r="C77">
        <v>383.46521739999997</v>
      </c>
      <c r="D77">
        <v>5.69</v>
      </c>
      <c r="E77">
        <v>5.0639782609999999</v>
      </c>
      <c r="F77">
        <v>5.69</v>
      </c>
      <c r="G77">
        <v>393.45978259999998</v>
      </c>
      <c r="H77">
        <v>5.69</v>
      </c>
      <c r="I77">
        <v>131.94999999999999</v>
      </c>
      <c r="J77">
        <v>5.69</v>
      </c>
    </row>
    <row r="78" spans="1:10" x14ac:dyDescent="0.25">
      <c r="A78">
        <v>1996</v>
      </c>
      <c r="B78">
        <v>8</v>
      </c>
      <c r="C78">
        <v>387.42976190000002</v>
      </c>
      <c r="D78">
        <v>5.69</v>
      </c>
      <c r="E78">
        <v>5.1296666670000004</v>
      </c>
      <c r="F78">
        <v>5.69</v>
      </c>
      <c r="G78">
        <v>400.19047619999998</v>
      </c>
      <c r="H78">
        <v>5.69</v>
      </c>
      <c r="I78">
        <v>127.0809524</v>
      </c>
      <c r="J78">
        <v>5.69</v>
      </c>
    </row>
    <row r="79" spans="1:10" x14ac:dyDescent="0.25">
      <c r="A79">
        <v>1996</v>
      </c>
      <c r="B79">
        <v>9</v>
      </c>
      <c r="C79">
        <v>383.2130952</v>
      </c>
      <c r="D79">
        <v>5.69</v>
      </c>
      <c r="E79">
        <v>5.0365476190000003</v>
      </c>
      <c r="F79">
        <v>5.69</v>
      </c>
      <c r="G79">
        <v>389.97976190000003</v>
      </c>
      <c r="H79">
        <v>5.69</v>
      </c>
      <c r="I79">
        <v>121.5988095</v>
      </c>
      <c r="J79">
        <v>5.69</v>
      </c>
    </row>
    <row r="80" spans="1:10" x14ac:dyDescent="0.25">
      <c r="A80">
        <v>1996</v>
      </c>
      <c r="B80">
        <v>10</v>
      </c>
      <c r="C80">
        <v>380.98695650000002</v>
      </c>
      <c r="D80">
        <v>5.94</v>
      </c>
      <c r="E80">
        <v>4.9275869569999999</v>
      </c>
      <c r="F80">
        <v>5.94</v>
      </c>
      <c r="G80">
        <v>384.12652170000001</v>
      </c>
      <c r="H80">
        <v>5.94</v>
      </c>
      <c r="I80">
        <v>117.52717389999999</v>
      </c>
      <c r="J80">
        <v>5.94</v>
      </c>
    </row>
    <row r="81" spans="1:10" x14ac:dyDescent="0.25">
      <c r="A81">
        <v>1996</v>
      </c>
      <c r="B81">
        <v>11</v>
      </c>
      <c r="C81">
        <v>377.85952379999998</v>
      </c>
      <c r="D81">
        <v>5.94</v>
      </c>
      <c r="E81">
        <v>4.8314761900000001</v>
      </c>
      <c r="F81">
        <v>5.94</v>
      </c>
      <c r="G81">
        <v>381.9642857</v>
      </c>
      <c r="H81">
        <v>5.94</v>
      </c>
      <c r="I81">
        <v>116.9940476</v>
      </c>
      <c r="J81">
        <v>5.94</v>
      </c>
    </row>
    <row r="82" spans="1:10" x14ac:dyDescent="0.25">
      <c r="A82">
        <v>1996</v>
      </c>
      <c r="B82">
        <v>12</v>
      </c>
      <c r="C82">
        <v>369.17361110000002</v>
      </c>
      <c r="D82">
        <v>5.94</v>
      </c>
      <c r="E82">
        <v>4.8226388890000003</v>
      </c>
      <c r="F82">
        <v>5.94</v>
      </c>
      <c r="G82">
        <v>370.44444440000001</v>
      </c>
      <c r="H82">
        <v>5.94</v>
      </c>
      <c r="I82">
        <v>117.14583330000001</v>
      </c>
      <c r="J82">
        <v>5.94</v>
      </c>
    </row>
    <row r="83" spans="1:10" x14ac:dyDescent="0.25">
      <c r="A83">
        <v>1997</v>
      </c>
      <c r="B83">
        <v>1</v>
      </c>
      <c r="C83">
        <v>355.06477269999999</v>
      </c>
      <c r="D83">
        <v>5.94</v>
      </c>
      <c r="E83">
        <v>4.7736136360000003</v>
      </c>
      <c r="F83">
        <v>5.94</v>
      </c>
      <c r="G83">
        <v>359.54772730000002</v>
      </c>
      <c r="H83">
        <v>5.94</v>
      </c>
      <c r="I83">
        <v>121.2102273</v>
      </c>
      <c r="J83">
        <v>5.94</v>
      </c>
    </row>
    <row r="84" spans="1:10" x14ac:dyDescent="0.25">
      <c r="A84">
        <v>1997</v>
      </c>
      <c r="B84">
        <v>2</v>
      </c>
      <c r="C84">
        <v>346.49124999999998</v>
      </c>
      <c r="D84">
        <v>5.94</v>
      </c>
      <c r="E84">
        <v>5.0721749999999997</v>
      </c>
      <c r="F84">
        <v>5.94</v>
      </c>
      <c r="G84">
        <v>364.84625</v>
      </c>
      <c r="H84">
        <v>5.94</v>
      </c>
      <c r="I84">
        <v>136.13374999999999</v>
      </c>
      <c r="J84">
        <v>5.94</v>
      </c>
    </row>
    <row r="85" spans="1:10" x14ac:dyDescent="0.25">
      <c r="A85">
        <v>1997</v>
      </c>
      <c r="B85">
        <v>3</v>
      </c>
      <c r="C85">
        <v>352.05921050000001</v>
      </c>
      <c r="D85">
        <v>5.94</v>
      </c>
      <c r="E85">
        <v>5.2031578950000004</v>
      </c>
      <c r="F85">
        <v>5.94</v>
      </c>
      <c r="G85">
        <v>379.59210530000001</v>
      </c>
      <c r="H85">
        <v>5.94</v>
      </c>
      <c r="I85">
        <v>149.02368419999999</v>
      </c>
      <c r="J85">
        <v>5.94</v>
      </c>
    </row>
    <row r="86" spans="1:10" x14ac:dyDescent="0.25">
      <c r="A86">
        <v>1997</v>
      </c>
      <c r="B86">
        <v>4</v>
      </c>
      <c r="C86">
        <v>344.58977270000003</v>
      </c>
      <c r="D86">
        <v>5.94</v>
      </c>
      <c r="E86">
        <v>4.7725681819999997</v>
      </c>
      <c r="F86">
        <v>5.94</v>
      </c>
      <c r="G86">
        <v>371.05681820000001</v>
      </c>
      <c r="H86">
        <v>5.94</v>
      </c>
      <c r="I86">
        <v>153.5659091</v>
      </c>
      <c r="J86">
        <v>5.94</v>
      </c>
    </row>
    <row r="87" spans="1:10" x14ac:dyDescent="0.25">
      <c r="A87">
        <v>1997</v>
      </c>
      <c r="B87">
        <v>5</v>
      </c>
      <c r="C87">
        <v>343.97</v>
      </c>
      <c r="D87">
        <v>6.25</v>
      </c>
      <c r="E87">
        <v>4.7594000000000003</v>
      </c>
      <c r="F87">
        <v>6.25</v>
      </c>
      <c r="G87">
        <v>389.33749999999998</v>
      </c>
      <c r="H87">
        <v>6.25</v>
      </c>
      <c r="I87">
        <v>171.11500000000001</v>
      </c>
      <c r="J87">
        <v>6.25</v>
      </c>
    </row>
    <row r="88" spans="1:10" x14ac:dyDescent="0.25">
      <c r="A88">
        <v>1997</v>
      </c>
      <c r="B88">
        <v>6</v>
      </c>
      <c r="C88">
        <v>340.78095239999999</v>
      </c>
      <c r="D88">
        <v>6.5</v>
      </c>
      <c r="E88">
        <v>4.7552380950000002</v>
      </c>
      <c r="F88">
        <v>6.5</v>
      </c>
      <c r="G88">
        <v>431.06309520000002</v>
      </c>
      <c r="H88">
        <v>6.5</v>
      </c>
      <c r="I88">
        <v>203.11904759999999</v>
      </c>
      <c r="J88">
        <v>6.5</v>
      </c>
    </row>
    <row r="89" spans="1:10" x14ac:dyDescent="0.25">
      <c r="A89">
        <v>1997</v>
      </c>
      <c r="B89">
        <v>7</v>
      </c>
      <c r="C89">
        <v>323.9423913</v>
      </c>
      <c r="D89">
        <v>6.75</v>
      </c>
      <c r="E89">
        <v>4.3724347830000001</v>
      </c>
      <c r="F89">
        <v>6.75</v>
      </c>
      <c r="G89">
        <v>415.53260870000003</v>
      </c>
      <c r="H89">
        <v>6.75</v>
      </c>
      <c r="I89">
        <v>187.6684783</v>
      </c>
      <c r="J89">
        <v>6.75</v>
      </c>
    </row>
    <row r="90" spans="1:10" x14ac:dyDescent="0.25">
      <c r="A90">
        <v>1997</v>
      </c>
      <c r="B90">
        <v>8</v>
      </c>
      <c r="C90">
        <v>324.00375000000003</v>
      </c>
      <c r="D90">
        <v>7</v>
      </c>
      <c r="E90">
        <v>4.496175</v>
      </c>
      <c r="F90">
        <v>7</v>
      </c>
      <c r="G90">
        <v>425.32499999999999</v>
      </c>
      <c r="H90">
        <v>7</v>
      </c>
      <c r="I90">
        <v>213.83750000000001</v>
      </c>
      <c r="J90">
        <v>7</v>
      </c>
    </row>
    <row r="91" spans="1:10" x14ac:dyDescent="0.25">
      <c r="A91">
        <v>1997</v>
      </c>
      <c r="B91">
        <v>9</v>
      </c>
      <c r="C91">
        <v>322.71931819999998</v>
      </c>
      <c r="D91">
        <v>7</v>
      </c>
      <c r="E91">
        <v>4.7318636359999999</v>
      </c>
      <c r="F91">
        <v>7</v>
      </c>
      <c r="G91">
        <v>424.84659090000002</v>
      </c>
      <c r="H91">
        <v>7</v>
      </c>
      <c r="I91">
        <v>190.82954549999999</v>
      </c>
      <c r="J91">
        <v>7</v>
      </c>
    </row>
    <row r="92" spans="1:10" x14ac:dyDescent="0.25">
      <c r="A92">
        <v>1997</v>
      </c>
      <c r="B92">
        <v>10</v>
      </c>
      <c r="C92">
        <v>324.8630435</v>
      </c>
      <c r="D92">
        <v>7</v>
      </c>
      <c r="E92">
        <v>5.0348043479999998</v>
      </c>
      <c r="F92">
        <v>7</v>
      </c>
      <c r="G92">
        <v>423.4565217</v>
      </c>
      <c r="H92">
        <v>7</v>
      </c>
      <c r="I92">
        <v>205.076087</v>
      </c>
      <c r="J92">
        <v>7</v>
      </c>
    </row>
    <row r="93" spans="1:10" x14ac:dyDescent="0.25">
      <c r="A93">
        <v>1997</v>
      </c>
      <c r="B93">
        <v>11</v>
      </c>
      <c r="C93">
        <v>306.19125000000003</v>
      </c>
      <c r="D93">
        <v>7.25</v>
      </c>
      <c r="E93">
        <v>5.0779249999999996</v>
      </c>
      <c r="F93">
        <v>7.25</v>
      </c>
      <c r="G93">
        <v>392.6</v>
      </c>
      <c r="H93">
        <v>7.25</v>
      </c>
      <c r="I93">
        <v>208.16249999999999</v>
      </c>
      <c r="J93">
        <v>7.25</v>
      </c>
    </row>
    <row r="94" spans="1:10" x14ac:dyDescent="0.25">
      <c r="A94">
        <v>1997</v>
      </c>
      <c r="B94">
        <v>12</v>
      </c>
      <c r="C94">
        <v>288.55526320000001</v>
      </c>
      <c r="D94">
        <v>7.25</v>
      </c>
      <c r="E94">
        <v>5.7590789469999999</v>
      </c>
      <c r="F94">
        <v>7.25</v>
      </c>
      <c r="G94">
        <v>367.15394739999999</v>
      </c>
      <c r="H94">
        <v>7.25</v>
      </c>
      <c r="I94">
        <v>198.7697368</v>
      </c>
      <c r="J94">
        <v>7.25</v>
      </c>
    </row>
    <row r="95" spans="1:10" x14ac:dyDescent="0.25">
      <c r="A95">
        <v>1998</v>
      </c>
      <c r="B95">
        <v>1</v>
      </c>
      <c r="C95">
        <v>289.17976190000002</v>
      </c>
      <c r="D95">
        <v>7.25</v>
      </c>
      <c r="E95">
        <v>5.8819523809999996</v>
      </c>
      <c r="F95">
        <v>7.25</v>
      </c>
      <c r="G95">
        <v>374.71666670000002</v>
      </c>
      <c r="H95">
        <v>7.25</v>
      </c>
      <c r="I95">
        <v>225.44642859999999</v>
      </c>
      <c r="J95">
        <v>7.25</v>
      </c>
    </row>
    <row r="96" spans="1:10" x14ac:dyDescent="0.25">
      <c r="A96">
        <v>1998</v>
      </c>
      <c r="B96">
        <v>2</v>
      </c>
      <c r="C96">
        <v>297.61750000000001</v>
      </c>
      <c r="D96">
        <v>7.25</v>
      </c>
      <c r="E96">
        <v>6.8316749999999997</v>
      </c>
      <c r="F96">
        <v>7.25</v>
      </c>
      <c r="G96">
        <v>386.53125</v>
      </c>
      <c r="H96">
        <v>7.25</v>
      </c>
      <c r="I96">
        <v>236.8125</v>
      </c>
      <c r="J96">
        <v>7.25</v>
      </c>
    </row>
    <row r="97" spans="1:10" x14ac:dyDescent="0.25">
      <c r="A97">
        <v>1998</v>
      </c>
      <c r="B97">
        <v>3</v>
      </c>
      <c r="C97">
        <v>295.90568180000002</v>
      </c>
      <c r="D97">
        <v>7.25</v>
      </c>
      <c r="E97">
        <v>6.2429318179999997</v>
      </c>
      <c r="F97">
        <v>7.25</v>
      </c>
      <c r="G97">
        <v>398.71022729999999</v>
      </c>
      <c r="H97">
        <v>7.25</v>
      </c>
      <c r="I97">
        <v>262.26136359999998</v>
      </c>
      <c r="J97">
        <v>7.25</v>
      </c>
    </row>
    <row r="98" spans="1:10" x14ac:dyDescent="0.25">
      <c r="A98">
        <v>1998</v>
      </c>
      <c r="B98">
        <v>4</v>
      </c>
      <c r="C98">
        <v>308.42124999999999</v>
      </c>
      <c r="D98">
        <v>7.25</v>
      </c>
      <c r="E98">
        <v>6.3326250000000002</v>
      </c>
      <c r="F98">
        <v>7.25</v>
      </c>
      <c r="G98">
        <v>413.5</v>
      </c>
      <c r="H98">
        <v>7.25</v>
      </c>
      <c r="I98">
        <v>322.2</v>
      </c>
      <c r="J98">
        <v>7.25</v>
      </c>
    </row>
    <row r="99" spans="1:10" x14ac:dyDescent="0.25">
      <c r="A99">
        <v>1998</v>
      </c>
      <c r="B99">
        <v>5</v>
      </c>
      <c r="C99">
        <v>299.03552630000001</v>
      </c>
      <c r="D99">
        <v>7.25</v>
      </c>
      <c r="E99">
        <v>5.5609999999999999</v>
      </c>
      <c r="F99">
        <v>7.25</v>
      </c>
      <c r="G99">
        <v>389.19736840000002</v>
      </c>
      <c r="H99">
        <v>7.25</v>
      </c>
      <c r="I99">
        <v>353.94736840000002</v>
      </c>
      <c r="J99">
        <v>7.25</v>
      </c>
    </row>
    <row r="100" spans="1:10" x14ac:dyDescent="0.25">
      <c r="A100">
        <v>1998</v>
      </c>
      <c r="B100">
        <v>6</v>
      </c>
      <c r="C100">
        <v>292.27045450000003</v>
      </c>
      <c r="D100">
        <v>7.5</v>
      </c>
      <c r="E100">
        <v>5.2667045449999996</v>
      </c>
      <c r="F100">
        <v>7.5</v>
      </c>
      <c r="G100">
        <v>355.79545450000001</v>
      </c>
      <c r="H100">
        <v>7.5</v>
      </c>
      <c r="I100">
        <v>286.78409090000002</v>
      </c>
      <c r="J100">
        <v>7.5</v>
      </c>
    </row>
    <row r="101" spans="1:10" x14ac:dyDescent="0.25">
      <c r="A101">
        <v>1998</v>
      </c>
      <c r="B101">
        <v>7</v>
      </c>
      <c r="C101">
        <v>292.8728261</v>
      </c>
      <c r="D101">
        <v>7.5</v>
      </c>
      <c r="E101">
        <v>5.4552173909999997</v>
      </c>
      <c r="F101">
        <v>7.5</v>
      </c>
      <c r="G101">
        <v>378.0815217</v>
      </c>
      <c r="H101">
        <v>7.5</v>
      </c>
      <c r="I101">
        <v>306.46739129999997</v>
      </c>
      <c r="J101">
        <v>7.5</v>
      </c>
    </row>
    <row r="102" spans="1:10" x14ac:dyDescent="0.25">
      <c r="A102">
        <v>1998</v>
      </c>
      <c r="B102">
        <v>8</v>
      </c>
      <c r="C102">
        <v>284.16874999999999</v>
      </c>
      <c r="D102">
        <v>7.5</v>
      </c>
      <c r="E102">
        <v>5.1820000000000004</v>
      </c>
      <c r="F102">
        <v>7.5</v>
      </c>
      <c r="G102">
        <v>369.6875</v>
      </c>
      <c r="H102">
        <v>7.5</v>
      </c>
      <c r="I102">
        <v>287.11250000000001</v>
      </c>
      <c r="J102">
        <v>7.5</v>
      </c>
    </row>
    <row r="103" spans="1:10" x14ac:dyDescent="0.25">
      <c r="A103">
        <v>1998</v>
      </c>
      <c r="B103">
        <v>9</v>
      </c>
      <c r="C103">
        <v>288.82159089999999</v>
      </c>
      <c r="D103">
        <v>7.5</v>
      </c>
      <c r="E103">
        <v>4.9992045449999996</v>
      </c>
      <c r="F103">
        <v>7.5</v>
      </c>
      <c r="G103">
        <v>359.83522729999999</v>
      </c>
      <c r="H103">
        <v>7.5</v>
      </c>
      <c r="I103">
        <v>283.22727270000001</v>
      </c>
      <c r="J103">
        <v>7.5</v>
      </c>
    </row>
    <row r="104" spans="1:10" x14ac:dyDescent="0.25">
      <c r="A104">
        <v>1998</v>
      </c>
      <c r="B104">
        <v>10</v>
      </c>
      <c r="C104">
        <v>296.26136359999998</v>
      </c>
      <c r="D104">
        <v>7.25</v>
      </c>
      <c r="E104">
        <v>4.9987500000000002</v>
      </c>
      <c r="F104">
        <v>7.25</v>
      </c>
      <c r="G104">
        <v>342.47159090000002</v>
      </c>
      <c r="H104">
        <v>7.25</v>
      </c>
      <c r="I104">
        <v>277.76136359999998</v>
      </c>
      <c r="J104">
        <v>7.25</v>
      </c>
    </row>
    <row r="105" spans="1:10" x14ac:dyDescent="0.25">
      <c r="A105">
        <v>1998</v>
      </c>
      <c r="B105">
        <v>11</v>
      </c>
      <c r="C105">
        <v>294.13421049999999</v>
      </c>
      <c r="D105">
        <v>6.75</v>
      </c>
      <c r="E105">
        <v>4.9706578950000004</v>
      </c>
      <c r="F105">
        <v>6.75</v>
      </c>
      <c r="G105">
        <v>346.55921050000001</v>
      </c>
      <c r="H105">
        <v>6.75</v>
      </c>
      <c r="I105">
        <v>276.57236840000002</v>
      </c>
      <c r="J105">
        <v>6.75</v>
      </c>
    </row>
    <row r="106" spans="1:10" x14ac:dyDescent="0.25">
      <c r="A106">
        <v>1998</v>
      </c>
      <c r="B106">
        <v>12</v>
      </c>
      <c r="C106">
        <v>291.7447368</v>
      </c>
      <c r="D106">
        <v>6.25</v>
      </c>
      <c r="E106">
        <v>4.8672368419999996</v>
      </c>
      <c r="F106">
        <v>6.25</v>
      </c>
      <c r="G106">
        <v>349.91447369999997</v>
      </c>
      <c r="H106">
        <v>6.25</v>
      </c>
      <c r="I106">
        <v>295.65789469999999</v>
      </c>
      <c r="J106">
        <v>6.25</v>
      </c>
    </row>
    <row r="107" spans="1:10" x14ac:dyDescent="0.25">
      <c r="A107">
        <v>1999</v>
      </c>
      <c r="B107">
        <v>1</v>
      </c>
      <c r="C107">
        <v>287.22500000000002</v>
      </c>
      <c r="D107">
        <v>6</v>
      </c>
      <c r="E107">
        <v>5.1459999999999999</v>
      </c>
      <c r="F107">
        <v>6</v>
      </c>
      <c r="G107">
        <v>354.31625000000003</v>
      </c>
      <c r="H107">
        <v>6</v>
      </c>
      <c r="I107">
        <v>321.73124999999999</v>
      </c>
      <c r="J107">
        <v>6</v>
      </c>
    </row>
    <row r="108" spans="1:10" x14ac:dyDescent="0.25">
      <c r="A108">
        <v>1999</v>
      </c>
      <c r="B108">
        <v>2</v>
      </c>
      <c r="C108">
        <v>287.41125</v>
      </c>
      <c r="D108">
        <v>5.5</v>
      </c>
      <c r="E108">
        <v>5.5306249999999997</v>
      </c>
      <c r="F108">
        <v>5.5</v>
      </c>
      <c r="G108">
        <v>364.64375000000001</v>
      </c>
      <c r="H108">
        <v>5.5</v>
      </c>
      <c r="I108">
        <v>350.98124999999999</v>
      </c>
      <c r="J108">
        <v>5.5</v>
      </c>
    </row>
    <row r="109" spans="1:10" x14ac:dyDescent="0.25">
      <c r="A109">
        <v>1999</v>
      </c>
      <c r="B109">
        <v>3</v>
      </c>
      <c r="C109">
        <v>286.10217390000003</v>
      </c>
      <c r="D109">
        <v>5.5</v>
      </c>
      <c r="E109">
        <v>5.1903260869999999</v>
      </c>
      <c r="F109">
        <v>5.5</v>
      </c>
      <c r="G109">
        <v>370.29891300000003</v>
      </c>
      <c r="H109">
        <v>5.5</v>
      </c>
      <c r="I109">
        <v>352.95108699999997</v>
      </c>
      <c r="J109">
        <v>5.5</v>
      </c>
    </row>
    <row r="110" spans="1:10" x14ac:dyDescent="0.25">
      <c r="A110">
        <v>1999</v>
      </c>
      <c r="B110">
        <v>4</v>
      </c>
      <c r="C110">
        <v>282.61874999999998</v>
      </c>
      <c r="D110">
        <v>5.25</v>
      </c>
      <c r="E110">
        <v>5.0668749999999996</v>
      </c>
      <c r="F110">
        <v>5.25</v>
      </c>
      <c r="G110">
        <v>357.58625000000001</v>
      </c>
      <c r="H110">
        <v>5.25</v>
      </c>
      <c r="I110">
        <v>360.51875000000001</v>
      </c>
      <c r="J110">
        <v>5.25</v>
      </c>
    </row>
    <row r="111" spans="1:10" x14ac:dyDescent="0.25">
      <c r="A111">
        <v>1999</v>
      </c>
      <c r="B111">
        <v>5</v>
      </c>
      <c r="C111">
        <v>276.68684209999998</v>
      </c>
      <c r="D111">
        <v>5.25</v>
      </c>
      <c r="E111">
        <v>5.2697368420000004</v>
      </c>
      <c r="F111">
        <v>5.25</v>
      </c>
      <c r="G111">
        <v>355.80263159999998</v>
      </c>
      <c r="H111">
        <v>5.25</v>
      </c>
      <c r="I111">
        <v>328.93421050000001</v>
      </c>
      <c r="J111">
        <v>5.25</v>
      </c>
    </row>
    <row r="112" spans="1:10" x14ac:dyDescent="0.25">
      <c r="A112">
        <v>1999</v>
      </c>
      <c r="B112">
        <v>6</v>
      </c>
      <c r="C112">
        <v>261.35795450000001</v>
      </c>
      <c r="D112">
        <v>5</v>
      </c>
      <c r="E112">
        <v>5.0343181819999998</v>
      </c>
      <c r="F112">
        <v>5</v>
      </c>
      <c r="G112">
        <v>356.61363640000002</v>
      </c>
      <c r="H112">
        <v>5</v>
      </c>
      <c r="I112">
        <v>337.04318180000001</v>
      </c>
      <c r="J112">
        <v>5</v>
      </c>
    </row>
    <row r="113" spans="1:10" x14ac:dyDescent="0.25">
      <c r="A113">
        <v>1999</v>
      </c>
      <c r="B113">
        <v>7</v>
      </c>
      <c r="C113">
        <v>256.1386364</v>
      </c>
      <c r="D113">
        <v>5</v>
      </c>
      <c r="E113">
        <v>5.1792499999999997</v>
      </c>
      <c r="F113">
        <v>5</v>
      </c>
      <c r="G113">
        <v>349.27840909999998</v>
      </c>
      <c r="H113">
        <v>5</v>
      </c>
      <c r="I113">
        <v>332.23863640000002</v>
      </c>
      <c r="J113">
        <v>5</v>
      </c>
    </row>
    <row r="114" spans="1:10" x14ac:dyDescent="0.25">
      <c r="A114">
        <v>1999</v>
      </c>
      <c r="B114">
        <v>8</v>
      </c>
      <c r="C114">
        <v>256.81428570000003</v>
      </c>
      <c r="D114">
        <v>5</v>
      </c>
      <c r="E114">
        <v>5.2726190480000001</v>
      </c>
      <c r="F114">
        <v>5</v>
      </c>
      <c r="G114">
        <v>349.952381</v>
      </c>
      <c r="H114">
        <v>5</v>
      </c>
      <c r="I114">
        <v>340.077381</v>
      </c>
      <c r="J114">
        <v>5</v>
      </c>
    </row>
    <row r="115" spans="1:10" x14ac:dyDescent="0.25">
      <c r="A115">
        <v>1999</v>
      </c>
      <c r="B115">
        <v>9</v>
      </c>
      <c r="C115">
        <v>262.85595239999998</v>
      </c>
      <c r="D115">
        <v>5.25</v>
      </c>
      <c r="E115">
        <v>5.2149999999999999</v>
      </c>
      <c r="F115">
        <v>5.25</v>
      </c>
      <c r="G115">
        <v>370.33333329999999</v>
      </c>
      <c r="H115">
        <v>5.25</v>
      </c>
      <c r="I115">
        <v>360.755</v>
      </c>
      <c r="J115">
        <v>5.25</v>
      </c>
    </row>
    <row r="116" spans="1:10" x14ac:dyDescent="0.25">
      <c r="A116">
        <v>1999</v>
      </c>
      <c r="B116">
        <v>10</v>
      </c>
      <c r="C116">
        <v>311.14047620000002</v>
      </c>
      <c r="D116">
        <v>5.25</v>
      </c>
      <c r="E116">
        <v>5.4115476190000003</v>
      </c>
      <c r="F116">
        <v>5.25</v>
      </c>
      <c r="G116">
        <v>421.94047619999998</v>
      </c>
      <c r="H116">
        <v>5.25</v>
      </c>
      <c r="I116">
        <v>387.07142859999999</v>
      </c>
      <c r="J116">
        <v>5.25</v>
      </c>
    </row>
    <row r="117" spans="1:10" x14ac:dyDescent="0.25">
      <c r="A117">
        <v>1999</v>
      </c>
      <c r="B117">
        <v>11</v>
      </c>
      <c r="C117">
        <v>293.41704549999997</v>
      </c>
      <c r="D117">
        <v>5.5</v>
      </c>
      <c r="E117">
        <v>5.1551136360000003</v>
      </c>
      <c r="F117">
        <v>5.5</v>
      </c>
      <c r="G117">
        <v>434.57954549999999</v>
      </c>
      <c r="H117">
        <v>5.5</v>
      </c>
      <c r="I117">
        <v>401.15909090000002</v>
      </c>
      <c r="J117">
        <v>5.5</v>
      </c>
    </row>
    <row r="118" spans="1:10" x14ac:dyDescent="0.25">
      <c r="A118">
        <v>1999</v>
      </c>
      <c r="B118">
        <v>12</v>
      </c>
      <c r="C118">
        <v>283.29868420000003</v>
      </c>
      <c r="D118">
        <v>5.5</v>
      </c>
      <c r="E118">
        <v>5.1577631579999998</v>
      </c>
      <c r="F118">
        <v>5.5</v>
      </c>
      <c r="G118">
        <v>439.9210526</v>
      </c>
      <c r="H118">
        <v>5.5</v>
      </c>
      <c r="I118">
        <v>423.56578949999999</v>
      </c>
      <c r="J118">
        <v>5.5</v>
      </c>
    </row>
    <row r="119" spans="1:10" x14ac:dyDescent="0.25">
      <c r="A119">
        <v>2000</v>
      </c>
      <c r="B119">
        <v>1</v>
      </c>
      <c r="C119">
        <v>284.45249999999999</v>
      </c>
      <c r="D119">
        <v>5.75</v>
      </c>
      <c r="E119">
        <v>5.1881250000000003</v>
      </c>
      <c r="F119">
        <v>5.75</v>
      </c>
      <c r="G119">
        <v>440.77499999999998</v>
      </c>
      <c r="H119">
        <v>5.75</v>
      </c>
      <c r="I119">
        <v>452.01249999999999</v>
      </c>
      <c r="J119">
        <v>5.75</v>
      </c>
    </row>
    <row r="120" spans="1:10" x14ac:dyDescent="0.25">
      <c r="A120">
        <v>2000</v>
      </c>
      <c r="B120">
        <v>2</v>
      </c>
      <c r="C120">
        <v>300.35952379999998</v>
      </c>
      <c r="D120">
        <v>6</v>
      </c>
      <c r="E120">
        <v>5.2465476190000002</v>
      </c>
      <c r="F120">
        <v>6</v>
      </c>
      <c r="G120">
        <v>516.33333330000005</v>
      </c>
      <c r="H120">
        <v>6</v>
      </c>
      <c r="I120">
        <v>635.69047620000003</v>
      </c>
      <c r="J120">
        <v>6</v>
      </c>
    </row>
    <row r="121" spans="1:10" x14ac:dyDescent="0.25">
      <c r="A121">
        <v>2000</v>
      </c>
      <c r="B121">
        <v>3</v>
      </c>
      <c r="C121">
        <v>286.54673910000002</v>
      </c>
      <c r="D121">
        <v>6</v>
      </c>
      <c r="E121">
        <v>5.0638043479999997</v>
      </c>
      <c r="F121">
        <v>6</v>
      </c>
      <c r="G121">
        <v>480.03260870000003</v>
      </c>
      <c r="H121">
        <v>6</v>
      </c>
      <c r="I121">
        <v>666.06521740000005</v>
      </c>
      <c r="J121">
        <v>6</v>
      </c>
    </row>
    <row r="122" spans="1:10" x14ac:dyDescent="0.25">
      <c r="A122">
        <v>2000</v>
      </c>
      <c r="B122">
        <v>4</v>
      </c>
      <c r="C122">
        <v>280.05</v>
      </c>
      <c r="D122">
        <v>6</v>
      </c>
      <c r="E122">
        <v>5.0663235289999999</v>
      </c>
      <c r="F122">
        <v>6</v>
      </c>
      <c r="G122">
        <v>499.52941179999999</v>
      </c>
      <c r="H122">
        <v>6</v>
      </c>
      <c r="I122">
        <v>573.05882350000002</v>
      </c>
      <c r="J122">
        <v>6</v>
      </c>
    </row>
    <row r="123" spans="1:10" x14ac:dyDescent="0.25">
      <c r="A123">
        <v>2000</v>
      </c>
      <c r="B123">
        <v>5</v>
      </c>
      <c r="C123">
        <v>275.23928569999998</v>
      </c>
      <c r="D123">
        <v>6</v>
      </c>
      <c r="E123">
        <v>4.9859523809999997</v>
      </c>
      <c r="F123">
        <v>6</v>
      </c>
      <c r="G123">
        <v>526.09523809999996</v>
      </c>
      <c r="H123">
        <v>6</v>
      </c>
      <c r="I123">
        <v>570.45238099999995</v>
      </c>
      <c r="J123">
        <v>6</v>
      </c>
    </row>
    <row r="124" spans="1:10" x14ac:dyDescent="0.25">
      <c r="A124">
        <v>2000</v>
      </c>
      <c r="B124">
        <v>6</v>
      </c>
      <c r="C124">
        <v>285.55</v>
      </c>
      <c r="D124">
        <v>6</v>
      </c>
      <c r="E124">
        <v>4.9971590910000003</v>
      </c>
      <c r="F124">
        <v>6</v>
      </c>
      <c r="G124">
        <v>558.875</v>
      </c>
      <c r="H124">
        <v>6</v>
      </c>
      <c r="I124">
        <v>647.09090909999998</v>
      </c>
      <c r="J124">
        <v>6</v>
      </c>
    </row>
    <row r="125" spans="1:10" x14ac:dyDescent="0.25">
      <c r="A125">
        <v>2000</v>
      </c>
      <c r="B125">
        <v>7</v>
      </c>
      <c r="C125">
        <v>281.86904759999999</v>
      </c>
      <c r="D125">
        <v>6</v>
      </c>
      <c r="E125">
        <v>4.9691666669999996</v>
      </c>
      <c r="F125">
        <v>6</v>
      </c>
      <c r="G125">
        <v>560.38095239999996</v>
      </c>
      <c r="H125">
        <v>6</v>
      </c>
      <c r="I125">
        <v>703.15476190000004</v>
      </c>
      <c r="J125">
        <v>6</v>
      </c>
    </row>
    <row r="126" spans="1:10" x14ac:dyDescent="0.25">
      <c r="A126">
        <v>2000</v>
      </c>
      <c r="B126">
        <v>8</v>
      </c>
      <c r="C126">
        <v>274.49545449999999</v>
      </c>
      <c r="D126">
        <v>6</v>
      </c>
      <c r="E126">
        <v>4.8843181820000003</v>
      </c>
      <c r="F126">
        <v>6</v>
      </c>
      <c r="G126">
        <v>577.68181819999995</v>
      </c>
      <c r="H126">
        <v>6</v>
      </c>
      <c r="I126">
        <v>760.375</v>
      </c>
      <c r="J126">
        <v>6</v>
      </c>
    </row>
    <row r="127" spans="1:10" x14ac:dyDescent="0.25">
      <c r="A127">
        <v>2000</v>
      </c>
      <c r="B127">
        <v>9</v>
      </c>
      <c r="C127">
        <v>273.67738100000003</v>
      </c>
      <c r="D127">
        <v>6</v>
      </c>
      <c r="E127">
        <v>4.890238095</v>
      </c>
      <c r="F127">
        <v>6</v>
      </c>
      <c r="G127">
        <v>592.40476190000004</v>
      </c>
      <c r="H127">
        <v>6</v>
      </c>
      <c r="I127">
        <v>728.38095239999996</v>
      </c>
      <c r="J127">
        <v>6</v>
      </c>
    </row>
    <row r="128" spans="1:10" x14ac:dyDescent="0.25">
      <c r="A128">
        <v>2000</v>
      </c>
      <c r="B128">
        <v>10</v>
      </c>
      <c r="C128">
        <v>270.2011364</v>
      </c>
      <c r="D128">
        <v>6</v>
      </c>
      <c r="E128">
        <v>4.8302272730000002</v>
      </c>
      <c r="F128">
        <v>6</v>
      </c>
      <c r="G128">
        <v>579.42045450000001</v>
      </c>
      <c r="H128">
        <v>6</v>
      </c>
      <c r="I128">
        <v>739.64772730000004</v>
      </c>
      <c r="J128">
        <v>6</v>
      </c>
    </row>
    <row r="129" spans="1:10" x14ac:dyDescent="0.25">
      <c r="A129">
        <v>2000</v>
      </c>
      <c r="B129">
        <v>11</v>
      </c>
      <c r="C129">
        <v>265.99772730000001</v>
      </c>
      <c r="D129">
        <v>6</v>
      </c>
      <c r="E129">
        <v>4.6792045450000002</v>
      </c>
      <c r="F129">
        <v>6</v>
      </c>
      <c r="G129">
        <v>593.42045450000001</v>
      </c>
      <c r="H129">
        <v>6</v>
      </c>
      <c r="I129">
        <v>783.98863640000002</v>
      </c>
      <c r="J129">
        <v>6</v>
      </c>
    </row>
    <row r="130" spans="1:10" x14ac:dyDescent="0.25">
      <c r="A130">
        <v>2000</v>
      </c>
      <c r="B130">
        <v>12</v>
      </c>
      <c r="C130">
        <v>271.58823530000001</v>
      </c>
      <c r="D130">
        <v>6</v>
      </c>
      <c r="E130">
        <v>4.6476470589999996</v>
      </c>
      <c r="F130">
        <v>6</v>
      </c>
      <c r="G130">
        <v>610.64705879999997</v>
      </c>
      <c r="H130">
        <v>6</v>
      </c>
      <c r="I130">
        <v>911.55882350000002</v>
      </c>
      <c r="J130">
        <v>6</v>
      </c>
    </row>
    <row r="131" spans="1:10" x14ac:dyDescent="0.25">
      <c r="A131">
        <v>2001</v>
      </c>
      <c r="B131">
        <v>1</v>
      </c>
      <c r="C131">
        <v>265.71022729999999</v>
      </c>
      <c r="D131">
        <v>6</v>
      </c>
      <c r="E131">
        <v>4.6628409089999998</v>
      </c>
      <c r="F131">
        <v>6</v>
      </c>
      <c r="G131">
        <v>621.51136359999998</v>
      </c>
      <c r="H131">
        <v>6</v>
      </c>
      <c r="I131">
        <v>1040.75</v>
      </c>
      <c r="J131">
        <v>6</v>
      </c>
    </row>
    <row r="132" spans="1:10" x14ac:dyDescent="0.25">
      <c r="A132">
        <v>2001</v>
      </c>
      <c r="B132">
        <v>2</v>
      </c>
      <c r="C132">
        <v>261.94125000000003</v>
      </c>
      <c r="D132">
        <v>5.75</v>
      </c>
      <c r="E132">
        <v>4.5503749999999998</v>
      </c>
      <c r="F132">
        <v>5.75</v>
      </c>
      <c r="G132">
        <v>601.20000000000005</v>
      </c>
      <c r="H132">
        <v>5.75</v>
      </c>
      <c r="I132">
        <v>973.42499999999995</v>
      </c>
      <c r="J132">
        <v>5.75</v>
      </c>
    </row>
    <row r="133" spans="1:10" x14ac:dyDescent="0.25">
      <c r="A133">
        <v>2001</v>
      </c>
      <c r="B133">
        <v>3</v>
      </c>
      <c r="C133">
        <v>263.14999999999998</v>
      </c>
      <c r="D133">
        <v>5.75</v>
      </c>
      <c r="E133">
        <v>4.3996590910000002</v>
      </c>
      <c r="F133">
        <v>5.75</v>
      </c>
      <c r="G133">
        <v>584.98863640000002</v>
      </c>
      <c r="H133">
        <v>5.75</v>
      </c>
      <c r="I133">
        <v>780.86363640000002</v>
      </c>
      <c r="J133">
        <v>5.75</v>
      </c>
    </row>
    <row r="134" spans="1:10" x14ac:dyDescent="0.25">
      <c r="A134">
        <v>2001</v>
      </c>
      <c r="B134">
        <v>4</v>
      </c>
      <c r="C134">
        <v>260.61447370000002</v>
      </c>
      <c r="D134">
        <v>5.5</v>
      </c>
      <c r="E134">
        <v>4.367105263</v>
      </c>
      <c r="F134">
        <v>5.5</v>
      </c>
      <c r="G134">
        <v>594.86842109999998</v>
      </c>
      <c r="H134">
        <v>5.5</v>
      </c>
      <c r="I134">
        <v>697.21052629999997</v>
      </c>
      <c r="J134">
        <v>5.5</v>
      </c>
    </row>
    <row r="135" spans="1:10" x14ac:dyDescent="0.25">
      <c r="A135">
        <v>2001</v>
      </c>
      <c r="B135">
        <v>5</v>
      </c>
      <c r="C135">
        <v>272.2059524</v>
      </c>
      <c r="D135">
        <v>5.25</v>
      </c>
      <c r="E135">
        <v>4.4290476190000003</v>
      </c>
      <c r="F135">
        <v>5.25</v>
      </c>
      <c r="G135">
        <v>609.95238099999995</v>
      </c>
      <c r="H135">
        <v>5.25</v>
      </c>
      <c r="I135">
        <v>654.66666669999995</v>
      </c>
      <c r="J135">
        <v>5.25</v>
      </c>
    </row>
    <row r="136" spans="1:10" x14ac:dyDescent="0.25">
      <c r="A136">
        <v>2001</v>
      </c>
      <c r="B136">
        <v>6</v>
      </c>
      <c r="C136">
        <v>270.48452379999998</v>
      </c>
      <c r="D136">
        <v>5.25</v>
      </c>
      <c r="E136">
        <v>4.362619048</v>
      </c>
      <c r="F136">
        <v>5.25</v>
      </c>
      <c r="G136">
        <v>579.41666669999995</v>
      </c>
      <c r="H136">
        <v>5.25</v>
      </c>
      <c r="I136">
        <v>613.91666669999995</v>
      </c>
      <c r="J136">
        <v>5.25</v>
      </c>
    </row>
    <row r="137" spans="1:10" x14ac:dyDescent="0.25">
      <c r="A137">
        <v>2001</v>
      </c>
      <c r="B137">
        <v>7</v>
      </c>
      <c r="C137">
        <v>267.6222727</v>
      </c>
      <c r="D137">
        <v>5.25</v>
      </c>
      <c r="E137">
        <v>4.2543181819999996</v>
      </c>
      <c r="F137">
        <v>5.25</v>
      </c>
      <c r="G137">
        <v>531.375</v>
      </c>
      <c r="H137">
        <v>5.25</v>
      </c>
      <c r="I137">
        <v>525.29545450000001</v>
      </c>
      <c r="J137">
        <v>5.25</v>
      </c>
    </row>
    <row r="138" spans="1:10" x14ac:dyDescent="0.25">
      <c r="A138">
        <v>2001</v>
      </c>
      <c r="B138">
        <v>8</v>
      </c>
      <c r="C138">
        <v>272.52159089999998</v>
      </c>
      <c r="D138">
        <v>5</v>
      </c>
      <c r="E138">
        <v>4.2</v>
      </c>
      <c r="F138">
        <v>5</v>
      </c>
      <c r="G138">
        <v>451.3125</v>
      </c>
      <c r="H138">
        <v>5</v>
      </c>
      <c r="I138">
        <v>455.18181820000001</v>
      </c>
      <c r="J138">
        <v>5</v>
      </c>
    </row>
    <row r="139" spans="1:10" x14ac:dyDescent="0.25">
      <c r="A139">
        <v>2001</v>
      </c>
      <c r="B139">
        <v>9</v>
      </c>
      <c r="C139">
        <v>282.90625</v>
      </c>
      <c r="D139">
        <v>4.75</v>
      </c>
      <c r="E139">
        <v>4.35175</v>
      </c>
      <c r="F139">
        <v>4.75</v>
      </c>
      <c r="G139">
        <v>457.77499999999998</v>
      </c>
      <c r="H139">
        <v>4.75</v>
      </c>
      <c r="I139">
        <v>442.45</v>
      </c>
      <c r="J139">
        <v>4.75</v>
      </c>
    </row>
    <row r="140" spans="1:10" x14ac:dyDescent="0.25">
      <c r="A140">
        <v>2001</v>
      </c>
      <c r="B140">
        <v>10</v>
      </c>
      <c r="C140">
        <v>283.15630429999999</v>
      </c>
      <c r="D140">
        <v>4.5</v>
      </c>
      <c r="E140">
        <v>4.4011956520000002</v>
      </c>
      <c r="F140">
        <v>4.5</v>
      </c>
      <c r="G140">
        <v>431.67391300000003</v>
      </c>
      <c r="H140">
        <v>4.5</v>
      </c>
      <c r="I140">
        <v>335.2336957</v>
      </c>
      <c r="J140">
        <v>4.5</v>
      </c>
    </row>
    <row r="141" spans="1:10" x14ac:dyDescent="0.25">
      <c r="A141">
        <v>2001</v>
      </c>
      <c r="B141">
        <v>11</v>
      </c>
      <c r="C141">
        <v>276.22840910000002</v>
      </c>
      <c r="D141">
        <v>4</v>
      </c>
      <c r="E141">
        <v>4.1217045450000001</v>
      </c>
      <c r="F141">
        <v>4</v>
      </c>
      <c r="G141">
        <v>429.59090909999998</v>
      </c>
      <c r="H141">
        <v>4</v>
      </c>
      <c r="I141">
        <v>328.64772729999999</v>
      </c>
      <c r="J141">
        <v>4</v>
      </c>
    </row>
    <row r="142" spans="1:10" x14ac:dyDescent="0.25">
      <c r="A142">
        <v>2001</v>
      </c>
      <c r="B142">
        <v>12</v>
      </c>
      <c r="C142">
        <v>275.85441179999998</v>
      </c>
      <c r="D142">
        <v>4</v>
      </c>
      <c r="E142">
        <v>4.3342647059999999</v>
      </c>
      <c r="F142">
        <v>4</v>
      </c>
      <c r="G142">
        <v>460.82352939999998</v>
      </c>
      <c r="H142">
        <v>4</v>
      </c>
      <c r="I142">
        <v>397.73529409999998</v>
      </c>
      <c r="J142">
        <v>4</v>
      </c>
    </row>
    <row r="143" spans="1:10" x14ac:dyDescent="0.25">
      <c r="A143">
        <v>2002</v>
      </c>
      <c r="B143">
        <v>1</v>
      </c>
      <c r="C143">
        <v>281.78375</v>
      </c>
      <c r="D143">
        <v>4</v>
      </c>
      <c r="E143">
        <v>4.5153749999999997</v>
      </c>
      <c r="F143">
        <v>4</v>
      </c>
      <c r="G143">
        <v>473.38749999999999</v>
      </c>
      <c r="H143">
        <v>4</v>
      </c>
      <c r="I143">
        <v>411.27499999999998</v>
      </c>
      <c r="J143">
        <v>4</v>
      </c>
    </row>
    <row r="144" spans="1:10" x14ac:dyDescent="0.25">
      <c r="A144">
        <v>2002</v>
      </c>
      <c r="B144">
        <v>2</v>
      </c>
      <c r="C144">
        <v>295.58875</v>
      </c>
      <c r="D144">
        <v>4</v>
      </c>
      <c r="E144">
        <v>4.4225000000000003</v>
      </c>
      <c r="F144">
        <v>4</v>
      </c>
      <c r="G144">
        <v>471.25</v>
      </c>
      <c r="H144">
        <v>4</v>
      </c>
      <c r="I144">
        <v>374.2</v>
      </c>
      <c r="J144">
        <v>4</v>
      </c>
    </row>
    <row r="145" spans="1:10" x14ac:dyDescent="0.25">
      <c r="A145">
        <v>2002</v>
      </c>
      <c r="B145">
        <v>3</v>
      </c>
      <c r="C145">
        <v>294.20249999999999</v>
      </c>
      <c r="D145">
        <v>4</v>
      </c>
      <c r="E145">
        <v>4.532375</v>
      </c>
      <c r="F145">
        <v>4</v>
      </c>
      <c r="G145">
        <v>512.15</v>
      </c>
      <c r="H145">
        <v>4</v>
      </c>
      <c r="I145">
        <v>374.55</v>
      </c>
      <c r="J145">
        <v>4</v>
      </c>
    </row>
    <row r="146" spans="1:10" x14ac:dyDescent="0.25">
      <c r="A146">
        <v>2002</v>
      </c>
      <c r="B146">
        <v>4</v>
      </c>
      <c r="C146">
        <v>302.77261900000002</v>
      </c>
      <c r="D146">
        <v>4</v>
      </c>
      <c r="E146">
        <v>4.5709523809999997</v>
      </c>
      <c r="F146">
        <v>4</v>
      </c>
      <c r="G146">
        <v>540.88095239999996</v>
      </c>
      <c r="H146">
        <v>4</v>
      </c>
      <c r="I146">
        <v>369.85714289999999</v>
      </c>
      <c r="J146">
        <v>4</v>
      </c>
    </row>
    <row r="147" spans="1:10" x14ac:dyDescent="0.25">
      <c r="A147">
        <v>2002</v>
      </c>
      <c r="B147">
        <v>5</v>
      </c>
      <c r="C147">
        <v>314.4863636</v>
      </c>
      <c r="D147">
        <v>4</v>
      </c>
      <c r="E147">
        <v>4.7078409089999997</v>
      </c>
      <c r="F147">
        <v>4</v>
      </c>
      <c r="G147">
        <v>534.42045450000001</v>
      </c>
      <c r="H147">
        <v>4</v>
      </c>
      <c r="I147">
        <v>356.65909090000002</v>
      </c>
      <c r="J147">
        <v>4</v>
      </c>
    </row>
    <row r="148" spans="1:10" x14ac:dyDescent="0.25">
      <c r="A148">
        <v>2002</v>
      </c>
      <c r="B148">
        <v>6</v>
      </c>
      <c r="C148">
        <v>321.65735289999998</v>
      </c>
      <c r="D148">
        <v>4</v>
      </c>
      <c r="E148">
        <v>4.8933823529999998</v>
      </c>
      <c r="F148">
        <v>4</v>
      </c>
      <c r="G148">
        <v>555.85294120000003</v>
      </c>
      <c r="H148">
        <v>4</v>
      </c>
      <c r="I148">
        <v>336.22058820000001</v>
      </c>
      <c r="J148">
        <v>4</v>
      </c>
    </row>
    <row r="149" spans="1:10" x14ac:dyDescent="0.25">
      <c r="A149">
        <v>2002</v>
      </c>
      <c r="B149">
        <v>7</v>
      </c>
      <c r="C149">
        <v>313.42934780000002</v>
      </c>
      <c r="D149">
        <v>4</v>
      </c>
      <c r="E149">
        <v>4.9146739129999997</v>
      </c>
      <c r="F149">
        <v>4</v>
      </c>
      <c r="G149">
        <v>526.21739130000003</v>
      </c>
      <c r="H149">
        <v>4</v>
      </c>
      <c r="I149">
        <v>322.63043479999999</v>
      </c>
      <c r="J149">
        <v>4</v>
      </c>
    </row>
    <row r="150" spans="1:10" x14ac:dyDescent="0.25">
      <c r="A150">
        <v>2002</v>
      </c>
      <c r="B150">
        <v>8</v>
      </c>
      <c r="C150">
        <v>310.14999999999998</v>
      </c>
      <c r="D150">
        <v>4</v>
      </c>
      <c r="E150">
        <v>4.547261905</v>
      </c>
      <c r="F150">
        <v>4</v>
      </c>
      <c r="G150">
        <v>545.41666669999995</v>
      </c>
      <c r="H150">
        <v>4</v>
      </c>
      <c r="I150">
        <v>324.69047619999998</v>
      </c>
      <c r="J150">
        <v>4</v>
      </c>
    </row>
    <row r="151" spans="1:10" x14ac:dyDescent="0.25">
      <c r="A151">
        <v>2002</v>
      </c>
      <c r="B151">
        <v>9</v>
      </c>
      <c r="C151">
        <v>318.9630952</v>
      </c>
      <c r="D151">
        <v>4</v>
      </c>
      <c r="E151">
        <v>4.5533333330000003</v>
      </c>
      <c r="F151">
        <v>4</v>
      </c>
      <c r="G151">
        <v>555.8392857</v>
      </c>
      <c r="H151">
        <v>4</v>
      </c>
      <c r="I151">
        <v>327.73809519999998</v>
      </c>
      <c r="J151">
        <v>4</v>
      </c>
    </row>
    <row r="152" spans="1:10" x14ac:dyDescent="0.25">
      <c r="A152">
        <v>2002</v>
      </c>
      <c r="B152">
        <v>10</v>
      </c>
      <c r="C152">
        <v>316.65217389999998</v>
      </c>
      <c r="D152">
        <v>4</v>
      </c>
      <c r="E152">
        <v>4.4029347830000001</v>
      </c>
      <c r="F152">
        <v>4</v>
      </c>
      <c r="G152">
        <v>580.54347829999995</v>
      </c>
      <c r="H152">
        <v>4</v>
      </c>
      <c r="I152">
        <v>316.58695649999999</v>
      </c>
      <c r="J152">
        <v>4</v>
      </c>
    </row>
    <row r="153" spans="1:10" x14ac:dyDescent="0.25">
      <c r="A153">
        <v>2002</v>
      </c>
      <c r="B153">
        <v>11</v>
      </c>
      <c r="C153">
        <v>319.22380950000002</v>
      </c>
      <c r="D153">
        <v>4</v>
      </c>
      <c r="E153">
        <v>4.5065</v>
      </c>
      <c r="F153">
        <v>4</v>
      </c>
      <c r="G153">
        <v>588.20238099999995</v>
      </c>
      <c r="H153">
        <v>4</v>
      </c>
      <c r="I153">
        <v>285.59523810000002</v>
      </c>
      <c r="J153">
        <v>4</v>
      </c>
    </row>
    <row r="154" spans="1:10" x14ac:dyDescent="0.25">
      <c r="A154">
        <v>2002</v>
      </c>
      <c r="B154">
        <v>12</v>
      </c>
      <c r="C154">
        <v>332.02222219999999</v>
      </c>
      <c r="D154">
        <v>4</v>
      </c>
      <c r="E154">
        <v>4.6321277780000001</v>
      </c>
      <c r="F154">
        <v>4</v>
      </c>
      <c r="G154">
        <v>596.65972220000003</v>
      </c>
      <c r="H154">
        <v>4</v>
      </c>
      <c r="I154">
        <v>243.25</v>
      </c>
      <c r="J154">
        <v>4</v>
      </c>
    </row>
    <row r="155" spans="1:10" x14ac:dyDescent="0.25">
      <c r="A155">
        <v>2003</v>
      </c>
      <c r="B155">
        <v>1</v>
      </c>
      <c r="C155">
        <v>356.8613636</v>
      </c>
      <c r="D155">
        <v>4</v>
      </c>
      <c r="E155">
        <v>4.8127272730000001</v>
      </c>
      <c r="F155">
        <v>4</v>
      </c>
      <c r="G155">
        <v>629.625</v>
      </c>
      <c r="H155">
        <v>4</v>
      </c>
      <c r="I155">
        <v>257.20454549999999</v>
      </c>
      <c r="J155">
        <v>4</v>
      </c>
    </row>
    <row r="156" spans="1:10" x14ac:dyDescent="0.25">
      <c r="A156">
        <v>2003</v>
      </c>
      <c r="B156">
        <v>2</v>
      </c>
      <c r="C156">
        <v>359.27249999999998</v>
      </c>
      <c r="D156">
        <v>3.75</v>
      </c>
      <c r="E156">
        <v>4.6523750000000001</v>
      </c>
      <c r="F156">
        <v>3.75</v>
      </c>
      <c r="G156">
        <v>682.25</v>
      </c>
      <c r="H156">
        <v>3.75</v>
      </c>
      <c r="I156">
        <v>253.2</v>
      </c>
      <c r="J156">
        <v>3.75</v>
      </c>
    </row>
    <row r="157" spans="1:10" x14ac:dyDescent="0.25">
      <c r="A157">
        <v>2003</v>
      </c>
      <c r="B157">
        <v>3</v>
      </c>
      <c r="C157">
        <v>341.05</v>
      </c>
      <c r="D157">
        <v>3.75</v>
      </c>
      <c r="E157">
        <v>4.528333333</v>
      </c>
      <c r="F157">
        <v>3.75</v>
      </c>
      <c r="G157">
        <v>675.76190480000002</v>
      </c>
      <c r="H157">
        <v>3.75</v>
      </c>
      <c r="I157">
        <v>224.84523809999999</v>
      </c>
      <c r="J157">
        <v>3.75</v>
      </c>
    </row>
    <row r="158" spans="1:10" x14ac:dyDescent="0.25">
      <c r="A158">
        <v>2003</v>
      </c>
      <c r="B158">
        <v>4</v>
      </c>
      <c r="C158">
        <v>328.19375000000002</v>
      </c>
      <c r="D158">
        <v>3.75</v>
      </c>
      <c r="E158">
        <v>4.4945000000000004</v>
      </c>
      <c r="F158">
        <v>3.75</v>
      </c>
      <c r="G158">
        <v>624.70000000000005</v>
      </c>
      <c r="H158">
        <v>3.75</v>
      </c>
      <c r="I158">
        <v>162.75</v>
      </c>
      <c r="J158">
        <v>3.75</v>
      </c>
    </row>
    <row r="159" spans="1:10" x14ac:dyDescent="0.25">
      <c r="A159">
        <v>2003</v>
      </c>
      <c r="B159">
        <v>5</v>
      </c>
      <c r="C159">
        <v>355.54874999999998</v>
      </c>
      <c r="D159">
        <v>3.75</v>
      </c>
      <c r="E159">
        <v>4.7441250000000004</v>
      </c>
      <c r="F159">
        <v>3.75</v>
      </c>
      <c r="G159">
        <v>650.72500000000002</v>
      </c>
      <c r="H159">
        <v>3.75</v>
      </c>
      <c r="I159">
        <v>167.1</v>
      </c>
      <c r="J159">
        <v>3.75</v>
      </c>
    </row>
    <row r="160" spans="1:10" x14ac:dyDescent="0.25">
      <c r="A160">
        <v>2003</v>
      </c>
      <c r="B160">
        <v>6</v>
      </c>
      <c r="C160">
        <v>356.63214290000002</v>
      </c>
      <c r="D160">
        <v>3.75</v>
      </c>
      <c r="E160">
        <v>4.526190476</v>
      </c>
      <c r="F160">
        <v>3.75</v>
      </c>
      <c r="G160">
        <v>661.75</v>
      </c>
      <c r="H160">
        <v>3.75</v>
      </c>
      <c r="I160">
        <v>179.4880952</v>
      </c>
      <c r="J160">
        <v>3.75</v>
      </c>
    </row>
    <row r="161" spans="1:10" x14ac:dyDescent="0.25">
      <c r="A161">
        <v>2003</v>
      </c>
      <c r="B161">
        <v>7</v>
      </c>
      <c r="C161">
        <v>350.89239129999999</v>
      </c>
      <c r="D161">
        <v>3.5</v>
      </c>
      <c r="E161">
        <v>4.7969565220000003</v>
      </c>
      <c r="F161">
        <v>3.5</v>
      </c>
      <c r="G161">
        <v>681.93478259999995</v>
      </c>
      <c r="H161">
        <v>3.5</v>
      </c>
      <c r="I161">
        <v>173.26086960000001</v>
      </c>
      <c r="J161">
        <v>3.5</v>
      </c>
    </row>
    <row r="162" spans="1:10" x14ac:dyDescent="0.25">
      <c r="A162">
        <v>2003</v>
      </c>
      <c r="B162">
        <v>8</v>
      </c>
      <c r="C162">
        <v>359.38</v>
      </c>
      <c r="D162">
        <v>3.5</v>
      </c>
      <c r="E162">
        <v>4.9909999999999997</v>
      </c>
      <c r="F162">
        <v>3.5</v>
      </c>
      <c r="G162">
        <v>692.375</v>
      </c>
      <c r="H162">
        <v>3.5</v>
      </c>
      <c r="I162">
        <v>181.76249999999999</v>
      </c>
      <c r="J162">
        <v>3.5</v>
      </c>
    </row>
    <row r="163" spans="1:10" x14ac:dyDescent="0.25">
      <c r="A163">
        <v>2003</v>
      </c>
      <c r="B163">
        <v>9</v>
      </c>
      <c r="C163">
        <v>378.90227270000003</v>
      </c>
      <c r="D163">
        <v>3.5</v>
      </c>
      <c r="E163">
        <v>5.1707954550000004</v>
      </c>
      <c r="F163">
        <v>3.5</v>
      </c>
      <c r="G163">
        <v>705.29545450000001</v>
      </c>
      <c r="H163">
        <v>3.5</v>
      </c>
      <c r="I163">
        <v>210.88636360000001</v>
      </c>
      <c r="J163">
        <v>3.5</v>
      </c>
    </row>
    <row r="164" spans="1:10" x14ac:dyDescent="0.25">
      <c r="A164">
        <v>2003</v>
      </c>
      <c r="B164">
        <v>10</v>
      </c>
      <c r="C164">
        <v>379.0119565</v>
      </c>
      <c r="D164">
        <v>3.5</v>
      </c>
      <c r="E164">
        <v>5.002173913</v>
      </c>
      <c r="F164">
        <v>3.5</v>
      </c>
      <c r="G164">
        <v>732.38043479999999</v>
      </c>
      <c r="H164">
        <v>3.5</v>
      </c>
      <c r="I164">
        <v>201.40217390000001</v>
      </c>
      <c r="J164">
        <v>3.5</v>
      </c>
    </row>
    <row r="165" spans="1:10" x14ac:dyDescent="0.25">
      <c r="A165">
        <v>2003</v>
      </c>
      <c r="B165">
        <v>11</v>
      </c>
      <c r="C165">
        <v>390.05500000000001</v>
      </c>
      <c r="D165">
        <v>3.75</v>
      </c>
      <c r="E165">
        <v>5.1777499999999996</v>
      </c>
      <c r="F165">
        <v>3.75</v>
      </c>
      <c r="G165">
        <v>759.97500000000002</v>
      </c>
      <c r="H165">
        <v>3.75</v>
      </c>
      <c r="I165">
        <v>197</v>
      </c>
      <c r="J165">
        <v>3.75</v>
      </c>
    </row>
    <row r="166" spans="1:10" x14ac:dyDescent="0.25">
      <c r="A166">
        <v>2003</v>
      </c>
      <c r="B166">
        <v>12</v>
      </c>
      <c r="C166">
        <v>406.97894739999998</v>
      </c>
      <c r="D166">
        <v>3.75</v>
      </c>
      <c r="E166">
        <v>5.5971052630000004</v>
      </c>
      <c r="F166">
        <v>3.75</v>
      </c>
      <c r="G166">
        <v>807.47368419999998</v>
      </c>
      <c r="H166">
        <v>3.75</v>
      </c>
      <c r="I166">
        <v>198.28289470000001</v>
      </c>
      <c r="J166">
        <v>3.75</v>
      </c>
    </row>
    <row r="167" spans="1:10" x14ac:dyDescent="0.25">
      <c r="A167">
        <v>2004</v>
      </c>
      <c r="B167">
        <v>1</v>
      </c>
      <c r="C167">
        <v>414.14166669999997</v>
      </c>
      <c r="D167">
        <v>3.75</v>
      </c>
      <c r="E167">
        <v>6.3164285710000003</v>
      </c>
      <c r="F167">
        <v>3.75</v>
      </c>
      <c r="G167">
        <v>851.32142859999999</v>
      </c>
      <c r="H167">
        <v>3.75</v>
      </c>
      <c r="I167">
        <v>216.26785709999999</v>
      </c>
      <c r="J167">
        <v>3.75</v>
      </c>
    </row>
    <row r="168" spans="1:10" x14ac:dyDescent="0.25">
      <c r="A168">
        <v>2004</v>
      </c>
      <c r="B168">
        <v>2</v>
      </c>
      <c r="C168">
        <v>404.80374999999998</v>
      </c>
      <c r="D168">
        <v>4</v>
      </c>
      <c r="E168">
        <v>6.4406249999999998</v>
      </c>
      <c r="F168">
        <v>4</v>
      </c>
      <c r="G168">
        <v>846.21249999999998</v>
      </c>
      <c r="H168">
        <v>4</v>
      </c>
      <c r="I168">
        <v>235.04374999999999</v>
      </c>
      <c r="J168">
        <v>4</v>
      </c>
    </row>
    <row r="169" spans="1:10" x14ac:dyDescent="0.25">
      <c r="A169">
        <v>2004</v>
      </c>
      <c r="B169">
        <v>3</v>
      </c>
      <c r="C169">
        <v>406.3217391</v>
      </c>
      <c r="D169">
        <v>4</v>
      </c>
      <c r="E169">
        <v>7.2254347829999999</v>
      </c>
      <c r="F169">
        <v>4</v>
      </c>
      <c r="G169">
        <v>899.54347829999995</v>
      </c>
      <c r="H169">
        <v>4</v>
      </c>
      <c r="I169">
        <v>268.99456520000001</v>
      </c>
      <c r="J169">
        <v>4</v>
      </c>
    </row>
    <row r="170" spans="1:10" x14ac:dyDescent="0.25">
      <c r="A170">
        <v>2004</v>
      </c>
      <c r="B170">
        <v>4</v>
      </c>
      <c r="C170">
        <v>404.15499999999997</v>
      </c>
      <c r="D170">
        <v>4</v>
      </c>
      <c r="E170">
        <v>7.0549999999999997</v>
      </c>
      <c r="F170">
        <v>4</v>
      </c>
      <c r="G170">
        <v>881.33749999999998</v>
      </c>
      <c r="H170">
        <v>4</v>
      </c>
      <c r="I170">
        <v>296.67500000000001</v>
      </c>
      <c r="J170">
        <v>4</v>
      </c>
    </row>
    <row r="171" spans="1:10" x14ac:dyDescent="0.25">
      <c r="A171">
        <v>2004</v>
      </c>
      <c r="B171">
        <v>5</v>
      </c>
      <c r="C171">
        <v>383.8526316</v>
      </c>
      <c r="D171">
        <v>4.25</v>
      </c>
      <c r="E171">
        <v>5.8473684209999996</v>
      </c>
      <c r="F171">
        <v>4.25</v>
      </c>
      <c r="G171">
        <v>809.43421049999995</v>
      </c>
      <c r="H171">
        <v>4.25</v>
      </c>
      <c r="I171">
        <v>246.0315789</v>
      </c>
      <c r="J171">
        <v>4.25</v>
      </c>
    </row>
    <row r="172" spans="1:10" x14ac:dyDescent="0.25">
      <c r="A172">
        <v>2004</v>
      </c>
      <c r="B172">
        <v>6</v>
      </c>
      <c r="C172">
        <v>392.07159089999999</v>
      </c>
      <c r="D172">
        <v>4.5</v>
      </c>
      <c r="E172">
        <v>5.8618181820000004</v>
      </c>
      <c r="F172">
        <v>4.5</v>
      </c>
      <c r="G172">
        <v>807.34090909999998</v>
      </c>
      <c r="H172">
        <v>4.5</v>
      </c>
      <c r="I172">
        <v>229.56818179999999</v>
      </c>
      <c r="J172">
        <v>4.5</v>
      </c>
    </row>
    <row r="173" spans="1:10" x14ac:dyDescent="0.25">
      <c r="A173">
        <v>2004</v>
      </c>
      <c r="B173">
        <v>7</v>
      </c>
      <c r="C173">
        <v>398.26590909999999</v>
      </c>
      <c r="D173">
        <v>4.5</v>
      </c>
      <c r="E173">
        <v>6.3140909089999999</v>
      </c>
      <c r="F173">
        <v>4.5</v>
      </c>
      <c r="G173">
        <v>809.32954549999999</v>
      </c>
      <c r="H173">
        <v>4.5</v>
      </c>
      <c r="I173">
        <v>220.36931820000001</v>
      </c>
      <c r="J173">
        <v>4.5</v>
      </c>
    </row>
    <row r="174" spans="1:10" x14ac:dyDescent="0.25">
      <c r="A174">
        <v>2004</v>
      </c>
      <c r="B174">
        <v>8</v>
      </c>
      <c r="C174">
        <v>400.17857140000001</v>
      </c>
      <c r="D174">
        <v>4.75</v>
      </c>
      <c r="E174">
        <v>6.6592857140000001</v>
      </c>
      <c r="F174">
        <v>4.75</v>
      </c>
      <c r="G174">
        <v>847.39285710000001</v>
      </c>
      <c r="H174">
        <v>4.75</v>
      </c>
      <c r="I174">
        <v>215.55357140000001</v>
      </c>
      <c r="J174">
        <v>4.75</v>
      </c>
    </row>
    <row r="175" spans="1:10" x14ac:dyDescent="0.25">
      <c r="A175">
        <v>2004</v>
      </c>
      <c r="B175">
        <v>9</v>
      </c>
      <c r="C175">
        <v>405.32727269999998</v>
      </c>
      <c r="D175">
        <v>4.75</v>
      </c>
      <c r="E175">
        <v>6.4034090910000003</v>
      </c>
      <c r="F175">
        <v>4.75</v>
      </c>
      <c r="G175">
        <v>848.18181819999995</v>
      </c>
      <c r="H175">
        <v>4.75</v>
      </c>
      <c r="I175">
        <v>211.36363639999999</v>
      </c>
      <c r="J175">
        <v>4.75</v>
      </c>
    </row>
    <row r="176" spans="1:10" x14ac:dyDescent="0.25">
      <c r="A176">
        <v>2004</v>
      </c>
      <c r="B176">
        <v>10</v>
      </c>
      <c r="C176">
        <v>420.38571430000002</v>
      </c>
      <c r="D176">
        <v>4.75</v>
      </c>
      <c r="E176">
        <v>7.0949999999999998</v>
      </c>
      <c r="F176">
        <v>4.75</v>
      </c>
      <c r="G176">
        <v>842.82142859999999</v>
      </c>
      <c r="H176">
        <v>4.75</v>
      </c>
      <c r="I176">
        <v>218.06547620000001</v>
      </c>
      <c r="J176">
        <v>4.75</v>
      </c>
    </row>
    <row r="177" spans="1:10" x14ac:dyDescent="0.25">
      <c r="A177">
        <v>2004</v>
      </c>
      <c r="B177">
        <v>11</v>
      </c>
      <c r="C177">
        <v>439.22272729999997</v>
      </c>
      <c r="D177">
        <v>4.75</v>
      </c>
      <c r="E177">
        <v>7.4926136359999997</v>
      </c>
      <c r="F177">
        <v>4.75</v>
      </c>
      <c r="G177">
        <v>854.29545450000001</v>
      </c>
      <c r="H177">
        <v>4.75</v>
      </c>
      <c r="I177">
        <v>213.85227269999999</v>
      </c>
      <c r="J177">
        <v>4.75</v>
      </c>
    </row>
    <row r="178" spans="1:10" x14ac:dyDescent="0.25">
      <c r="A178">
        <v>2004</v>
      </c>
      <c r="B178">
        <v>12</v>
      </c>
      <c r="C178">
        <v>442.67500000000001</v>
      </c>
      <c r="D178">
        <v>4.75</v>
      </c>
      <c r="E178">
        <v>7.1307894740000002</v>
      </c>
      <c r="F178">
        <v>4.75</v>
      </c>
      <c r="G178">
        <v>849.11842109999998</v>
      </c>
      <c r="H178">
        <v>4.75</v>
      </c>
      <c r="I178">
        <v>192.44736839999999</v>
      </c>
      <c r="J178">
        <v>4.75</v>
      </c>
    </row>
    <row r="179" spans="1:10" x14ac:dyDescent="0.25">
      <c r="A179">
        <v>2005</v>
      </c>
      <c r="B179">
        <v>1</v>
      </c>
      <c r="C179">
        <v>424.05500000000001</v>
      </c>
      <c r="D179">
        <v>4.75</v>
      </c>
      <c r="E179">
        <v>6.6092500000000003</v>
      </c>
      <c r="F179">
        <v>4.75</v>
      </c>
      <c r="G179">
        <v>858.8125</v>
      </c>
      <c r="H179">
        <v>4.75</v>
      </c>
      <c r="I179">
        <v>185.8125</v>
      </c>
      <c r="J179">
        <v>4.75</v>
      </c>
    </row>
    <row r="180" spans="1:10" x14ac:dyDescent="0.25">
      <c r="A180">
        <v>2005</v>
      </c>
      <c r="B180">
        <v>2</v>
      </c>
      <c r="C180">
        <v>423.39</v>
      </c>
      <c r="D180">
        <v>4.75</v>
      </c>
      <c r="E180">
        <v>7.03</v>
      </c>
      <c r="F180">
        <v>4.75</v>
      </c>
      <c r="G180">
        <v>864.58749999999998</v>
      </c>
      <c r="H180">
        <v>4.75</v>
      </c>
      <c r="I180">
        <v>182.58750000000001</v>
      </c>
      <c r="J180">
        <v>4.75</v>
      </c>
    </row>
    <row r="181" spans="1:10" x14ac:dyDescent="0.25">
      <c r="A181">
        <v>2005</v>
      </c>
      <c r="B181">
        <v>3</v>
      </c>
      <c r="C181">
        <v>434.3380952</v>
      </c>
      <c r="D181">
        <v>4.75</v>
      </c>
      <c r="E181">
        <v>7.2560714290000004</v>
      </c>
      <c r="F181">
        <v>4.75</v>
      </c>
      <c r="G181">
        <v>867.74</v>
      </c>
      <c r="H181">
        <v>4.75</v>
      </c>
      <c r="I181">
        <v>197.48214290000001</v>
      </c>
      <c r="J181">
        <v>4.75</v>
      </c>
    </row>
    <row r="182" spans="1:10" x14ac:dyDescent="0.25">
      <c r="A182">
        <v>2005</v>
      </c>
      <c r="B182">
        <v>4</v>
      </c>
      <c r="C182">
        <v>429.18690479999998</v>
      </c>
      <c r="D182">
        <v>4.75</v>
      </c>
      <c r="E182">
        <v>7.1188095240000004</v>
      </c>
      <c r="F182">
        <v>4.75</v>
      </c>
      <c r="G182">
        <v>865.2857143</v>
      </c>
      <c r="H182">
        <v>4.75</v>
      </c>
      <c r="I182">
        <v>198.625</v>
      </c>
      <c r="J182">
        <v>4.75</v>
      </c>
    </row>
    <row r="183" spans="1:10" x14ac:dyDescent="0.25">
      <c r="A183">
        <v>2005</v>
      </c>
      <c r="B183">
        <v>5</v>
      </c>
      <c r="C183">
        <v>422.38749999999999</v>
      </c>
      <c r="D183">
        <v>4.75</v>
      </c>
      <c r="E183">
        <v>7.0171250000000001</v>
      </c>
      <c r="F183">
        <v>4.75</v>
      </c>
      <c r="G183">
        <v>866.65</v>
      </c>
      <c r="H183">
        <v>4.75</v>
      </c>
      <c r="I183">
        <v>185.41249999999999</v>
      </c>
      <c r="J183">
        <v>4.75</v>
      </c>
    </row>
    <row r="184" spans="1:10" x14ac:dyDescent="0.25">
      <c r="A184">
        <v>2005</v>
      </c>
      <c r="B184">
        <v>6</v>
      </c>
      <c r="C184">
        <v>430.43295449999999</v>
      </c>
      <c r="D184">
        <v>4.75</v>
      </c>
      <c r="E184">
        <v>7.3104545449999998</v>
      </c>
      <c r="F184">
        <v>4.75</v>
      </c>
      <c r="G184">
        <v>880.22727269999996</v>
      </c>
      <c r="H184">
        <v>4.75</v>
      </c>
      <c r="I184">
        <v>186.51704549999999</v>
      </c>
      <c r="J184">
        <v>4.75</v>
      </c>
    </row>
    <row r="185" spans="1:10" x14ac:dyDescent="0.25">
      <c r="A185">
        <v>2005</v>
      </c>
      <c r="B185">
        <v>7</v>
      </c>
      <c r="C185">
        <v>424.61190479999999</v>
      </c>
      <c r="D185">
        <v>4.75</v>
      </c>
      <c r="E185">
        <v>7.01452381</v>
      </c>
      <c r="F185">
        <v>4.75</v>
      </c>
      <c r="G185">
        <v>874.01190480000002</v>
      </c>
      <c r="H185">
        <v>4.75</v>
      </c>
      <c r="I185">
        <v>184.4880952</v>
      </c>
      <c r="J185">
        <v>4.75</v>
      </c>
    </row>
    <row r="186" spans="1:10" x14ac:dyDescent="0.25">
      <c r="A186">
        <v>2005</v>
      </c>
      <c r="B186">
        <v>8</v>
      </c>
      <c r="C186">
        <v>437.85113639999997</v>
      </c>
      <c r="D186">
        <v>4.5</v>
      </c>
      <c r="E186">
        <v>7.0419318180000001</v>
      </c>
      <c r="F186">
        <v>4.5</v>
      </c>
      <c r="G186">
        <v>899.27272730000004</v>
      </c>
      <c r="H186">
        <v>4.5</v>
      </c>
      <c r="I186">
        <v>186.72727269999999</v>
      </c>
      <c r="J186">
        <v>4.5</v>
      </c>
    </row>
    <row r="187" spans="1:10" x14ac:dyDescent="0.25">
      <c r="A187">
        <v>2005</v>
      </c>
      <c r="B187">
        <v>9</v>
      </c>
      <c r="C187">
        <v>455.98750000000001</v>
      </c>
      <c r="D187">
        <v>4.5</v>
      </c>
      <c r="E187">
        <v>7.1536363639999996</v>
      </c>
      <c r="F187">
        <v>4.5</v>
      </c>
      <c r="G187">
        <v>914.61363640000002</v>
      </c>
      <c r="H187">
        <v>4.5</v>
      </c>
      <c r="I187">
        <v>188.8409091</v>
      </c>
      <c r="J187">
        <v>4.5</v>
      </c>
    </row>
    <row r="188" spans="1:10" x14ac:dyDescent="0.25">
      <c r="A188">
        <v>2005</v>
      </c>
      <c r="B188">
        <v>10</v>
      </c>
      <c r="C188">
        <v>470.00238100000001</v>
      </c>
      <c r="D188">
        <v>4.5</v>
      </c>
      <c r="E188">
        <v>7.6704761899999996</v>
      </c>
      <c r="F188">
        <v>4.5</v>
      </c>
      <c r="G188">
        <v>931.0357143</v>
      </c>
      <c r="H188">
        <v>4.5</v>
      </c>
      <c r="I188">
        <v>207.625</v>
      </c>
      <c r="J188">
        <v>4.5</v>
      </c>
    </row>
    <row r="189" spans="1:10" x14ac:dyDescent="0.25">
      <c r="A189">
        <v>2005</v>
      </c>
      <c r="B189">
        <v>11</v>
      </c>
      <c r="C189">
        <v>476.67159090000001</v>
      </c>
      <c r="D189">
        <v>4.5</v>
      </c>
      <c r="E189">
        <v>7.8724999999999996</v>
      </c>
      <c r="F189">
        <v>4.5</v>
      </c>
      <c r="G189">
        <v>962.88068180000005</v>
      </c>
      <c r="H189">
        <v>4.5</v>
      </c>
      <c r="I189">
        <v>245.7159091</v>
      </c>
      <c r="J189">
        <v>4.5</v>
      </c>
    </row>
    <row r="190" spans="1:10" x14ac:dyDescent="0.25">
      <c r="A190">
        <v>2005</v>
      </c>
      <c r="B190">
        <v>12</v>
      </c>
      <c r="C190">
        <v>509.8222222</v>
      </c>
      <c r="D190">
        <v>4.5</v>
      </c>
      <c r="E190">
        <v>8.6369444439999992</v>
      </c>
      <c r="F190">
        <v>4.5</v>
      </c>
      <c r="G190">
        <v>979.72222220000003</v>
      </c>
      <c r="H190">
        <v>4.5</v>
      </c>
      <c r="I190">
        <v>266.40277780000002</v>
      </c>
      <c r="J190">
        <v>4.5</v>
      </c>
    </row>
    <row r="191" spans="1:10" x14ac:dyDescent="0.25">
      <c r="A191">
        <v>2006</v>
      </c>
      <c r="B191">
        <v>1</v>
      </c>
      <c r="C191">
        <v>549.64880949999997</v>
      </c>
      <c r="D191">
        <v>4.5</v>
      </c>
      <c r="E191">
        <v>9.1538095239999997</v>
      </c>
      <c r="F191">
        <v>4.5</v>
      </c>
      <c r="G191">
        <v>1029.0238099999999</v>
      </c>
      <c r="H191">
        <v>4.5</v>
      </c>
      <c r="I191">
        <v>273.63095240000001</v>
      </c>
      <c r="J191">
        <v>4.5</v>
      </c>
    </row>
    <row r="192" spans="1:10" x14ac:dyDescent="0.25">
      <c r="A192">
        <v>2006</v>
      </c>
      <c r="B192">
        <v>2</v>
      </c>
      <c r="C192">
        <v>555.25625000000002</v>
      </c>
      <c r="D192">
        <v>4.5</v>
      </c>
      <c r="E192">
        <v>9.5348749999999995</v>
      </c>
      <c r="F192">
        <v>4.5</v>
      </c>
      <c r="G192">
        <v>1041.4000000000001</v>
      </c>
      <c r="H192">
        <v>4.5</v>
      </c>
      <c r="I192">
        <v>289.39999999999998</v>
      </c>
      <c r="J192">
        <v>4.5</v>
      </c>
    </row>
    <row r="193" spans="1:10" x14ac:dyDescent="0.25">
      <c r="A193">
        <v>2006</v>
      </c>
      <c r="B193">
        <v>3</v>
      </c>
      <c r="C193">
        <v>557.15434779999998</v>
      </c>
      <c r="D193">
        <v>4.5</v>
      </c>
      <c r="E193">
        <v>10.384239129999999</v>
      </c>
      <c r="F193">
        <v>4.5</v>
      </c>
      <c r="G193">
        <v>1041.521739</v>
      </c>
      <c r="H193">
        <v>4.5</v>
      </c>
      <c r="I193">
        <v>310.19565219999998</v>
      </c>
      <c r="J193">
        <v>4.5</v>
      </c>
    </row>
    <row r="194" spans="1:10" x14ac:dyDescent="0.25">
      <c r="A194">
        <v>2006</v>
      </c>
      <c r="B194">
        <v>4</v>
      </c>
      <c r="C194">
        <v>611.25277779999999</v>
      </c>
      <c r="D194">
        <v>4.5</v>
      </c>
      <c r="E194">
        <v>12.61486111</v>
      </c>
      <c r="F194">
        <v>4.5</v>
      </c>
      <c r="G194">
        <v>1101.583333</v>
      </c>
      <c r="H194">
        <v>4.5</v>
      </c>
      <c r="I194">
        <v>353.07638889999998</v>
      </c>
      <c r="J194">
        <v>4.5</v>
      </c>
    </row>
    <row r="195" spans="1:10" x14ac:dyDescent="0.25">
      <c r="A195">
        <v>2006</v>
      </c>
      <c r="B195">
        <v>5</v>
      </c>
      <c r="C195">
        <v>676.0880952</v>
      </c>
      <c r="D195">
        <v>4.5</v>
      </c>
      <c r="E195">
        <v>13.448571429999999</v>
      </c>
      <c r="F195">
        <v>4.5</v>
      </c>
      <c r="G195">
        <v>1264.357143</v>
      </c>
      <c r="H195">
        <v>4.5</v>
      </c>
      <c r="I195">
        <v>369.07142859999999</v>
      </c>
      <c r="J195">
        <v>4.5</v>
      </c>
    </row>
    <row r="196" spans="1:10" x14ac:dyDescent="0.25">
      <c r="A196">
        <v>2006</v>
      </c>
      <c r="B196">
        <v>6</v>
      </c>
      <c r="C196">
        <v>597.02159089999998</v>
      </c>
      <c r="D196">
        <v>4.5</v>
      </c>
      <c r="E196">
        <v>10.796363639999999</v>
      </c>
      <c r="F196">
        <v>4.5</v>
      </c>
      <c r="G196">
        <v>1188.0454549999999</v>
      </c>
      <c r="H196">
        <v>4.5</v>
      </c>
      <c r="I196">
        <v>315.95454549999999</v>
      </c>
      <c r="J196">
        <v>4.5</v>
      </c>
    </row>
    <row r="197" spans="1:10" x14ac:dyDescent="0.25">
      <c r="A197">
        <v>2006</v>
      </c>
      <c r="B197">
        <v>7</v>
      </c>
      <c r="C197">
        <v>633.41309520000004</v>
      </c>
      <c r="D197">
        <v>4.5</v>
      </c>
      <c r="E197">
        <v>11.23238095</v>
      </c>
      <c r="F197">
        <v>4.5</v>
      </c>
      <c r="G197">
        <v>1228.9880949999999</v>
      </c>
      <c r="H197">
        <v>4.5</v>
      </c>
      <c r="I197">
        <v>318.18452380000002</v>
      </c>
      <c r="J197">
        <v>4.5</v>
      </c>
    </row>
    <row r="198" spans="1:10" x14ac:dyDescent="0.25">
      <c r="A198">
        <v>2006</v>
      </c>
      <c r="B198">
        <v>8</v>
      </c>
      <c r="C198">
        <v>632.08295450000003</v>
      </c>
      <c r="D198">
        <v>4.75</v>
      </c>
      <c r="E198">
        <v>12.1775</v>
      </c>
      <c r="F198">
        <v>4.75</v>
      </c>
      <c r="G198">
        <v>1233.727273</v>
      </c>
      <c r="H198">
        <v>4.75</v>
      </c>
      <c r="I198">
        <v>329.05681820000001</v>
      </c>
      <c r="J198">
        <v>4.75</v>
      </c>
    </row>
    <row r="199" spans="1:10" x14ac:dyDescent="0.25">
      <c r="A199">
        <v>2006</v>
      </c>
      <c r="B199">
        <v>9</v>
      </c>
      <c r="C199">
        <v>599.16785709999999</v>
      </c>
      <c r="D199">
        <v>4.75</v>
      </c>
      <c r="E199">
        <v>11.676904759999999</v>
      </c>
      <c r="F199">
        <v>4.75</v>
      </c>
      <c r="G199">
        <v>1184.630952</v>
      </c>
      <c r="H199">
        <v>4.75</v>
      </c>
      <c r="I199">
        <v>323.26190480000002</v>
      </c>
      <c r="J199">
        <v>4.75</v>
      </c>
    </row>
    <row r="200" spans="1:10" x14ac:dyDescent="0.25">
      <c r="A200">
        <v>2006</v>
      </c>
      <c r="B200">
        <v>10</v>
      </c>
      <c r="C200">
        <v>586.21363640000004</v>
      </c>
      <c r="D200">
        <v>4.75</v>
      </c>
      <c r="E200">
        <v>11.558636359999999</v>
      </c>
      <c r="F200">
        <v>4.75</v>
      </c>
      <c r="G200">
        <v>1083.840909</v>
      </c>
      <c r="H200">
        <v>4.75</v>
      </c>
      <c r="I200">
        <v>313.03409090000002</v>
      </c>
      <c r="J200">
        <v>4.75</v>
      </c>
    </row>
    <row r="201" spans="1:10" x14ac:dyDescent="0.25">
      <c r="A201">
        <v>2006</v>
      </c>
      <c r="B201">
        <v>11</v>
      </c>
      <c r="C201">
        <v>627.3261364</v>
      </c>
      <c r="D201">
        <v>5</v>
      </c>
      <c r="E201">
        <v>12.93113636</v>
      </c>
      <c r="F201">
        <v>5</v>
      </c>
      <c r="G201">
        <v>1182.5795450000001</v>
      </c>
      <c r="H201">
        <v>5</v>
      </c>
      <c r="I201">
        <v>324.53409090000002</v>
      </c>
      <c r="J201">
        <v>5</v>
      </c>
    </row>
    <row r="202" spans="1:10" x14ac:dyDescent="0.25">
      <c r="A202">
        <v>2006</v>
      </c>
      <c r="B202">
        <v>12</v>
      </c>
      <c r="C202">
        <v>629.75441179999996</v>
      </c>
      <c r="D202">
        <v>5</v>
      </c>
      <c r="E202">
        <v>13.43823529</v>
      </c>
      <c r="F202">
        <v>5</v>
      </c>
      <c r="G202">
        <v>1122.0294120000001</v>
      </c>
      <c r="H202">
        <v>5</v>
      </c>
      <c r="I202">
        <v>326.01470590000002</v>
      </c>
      <c r="J202">
        <v>5</v>
      </c>
    </row>
    <row r="203" spans="1:10" x14ac:dyDescent="0.25">
      <c r="A203">
        <v>2007</v>
      </c>
      <c r="B203">
        <v>1</v>
      </c>
      <c r="C203">
        <v>630.78181819999998</v>
      </c>
      <c r="D203">
        <v>5.25</v>
      </c>
      <c r="E203">
        <v>12.793181819999999</v>
      </c>
      <c r="F203">
        <v>5.25</v>
      </c>
      <c r="G203">
        <v>1147.863636</v>
      </c>
      <c r="H203">
        <v>5.25</v>
      </c>
      <c r="I203">
        <v>336.86363640000002</v>
      </c>
      <c r="J203">
        <v>5.25</v>
      </c>
    </row>
    <row r="204" spans="1:10" x14ac:dyDescent="0.25">
      <c r="A204">
        <v>2007</v>
      </c>
      <c r="B204">
        <v>2</v>
      </c>
      <c r="C204">
        <v>664.92375000000004</v>
      </c>
      <c r="D204">
        <v>5.25</v>
      </c>
      <c r="E204">
        <v>13.91</v>
      </c>
      <c r="F204">
        <v>5.25</v>
      </c>
      <c r="G204">
        <v>1204.9749999999999</v>
      </c>
      <c r="H204">
        <v>5.25</v>
      </c>
      <c r="I204">
        <v>341.73124999999999</v>
      </c>
      <c r="J204">
        <v>5.25</v>
      </c>
    </row>
    <row r="205" spans="1:10" x14ac:dyDescent="0.25">
      <c r="A205">
        <v>2007</v>
      </c>
      <c r="B205">
        <v>3</v>
      </c>
      <c r="C205">
        <v>655.39772730000004</v>
      </c>
      <c r="D205">
        <v>5.25</v>
      </c>
      <c r="E205">
        <v>13.18431818</v>
      </c>
      <c r="F205">
        <v>5.25</v>
      </c>
      <c r="G205">
        <v>1219</v>
      </c>
      <c r="H205">
        <v>5.25</v>
      </c>
      <c r="I205">
        <v>349.99431820000001</v>
      </c>
      <c r="J205">
        <v>5.25</v>
      </c>
    </row>
    <row r="206" spans="1:10" x14ac:dyDescent="0.25">
      <c r="A206">
        <v>2007</v>
      </c>
      <c r="B206">
        <v>4</v>
      </c>
      <c r="C206">
        <v>679.68815789999996</v>
      </c>
      <c r="D206">
        <v>5.25</v>
      </c>
      <c r="E206">
        <v>13.738421049999999</v>
      </c>
      <c r="F206">
        <v>5.25</v>
      </c>
      <c r="G206">
        <v>1278.2894739999999</v>
      </c>
      <c r="H206">
        <v>5.25</v>
      </c>
      <c r="I206">
        <v>368.64473679999998</v>
      </c>
      <c r="J206">
        <v>5.25</v>
      </c>
    </row>
    <row r="207" spans="1:10" x14ac:dyDescent="0.25">
      <c r="A207">
        <v>2007</v>
      </c>
      <c r="B207">
        <v>5</v>
      </c>
      <c r="C207">
        <v>667.58214290000001</v>
      </c>
      <c r="D207">
        <v>5.5</v>
      </c>
      <c r="E207">
        <v>13.146428569999999</v>
      </c>
      <c r="F207">
        <v>5.5</v>
      </c>
      <c r="G207">
        <v>1302.333333</v>
      </c>
      <c r="H207">
        <v>5.5</v>
      </c>
      <c r="I207">
        <v>367.47380950000002</v>
      </c>
      <c r="J207">
        <v>5.5</v>
      </c>
    </row>
    <row r="208" spans="1:10" x14ac:dyDescent="0.25">
      <c r="A208">
        <v>2007</v>
      </c>
      <c r="B208">
        <v>6</v>
      </c>
      <c r="C208">
        <v>655.59523809999996</v>
      </c>
      <c r="D208">
        <v>5.5</v>
      </c>
      <c r="E208">
        <v>13.14404762</v>
      </c>
      <c r="F208">
        <v>5.5</v>
      </c>
      <c r="G208">
        <v>1286.7380949999999</v>
      </c>
      <c r="H208">
        <v>5.5</v>
      </c>
      <c r="I208">
        <v>368.60714289999999</v>
      </c>
      <c r="J208">
        <v>5.5</v>
      </c>
    </row>
    <row r="209" spans="1:10" x14ac:dyDescent="0.25">
      <c r="A209">
        <v>2007</v>
      </c>
      <c r="B209">
        <v>7</v>
      </c>
      <c r="C209">
        <v>665.28068180000002</v>
      </c>
      <c r="D209">
        <v>5.75</v>
      </c>
      <c r="E209">
        <v>12.90931818</v>
      </c>
      <c r="F209">
        <v>5.75</v>
      </c>
      <c r="G209">
        <v>1303.647727</v>
      </c>
      <c r="H209">
        <v>5.75</v>
      </c>
      <c r="I209">
        <v>366.23295450000001</v>
      </c>
      <c r="J209">
        <v>5.75</v>
      </c>
    </row>
    <row r="210" spans="1:10" x14ac:dyDescent="0.25">
      <c r="A210">
        <v>2007</v>
      </c>
      <c r="B210">
        <v>8</v>
      </c>
      <c r="C210">
        <v>664.95454549999999</v>
      </c>
      <c r="D210">
        <v>5.75</v>
      </c>
      <c r="E210">
        <v>12.363181819999999</v>
      </c>
      <c r="F210">
        <v>5.75</v>
      </c>
      <c r="G210">
        <v>1264.4204549999999</v>
      </c>
      <c r="H210">
        <v>5.75</v>
      </c>
      <c r="I210">
        <v>343.58522729999999</v>
      </c>
      <c r="J210">
        <v>5.75</v>
      </c>
    </row>
    <row r="211" spans="1:10" x14ac:dyDescent="0.25">
      <c r="A211">
        <v>2007</v>
      </c>
      <c r="B211">
        <v>9</v>
      </c>
      <c r="C211">
        <v>711.64874999999995</v>
      </c>
      <c r="D211">
        <v>5.75</v>
      </c>
      <c r="E211">
        <v>12.833500000000001</v>
      </c>
      <c r="F211">
        <v>5.75</v>
      </c>
      <c r="G211">
        <v>1307.0999999999999</v>
      </c>
      <c r="H211">
        <v>5.75</v>
      </c>
      <c r="I211">
        <v>334.74374999999998</v>
      </c>
      <c r="J211">
        <v>5.75</v>
      </c>
    </row>
    <row r="212" spans="1:10" x14ac:dyDescent="0.25">
      <c r="A212">
        <v>2007</v>
      </c>
      <c r="B212">
        <v>10</v>
      </c>
      <c r="C212">
        <v>754.54239129999996</v>
      </c>
      <c r="D212">
        <v>5.75</v>
      </c>
      <c r="E212">
        <v>13.670434780000001</v>
      </c>
      <c r="F212">
        <v>5.75</v>
      </c>
      <c r="G212">
        <v>1410.2391299999999</v>
      </c>
      <c r="H212">
        <v>5.75</v>
      </c>
      <c r="I212">
        <v>365.43478260000001</v>
      </c>
      <c r="J212">
        <v>5.75</v>
      </c>
    </row>
    <row r="213" spans="1:10" x14ac:dyDescent="0.25">
      <c r="A213">
        <v>2007</v>
      </c>
      <c r="B213">
        <v>11</v>
      </c>
      <c r="C213">
        <v>808.64545450000003</v>
      </c>
      <c r="D213">
        <v>5.75</v>
      </c>
      <c r="E213">
        <v>14.70159091</v>
      </c>
      <c r="F213">
        <v>5.75</v>
      </c>
      <c r="G213">
        <v>1448.4545450000001</v>
      </c>
      <c r="H213">
        <v>5.75</v>
      </c>
      <c r="I213">
        <v>362.94318179999999</v>
      </c>
      <c r="J213">
        <v>5.75</v>
      </c>
    </row>
    <row r="214" spans="1:10" x14ac:dyDescent="0.25">
      <c r="A214">
        <v>2007</v>
      </c>
      <c r="B214">
        <v>12</v>
      </c>
      <c r="C214">
        <v>802.24852940000005</v>
      </c>
      <c r="D214">
        <v>5.5</v>
      </c>
      <c r="E214">
        <v>14.26911765</v>
      </c>
      <c r="F214">
        <v>5.5</v>
      </c>
      <c r="G214">
        <v>1483.794118</v>
      </c>
      <c r="H214">
        <v>5.5</v>
      </c>
      <c r="I214">
        <v>350.42647060000002</v>
      </c>
      <c r="J214">
        <v>5.5</v>
      </c>
    </row>
    <row r="215" spans="1:10" x14ac:dyDescent="0.25">
      <c r="A215">
        <v>2008</v>
      </c>
      <c r="B215">
        <v>1</v>
      </c>
      <c r="C215">
        <v>886.91309520000004</v>
      </c>
      <c r="D215">
        <v>5.5</v>
      </c>
      <c r="E215">
        <v>15.923571430000001</v>
      </c>
      <c r="F215">
        <v>5.5</v>
      </c>
      <c r="G215">
        <v>1578.2857140000001</v>
      </c>
      <c r="H215">
        <v>5.5</v>
      </c>
      <c r="I215">
        <v>373.83333329999999</v>
      </c>
      <c r="J215">
        <v>5.5</v>
      </c>
    </row>
    <row r="216" spans="1:10" x14ac:dyDescent="0.25">
      <c r="A216">
        <v>2008</v>
      </c>
      <c r="B216">
        <v>2</v>
      </c>
      <c r="C216">
        <v>923.29047619999994</v>
      </c>
      <c r="D216">
        <v>5.25</v>
      </c>
      <c r="E216">
        <v>17.569047619999999</v>
      </c>
      <c r="F216">
        <v>5.25</v>
      </c>
      <c r="G216">
        <v>1997.380952</v>
      </c>
      <c r="H216">
        <v>5.25</v>
      </c>
      <c r="I216">
        <v>467.64285710000001</v>
      </c>
      <c r="J216">
        <v>5.25</v>
      </c>
    </row>
    <row r="217" spans="1:10" x14ac:dyDescent="0.25">
      <c r="A217">
        <v>2008</v>
      </c>
      <c r="B217">
        <v>3</v>
      </c>
      <c r="C217">
        <v>969.73157890000004</v>
      </c>
      <c r="D217">
        <v>5.25</v>
      </c>
      <c r="E217">
        <v>19.505263159999998</v>
      </c>
      <c r="F217">
        <v>5.25</v>
      </c>
      <c r="G217">
        <v>2052.3947370000001</v>
      </c>
      <c r="H217">
        <v>5.25</v>
      </c>
      <c r="I217">
        <v>489.55263159999998</v>
      </c>
      <c r="J217">
        <v>5.25</v>
      </c>
    </row>
    <row r="218" spans="1:10" x14ac:dyDescent="0.25">
      <c r="A218">
        <v>2008</v>
      </c>
      <c r="B218">
        <v>4</v>
      </c>
      <c r="C218">
        <v>909.94523809999998</v>
      </c>
      <c r="D218">
        <v>5</v>
      </c>
      <c r="E218">
        <v>17.46761905</v>
      </c>
      <c r="F218">
        <v>5</v>
      </c>
      <c r="G218">
        <v>1986.5</v>
      </c>
      <c r="H218">
        <v>5</v>
      </c>
      <c r="I218">
        <v>446.2142857</v>
      </c>
      <c r="J218">
        <v>5</v>
      </c>
    </row>
    <row r="219" spans="1:10" x14ac:dyDescent="0.25">
      <c r="A219">
        <v>2008</v>
      </c>
      <c r="B219">
        <v>5</v>
      </c>
      <c r="C219">
        <v>886.96710529999996</v>
      </c>
      <c r="D219">
        <v>5</v>
      </c>
      <c r="E219">
        <v>17.011052629999998</v>
      </c>
      <c r="F219">
        <v>5</v>
      </c>
      <c r="G219">
        <v>2047.9473680000001</v>
      </c>
      <c r="H219">
        <v>5</v>
      </c>
      <c r="I219">
        <v>434.93421050000001</v>
      </c>
      <c r="J219">
        <v>5</v>
      </c>
    </row>
    <row r="220" spans="1:10" x14ac:dyDescent="0.25">
      <c r="A220">
        <v>2008</v>
      </c>
      <c r="B220">
        <v>6</v>
      </c>
      <c r="C220">
        <v>889.51190480000002</v>
      </c>
      <c r="D220">
        <v>5</v>
      </c>
      <c r="E220">
        <v>16.969047620000001</v>
      </c>
      <c r="F220">
        <v>5</v>
      </c>
      <c r="G220">
        <v>2039.4285709999999</v>
      </c>
      <c r="H220">
        <v>5</v>
      </c>
      <c r="I220">
        <v>448.9642857</v>
      </c>
      <c r="J220">
        <v>5</v>
      </c>
    </row>
    <row r="221" spans="1:10" x14ac:dyDescent="0.25">
      <c r="A221">
        <v>2008</v>
      </c>
      <c r="B221">
        <v>7</v>
      </c>
      <c r="C221">
        <v>940.46956520000003</v>
      </c>
      <c r="D221">
        <v>5</v>
      </c>
      <c r="E221">
        <v>18.033913040000002</v>
      </c>
      <c r="F221">
        <v>5</v>
      </c>
      <c r="G221">
        <v>1910.2173909999999</v>
      </c>
      <c r="H221">
        <v>5</v>
      </c>
      <c r="I221">
        <v>427.26086959999998</v>
      </c>
      <c r="J221">
        <v>5</v>
      </c>
    </row>
    <row r="222" spans="1:10" x14ac:dyDescent="0.25">
      <c r="A222">
        <v>2008</v>
      </c>
      <c r="B222">
        <v>8</v>
      </c>
      <c r="C222">
        <v>839.74374999999998</v>
      </c>
      <c r="D222">
        <v>5</v>
      </c>
      <c r="E222">
        <v>14.685750000000001</v>
      </c>
      <c r="F222">
        <v>5</v>
      </c>
      <c r="G222">
        <v>1490.1875</v>
      </c>
      <c r="H222">
        <v>5</v>
      </c>
      <c r="I222">
        <v>315.97500000000002</v>
      </c>
      <c r="J222">
        <v>5</v>
      </c>
    </row>
    <row r="223" spans="1:10" x14ac:dyDescent="0.25">
      <c r="A223">
        <v>2008</v>
      </c>
      <c r="B223">
        <v>9</v>
      </c>
      <c r="C223">
        <v>827.42613640000002</v>
      </c>
      <c r="D223">
        <v>5</v>
      </c>
      <c r="E223">
        <v>12.372954549999999</v>
      </c>
      <c r="F223">
        <v>5</v>
      </c>
      <c r="G223">
        <v>1224.2954549999999</v>
      </c>
      <c r="H223">
        <v>5</v>
      </c>
      <c r="I223">
        <v>248.92045450000001</v>
      </c>
      <c r="J223">
        <v>5</v>
      </c>
    </row>
    <row r="224" spans="1:10" x14ac:dyDescent="0.25">
      <c r="A224">
        <v>2008</v>
      </c>
      <c r="B224">
        <v>10</v>
      </c>
      <c r="C224">
        <v>809.72826090000001</v>
      </c>
      <c r="D224">
        <v>4.5</v>
      </c>
      <c r="E224">
        <v>10.413913040000001</v>
      </c>
      <c r="F224">
        <v>4.5</v>
      </c>
      <c r="G224">
        <v>913.41304349999996</v>
      </c>
      <c r="H224">
        <v>4.5</v>
      </c>
      <c r="I224">
        <v>190.84782609999999</v>
      </c>
      <c r="J224">
        <v>4.5</v>
      </c>
    </row>
    <row r="225" spans="1:10" x14ac:dyDescent="0.25">
      <c r="A225">
        <v>2008</v>
      </c>
      <c r="B225">
        <v>11</v>
      </c>
      <c r="C225">
        <v>759.35625000000005</v>
      </c>
      <c r="D225">
        <v>3</v>
      </c>
      <c r="E225">
        <v>9.8652499999999996</v>
      </c>
      <c r="F225">
        <v>3</v>
      </c>
      <c r="G225">
        <v>841.27499999999998</v>
      </c>
      <c r="H225">
        <v>3</v>
      </c>
      <c r="I225">
        <v>207.15</v>
      </c>
      <c r="J225">
        <v>3</v>
      </c>
    </row>
    <row r="226" spans="1:10" x14ac:dyDescent="0.25">
      <c r="A226">
        <v>2008</v>
      </c>
      <c r="B226">
        <v>12</v>
      </c>
      <c r="C226">
        <v>816.38815790000001</v>
      </c>
      <c r="D226">
        <v>2</v>
      </c>
      <c r="E226">
        <v>10.258421050000001</v>
      </c>
      <c r="F226">
        <v>2</v>
      </c>
      <c r="G226">
        <v>837.97368419999998</v>
      </c>
      <c r="H226">
        <v>2</v>
      </c>
      <c r="I226">
        <v>176.01315790000001</v>
      </c>
      <c r="J226">
        <v>2</v>
      </c>
    </row>
    <row r="227" spans="1:10" x14ac:dyDescent="0.25">
      <c r="A227">
        <v>2009</v>
      </c>
      <c r="B227">
        <v>1</v>
      </c>
      <c r="C227">
        <v>858.20833330000005</v>
      </c>
      <c r="D227">
        <v>1.5</v>
      </c>
      <c r="E227">
        <v>11.291428570000001</v>
      </c>
      <c r="F227">
        <v>1.5</v>
      </c>
      <c r="G227">
        <v>951.33333330000005</v>
      </c>
      <c r="H227">
        <v>1.5</v>
      </c>
      <c r="I227">
        <v>187.9761905</v>
      </c>
      <c r="J227">
        <v>1.5</v>
      </c>
    </row>
    <row r="228" spans="1:10" x14ac:dyDescent="0.25">
      <c r="A228">
        <v>2009</v>
      </c>
      <c r="B228">
        <v>2</v>
      </c>
      <c r="C228">
        <v>941.46249999999998</v>
      </c>
      <c r="D228">
        <v>1</v>
      </c>
      <c r="E228">
        <v>13.4125</v>
      </c>
      <c r="F228">
        <v>1</v>
      </c>
      <c r="G228">
        <v>1036.9000000000001</v>
      </c>
      <c r="H228">
        <v>1</v>
      </c>
      <c r="I228">
        <v>206.45</v>
      </c>
      <c r="J228">
        <v>1</v>
      </c>
    </row>
    <row r="229" spans="1:10" x14ac:dyDescent="0.25">
      <c r="A229">
        <v>2009</v>
      </c>
      <c r="B229">
        <v>3</v>
      </c>
      <c r="C229">
        <v>925.13068180000005</v>
      </c>
      <c r="D229">
        <v>0.5</v>
      </c>
      <c r="E229">
        <v>13.116818179999999</v>
      </c>
      <c r="F229">
        <v>0.5</v>
      </c>
      <c r="G229">
        <v>1081.75</v>
      </c>
      <c r="H229">
        <v>0.5</v>
      </c>
      <c r="I229">
        <v>202.60227269999999</v>
      </c>
      <c r="J229">
        <v>0.5</v>
      </c>
    </row>
    <row r="230" spans="1:10" x14ac:dyDescent="0.25">
      <c r="A230">
        <v>2009</v>
      </c>
      <c r="B230">
        <v>4</v>
      </c>
      <c r="C230">
        <v>891.43124999999998</v>
      </c>
      <c r="D230">
        <v>0.5</v>
      </c>
      <c r="E230">
        <v>12.514749999999999</v>
      </c>
      <c r="F230">
        <v>0.5</v>
      </c>
      <c r="G230">
        <v>1163.8</v>
      </c>
      <c r="H230">
        <v>0.5</v>
      </c>
      <c r="I230">
        <v>227.03749999999999</v>
      </c>
      <c r="J230">
        <v>0.5</v>
      </c>
    </row>
    <row r="231" spans="1:10" x14ac:dyDescent="0.25">
      <c r="A231">
        <v>2009</v>
      </c>
      <c r="B231">
        <v>5</v>
      </c>
      <c r="C231">
        <v>927.75</v>
      </c>
      <c r="D231">
        <v>0.5</v>
      </c>
      <c r="E231">
        <v>14.028947369999999</v>
      </c>
      <c r="F231">
        <v>0.5</v>
      </c>
      <c r="G231">
        <v>1132.026316</v>
      </c>
      <c r="H231">
        <v>0.5</v>
      </c>
      <c r="I231">
        <v>229.84210529999999</v>
      </c>
      <c r="J231">
        <v>0.5</v>
      </c>
    </row>
    <row r="232" spans="1:10" x14ac:dyDescent="0.25">
      <c r="A232">
        <v>2009</v>
      </c>
      <c r="B232">
        <v>6</v>
      </c>
      <c r="C232">
        <v>946.69318180000005</v>
      </c>
      <c r="D232">
        <v>0.5</v>
      </c>
      <c r="E232">
        <v>14.654090910000001</v>
      </c>
      <c r="F232">
        <v>0.5</v>
      </c>
      <c r="G232">
        <v>1219.431818</v>
      </c>
      <c r="H232">
        <v>0.5</v>
      </c>
      <c r="I232">
        <v>245.82954549999999</v>
      </c>
      <c r="J232">
        <v>0.5</v>
      </c>
    </row>
    <row r="233" spans="1:10" x14ac:dyDescent="0.25">
      <c r="A233">
        <v>2009</v>
      </c>
      <c r="B233">
        <v>7</v>
      </c>
      <c r="C233">
        <v>934.25</v>
      </c>
      <c r="D233">
        <v>0.5</v>
      </c>
      <c r="E233">
        <v>13.36173913</v>
      </c>
      <c r="F233">
        <v>0.5</v>
      </c>
      <c r="G233">
        <v>1161.7608700000001</v>
      </c>
      <c r="H233">
        <v>0.5</v>
      </c>
      <c r="I233">
        <v>248.3913043</v>
      </c>
      <c r="J233">
        <v>0.5</v>
      </c>
    </row>
    <row r="234" spans="1:10" x14ac:dyDescent="0.25">
      <c r="A234">
        <v>2009</v>
      </c>
      <c r="B234">
        <v>8</v>
      </c>
      <c r="C234">
        <v>949.44</v>
      </c>
      <c r="D234">
        <v>0.5</v>
      </c>
      <c r="E234">
        <v>14.3475</v>
      </c>
      <c r="F234">
        <v>0.5</v>
      </c>
      <c r="G234">
        <v>1244.625</v>
      </c>
      <c r="H234">
        <v>0.5</v>
      </c>
      <c r="I234">
        <v>275.47500000000002</v>
      </c>
      <c r="J234">
        <v>0.5</v>
      </c>
    </row>
    <row r="235" spans="1:10" x14ac:dyDescent="0.25">
      <c r="A235">
        <v>2009</v>
      </c>
      <c r="B235">
        <v>9</v>
      </c>
      <c r="C235">
        <v>996.51704549999999</v>
      </c>
      <c r="D235">
        <v>0.5</v>
      </c>
      <c r="E235">
        <v>16.38954545</v>
      </c>
      <c r="F235">
        <v>0.5</v>
      </c>
      <c r="G235">
        <v>1289.193182</v>
      </c>
      <c r="H235">
        <v>0.5</v>
      </c>
      <c r="I235">
        <v>293.15909090000002</v>
      </c>
      <c r="J235">
        <v>0.5</v>
      </c>
    </row>
    <row r="236" spans="1:10" x14ac:dyDescent="0.25">
      <c r="A236">
        <v>2009</v>
      </c>
      <c r="B236">
        <v>10</v>
      </c>
      <c r="C236">
        <v>1043.335227</v>
      </c>
      <c r="D236">
        <v>0.5</v>
      </c>
      <c r="E236">
        <v>17.23613636</v>
      </c>
      <c r="F236">
        <v>0.5</v>
      </c>
      <c r="G236">
        <v>1333.068182</v>
      </c>
      <c r="H236">
        <v>0.5</v>
      </c>
      <c r="I236">
        <v>321.79545450000001</v>
      </c>
      <c r="J236">
        <v>0.5</v>
      </c>
    </row>
    <row r="237" spans="1:10" x14ac:dyDescent="0.25">
      <c r="A237">
        <v>2009</v>
      </c>
      <c r="B237">
        <v>11</v>
      </c>
      <c r="C237">
        <v>1126.5773810000001</v>
      </c>
      <c r="D237">
        <v>0.5</v>
      </c>
      <c r="E237">
        <v>17.82130952</v>
      </c>
      <c r="F237">
        <v>0.5</v>
      </c>
      <c r="G237">
        <v>1401.4047619999999</v>
      </c>
      <c r="H237">
        <v>0.5</v>
      </c>
      <c r="I237">
        <v>351.73809519999998</v>
      </c>
      <c r="J237">
        <v>0.5</v>
      </c>
    </row>
    <row r="238" spans="1:10" x14ac:dyDescent="0.25">
      <c r="A238">
        <v>2009</v>
      </c>
      <c r="B238">
        <v>12</v>
      </c>
      <c r="C238">
        <v>1136.486842</v>
      </c>
      <c r="D238">
        <v>0.5</v>
      </c>
      <c r="E238">
        <v>17.727368420000001</v>
      </c>
      <c r="F238">
        <v>0.5</v>
      </c>
      <c r="G238">
        <v>1444.526316</v>
      </c>
      <c r="H238">
        <v>0.5</v>
      </c>
      <c r="I238">
        <v>372.27631580000002</v>
      </c>
      <c r="J238">
        <v>0.5</v>
      </c>
    </row>
    <row r="239" spans="1:10" x14ac:dyDescent="0.25">
      <c r="A239">
        <v>2010</v>
      </c>
      <c r="B239">
        <v>1</v>
      </c>
      <c r="C239">
        <v>1118.76875</v>
      </c>
      <c r="D239">
        <v>0.5</v>
      </c>
      <c r="E239">
        <v>17.786999999999999</v>
      </c>
      <c r="F239">
        <v>0.5</v>
      </c>
      <c r="G239">
        <v>1563.2750000000001</v>
      </c>
      <c r="H239">
        <v>0.5</v>
      </c>
      <c r="I239">
        <v>434.16250000000002</v>
      </c>
      <c r="J239">
        <v>0.5</v>
      </c>
    </row>
    <row r="240" spans="1:10" x14ac:dyDescent="0.25">
      <c r="A240">
        <v>2010</v>
      </c>
      <c r="B240">
        <v>2</v>
      </c>
      <c r="C240">
        <v>1095.60625</v>
      </c>
      <c r="D240">
        <v>0.5</v>
      </c>
      <c r="E240">
        <v>15.872999999999999</v>
      </c>
      <c r="F240">
        <v>0.5</v>
      </c>
      <c r="G240">
        <v>1520.675</v>
      </c>
      <c r="H240">
        <v>0.5</v>
      </c>
      <c r="I240">
        <v>424.97500000000002</v>
      </c>
      <c r="J240">
        <v>0.5</v>
      </c>
    </row>
    <row r="241" spans="1:10" x14ac:dyDescent="0.25">
      <c r="A241">
        <v>2010</v>
      </c>
      <c r="B241">
        <v>3</v>
      </c>
      <c r="C241">
        <v>1114.4456520000001</v>
      </c>
      <c r="D241">
        <v>0.5</v>
      </c>
      <c r="E241">
        <v>17.106086959999999</v>
      </c>
      <c r="F241">
        <v>0.5</v>
      </c>
      <c r="G241">
        <v>1599.7391299999999</v>
      </c>
      <c r="H241">
        <v>0.5</v>
      </c>
      <c r="I241">
        <v>461.32608699999997</v>
      </c>
      <c r="J241">
        <v>0.5</v>
      </c>
    </row>
    <row r="242" spans="1:10" x14ac:dyDescent="0.25">
      <c r="A242">
        <v>2010</v>
      </c>
      <c r="B242">
        <v>4</v>
      </c>
      <c r="C242">
        <v>1148.58125</v>
      </c>
      <c r="D242">
        <v>0.5</v>
      </c>
      <c r="E242">
        <v>18.099499999999999</v>
      </c>
      <c r="F242">
        <v>0.5</v>
      </c>
      <c r="G242">
        <v>1716.5250000000001</v>
      </c>
      <c r="H242">
        <v>0.5</v>
      </c>
      <c r="I242">
        <v>533.5</v>
      </c>
      <c r="J242">
        <v>0.5</v>
      </c>
    </row>
    <row r="243" spans="1:10" x14ac:dyDescent="0.25">
      <c r="A243">
        <v>2010</v>
      </c>
      <c r="B243">
        <v>5</v>
      </c>
      <c r="C243">
        <v>1204.8776319999999</v>
      </c>
      <c r="D243">
        <v>0.5</v>
      </c>
      <c r="E243">
        <v>18.418421049999999</v>
      </c>
      <c r="F243">
        <v>0.5</v>
      </c>
      <c r="G243">
        <v>1626.3947370000001</v>
      </c>
      <c r="H243">
        <v>0.5</v>
      </c>
      <c r="I243">
        <v>489.65789469999999</v>
      </c>
      <c r="J243">
        <v>0.5</v>
      </c>
    </row>
    <row r="244" spans="1:10" x14ac:dyDescent="0.25">
      <c r="A244">
        <v>2010</v>
      </c>
      <c r="B244">
        <v>6</v>
      </c>
      <c r="C244">
        <v>1232.651136</v>
      </c>
      <c r="D244">
        <v>0.5</v>
      </c>
      <c r="E244">
        <v>18.454772729999998</v>
      </c>
      <c r="F244">
        <v>0.5</v>
      </c>
      <c r="G244">
        <v>1552.840909</v>
      </c>
      <c r="H244">
        <v>0.5</v>
      </c>
      <c r="I244">
        <v>461.84090909999998</v>
      </c>
      <c r="J244">
        <v>0.5</v>
      </c>
    </row>
    <row r="245" spans="1:10" x14ac:dyDescent="0.25">
      <c r="A245">
        <v>2010</v>
      </c>
      <c r="B245">
        <v>7</v>
      </c>
      <c r="C245">
        <v>1194.4829549999999</v>
      </c>
      <c r="D245">
        <v>0.5</v>
      </c>
      <c r="E245">
        <v>17.960454550000001</v>
      </c>
      <c r="F245">
        <v>0.5</v>
      </c>
      <c r="G245">
        <v>1526.181818</v>
      </c>
      <c r="H245">
        <v>0.5</v>
      </c>
      <c r="I245">
        <v>455.89772729999999</v>
      </c>
      <c r="J245">
        <v>0.5</v>
      </c>
    </row>
    <row r="246" spans="1:10" x14ac:dyDescent="0.25">
      <c r="A246">
        <v>2010</v>
      </c>
      <c r="B246">
        <v>8</v>
      </c>
      <c r="C246">
        <v>1214.6369050000001</v>
      </c>
      <c r="D246">
        <v>0.5</v>
      </c>
      <c r="E246">
        <v>18.35714286</v>
      </c>
      <c r="F246">
        <v>0.5</v>
      </c>
      <c r="G246">
        <v>1541.107143</v>
      </c>
      <c r="H246">
        <v>0.5</v>
      </c>
      <c r="I246">
        <v>488.16666670000001</v>
      </c>
      <c r="J246">
        <v>0.5</v>
      </c>
    </row>
    <row r="247" spans="1:10" x14ac:dyDescent="0.25">
      <c r="A247">
        <v>2010</v>
      </c>
      <c r="B247">
        <v>9</v>
      </c>
      <c r="C247">
        <v>1271.210227</v>
      </c>
      <c r="D247">
        <v>0.5</v>
      </c>
      <c r="E247">
        <v>20.549772730000001</v>
      </c>
      <c r="F247">
        <v>0.5</v>
      </c>
      <c r="G247">
        <v>1591.556818</v>
      </c>
      <c r="H247">
        <v>0.5</v>
      </c>
      <c r="I247">
        <v>538.69318180000005</v>
      </c>
      <c r="J247">
        <v>0.5</v>
      </c>
    </row>
    <row r="248" spans="1:10" x14ac:dyDescent="0.25">
      <c r="A248">
        <v>2010</v>
      </c>
      <c r="B248">
        <v>10</v>
      </c>
      <c r="C248">
        <v>1342.607143</v>
      </c>
      <c r="D248">
        <v>0.5</v>
      </c>
      <c r="E248">
        <v>23.393333330000001</v>
      </c>
      <c r="F248">
        <v>0.5</v>
      </c>
      <c r="G248">
        <v>1688.6547619999999</v>
      </c>
      <c r="H248">
        <v>0.5</v>
      </c>
      <c r="I248">
        <v>591.73809519999998</v>
      </c>
      <c r="J248">
        <v>0.5</v>
      </c>
    </row>
    <row r="249" spans="1:10" x14ac:dyDescent="0.25">
      <c r="A249">
        <v>2010</v>
      </c>
      <c r="B249">
        <v>11</v>
      </c>
      <c r="C249">
        <v>1370.835227</v>
      </c>
      <c r="D249">
        <v>0.5</v>
      </c>
      <c r="E249">
        <v>26.54090909</v>
      </c>
      <c r="F249">
        <v>0.5</v>
      </c>
      <c r="G249">
        <v>1694.511364</v>
      </c>
      <c r="H249">
        <v>0.5</v>
      </c>
      <c r="I249">
        <v>683.06818180000005</v>
      </c>
      <c r="J249">
        <v>0.5</v>
      </c>
    </row>
    <row r="250" spans="1:10" x14ac:dyDescent="0.25">
      <c r="A250">
        <v>2010</v>
      </c>
      <c r="B250">
        <v>12</v>
      </c>
      <c r="C250">
        <v>1391.934211</v>
      </c>
      <c r="D250">
        <v>0.5</v>
      </c>
      <c r="E250">
        <v>29.296315790000001</v>
      </c>
      <c r="F250">
        <v>0.5</v>
      </c>
      <c r="G250">
        <v>1708.921053</v>
      </c>
      <c r="H250">
        <v>0.5</v>
      </c>
      <c r="I250">
        <v>752.77631580000002</v>
      </c>
      <c r="J250">
        <v>0.5</v>
      </c>
    </row>
    <row r="251" spans="1:10" x14ac:dyDescent="0.25">
      <c r="A251">
        <v>2011</v>
      </c>
      <c r="B251">
        <v>1</v>
      </c>
      <c r="C251">
        <v>1358.4375</v>
      </c>
      <c r="D251">
        <v>0.5</v>
      </c>
      <c r="E251">
        <v>28.4025</v>
      </c>
      <c r="F251">
        <v>0.5</v>
      </c>
      <c r="G251">
        <v>1787</v>
      </c>
      <c r="H251">
        <v>0.5</v>
      </c>
      <c r="I251">
        <v>793.125</v>
      </c>
      <c r="J251">
        <v>0.5</v>
      </c>
    </row>
    <row r="252" spans="1:10" x14ac:dyDescent="0.25">
      <c r="A252">
        <v>2011</v>
      </c>
      <c r="B252">
        <v>2</v>
      </c>
      <c r="C252">
        <v>1372.01875</v>
      </c>
      <c r="D252">
        <v>0.5</v>
      </c>
      <c r="E252">
        <v>30.778500000000001</v>
      </c>
      <c r="F252">
        <v>0.5</v>
      </c>
      <c r="G252">
        <v>1825.95</v>
      </c>
      <c r="H252">
        <v>0.5</v>
      </c>
      <c r="I252">
        <v>820.97500000000002</v>
      </c>
      <c r="J252">
        <v>0.5</v>
      </c>
    </row>
    <row r="253" spans="1:10" x14ac:dyDescent="0.25">
      <c r="A253">
        <v>2011</v>
      </c>
      <c r="B253">
        <v>3</v>
      </c>
      <c r="C253">
        <v>1423.4293479999999</v>
      </c>
      <c r="D253">
        <v>0.5</v>
      </c>
      <c r="E253">
        <v>35.813478259999997</v>
      </c>
      <c r="F253">
        <v>0.5</v>
      </c>
      <c r="G253">
        <v>1769.0760869999999</v>
      </c>
      <c r="H253">
        <v>0.5</v>
      </c>
      <c r="I253">
        <v>761.84782610000002</v>
      </c>
      <c r="J253">
        <v>0.5</v>
      </c>
    </row>
    <row r="254" spans="1:10" x14ac:dyDescent="0.25">
      <c r="A254">
        <v>2011</v>
      </c>
      <c r="B254">
        <v>4</v>
      </c>
      <c r="C254">
        <v>1474.118056</v>
      </c>
      <c r="D254">
        <v>0.5</v>
      </c>
      <c r="E254">
        <v>41.965555559999999</v>
      </c>
      <c r="F254">
        <v>0.5</v>
      </c>
      <c r="G254">
        <v>1794.25</v>
      </c>
      <c r="H254">
        <v>0.5</v>
      </c>
      <c r="I254">
        <v>771.22222220000003</v>
      </c>
      <c r="J254">
        <v>0.5</v>
      </c>
    </row>
    <row r="255" spans="1:10" x14ac:dyDescent="0.25">
      <c r="A255">
        <v>2011</v>
      </c>
      <c r="B255">
        <v>5</v>
      </c>
      <c r="C255">
        <v>1511.3125</v>
      </c>
      <c r="D255">
        <v>0.5</v>
      </c>
      <c r="E255">
        <v>36.75</v>
      </c>
      <c r="F255">
        <v>0.5</v>
      </c>
      <c r="G255">
        <v>1785.9</v>
      </c>
      <c r="H255">
        <v>0.5</v>
      </c>
      <c r="I255">
        <v>736.07500000000005</v>
      </c>
      <c r="J255">
        <v>0.5</v>
      </c>
    </row>
    <row r="256" spans="1:10" x14ac:dyDescent="0.25">
      <c r="A256">
        <v>2011</v>
      </c>
      <c r="B256">
        <v>6</v>
      </c>
      <c r="C256">
        <v>1528.5193180000001</v>
      </c>
      <c r="D256">
        <v>0.5</v>
      </c>
      <c r="E256">
        <v>35.795000000000002</v>
      </c>
      <c r="F256">
        <v>0.5</v>
      </c>
      <c r="G256">
        <v>1770.022727</v>
      </c>
      <c r="H256">
        <v>0.5</v>
      </c>
      <c r="I256">
        <v>770.73863640000002</v>
      </c>
      <c r="J256">
        <v>0.5</v>
      </c>
    </row>
    <row r="257" spans="1:10" x14ac:dyDescent="0.25">
      <c r="A257">
        <v>2011</v>
      </c>
      <c r="B257">
        <v>7</v>
      </c>
      <c r="C257">
        <v>1570.6678569999999</v>
      </c>
      <c r="D257">
        <v>0.5</v>
      </c>
      <c r="E257">
        <v>37.917142859999998</v>
      </c>
      <c r="F257">
        <v>0.5</v>
      </c>
      <c r="G257">
        <v>1758.4761900000001</v>
      </c>
      <c r="H257">
        <v>0.5</v>
      </c>
      <c r="I257">
        <v>788.13095239999996</v>
      </c>
      <c r="J257">
        <v>0.5</v>
      </c>
    </row>
    <row r="258" spans="1:10" x14ac:dyDescent="0.25">
      <c r="A258">
        <v>2011</v>
      </c>
      <c r="B258">
        <v>8</v>
      </c>
      <c r="C258">
        <v>1757.653409</v>
      </c>
      <c r="D258">
        <v>0.5</v>
      </c>
      <c r="E258">
        <v>40.298181820000003</v>
      </c>
      <c r="F258">
        <v>0.5</v>
      </c>
      <c r="G258">
        <v>1805.147727</v>
      </c>
      <c r="H258">
        <v>0.5</v>
      </c>
      <c r="I258">
        <v>763.40909090000002</v>
      </c>
      <c r="J258">
        <v>0.5</v>
      </c>
    </row>
    <row r="259" spans="1:10" x14ac:dyDescent="0.25">
      <c r="A259">
        <v>2011</v>
      </c>
      <c r="B259">
        <v>9</v>
      </c>
      <c r="C259">
        <v>1776.244318</v>
      </c>
      <c r="D259">
        <v>0.5</v>
      </c>
      <c r="E259">
        <v>38.154545450000001</v>
      </c>
      <c r="F259">
        <v>0.5</v>
      </c>
      <c r="G259">
        <v>1751.9204549999999</v>
      </c>
      <c r="H259">
        <v>0.5</v>
      </c>
      <c r="I259">
        <v>710.84090909999998</v>
      </c>
      <c r="J259">
        <v>0.5</v>
      </c>
    </row>
    <row r="260" spans="1:10" x14ac:dyDescent="0.25">
      <c r="A260">
        <v>2011</v>
      </c>
      <c r="B260">
        <v>10</v>
      </c>
      <c r="C260">
        <v>1666.5535709999999</v>
      </c>
      <c r="D260">
        <v>0.5</v>
      </c>
      <c r="E260">
        <v>31.974761900000001</v>
      </c>
      <c r="F260">
        <v>0.5</v>
      </c>
      <c r="G260">
        <v>1535.690476</v>
      </c>
      <c r="H260">
        <v>0.5</v>
      </c>
      <c r="I260">
        <v>616.39523810000003</v>
      </c>
      <c r="J260">
        <v>0.5</v>
      </c>
    </row>
    <row r="261" spans="1:10" x14ac:dyDescent="0.25">
      <c r="A261">
        <v>2011</v>
      </c>
      <c r="B261">
        <v>11</v>
      </c>
      <c r="C261">
        <v>1737.477273</v>
      </c>
      <c r="D261">
        <v>0.5</v>
      </c>
      <c r="E261">
        <v>33.081818179999999</v>
      </c>
      <c r="F261">
        <v>0.5</v>
      </c>
      <c r="G261">
        <v>1596.511364</v>
      </c>
      <c r="H261">
        <v>0.5</v>
      </c>
      <c r="I261">
        <v>627.06818180000005</v>
      </c>
      <c r="J261">
        <v>0.5</v>
      </c>
    </row>
    <row r="262" spans="1:10" x14ac:dyDescent="0.25">
      <c r="A262">
        <v>2011</v>
      </c>
      <c r="B262">
        <v>12</v>
      </c>
      <c r="C262">
        <v>1655.944444</v>
      </c>
      <c r="D262">
        <v>0.5</v>
      </c>
      <c r="E262">
        <v>30.60166667</v>
      </c>
      <c r="F262">
        <v>0.5</v>
      </c>
      <c r="G262">
        <v>1469.180556</v>
      </c>
      <c r="H262">
        <v>0.5</v>
      </c>
      <c r="I262">
        <v>642.95833330000005</v>
      </c>
      <c r="J262">
        <v>0.5</v>
      </c>
    </row>
    <row r="263" spans="1:10" x14ac:dyDescent="0.25">
      <c r="A263">
        <v>2012</v>
      </c>
      <c r="B263">
        <v>1</v>
      </c>
      <c r="C263">
        <v>1656.107143</v>
      </c>
      <c r="D263">
        <v>0.5</v>
      </c>
      <c r="E263">
        <v>30.768571430000001</v>
      </c>
      <c r="F263">
        <v>0.5</v>
      </c>
      <c r="G263">
        <v>1506.833333</v>
      </c>
      <c r="H263">
        <v>0.5</v>
      </c>
      <c r="I263">
        <v>658.94047620000003</v>
      </c>
      <c r="J263">
        <v>0.5</v>
      </c>
    </row>
    <row r="264" spans="1:10" x14ac:dyDescent="0.25">
      <c r="A264">
        <v>2012</v>
      </c>
      <c r="B264">
        <v>2</v>
      </c>
      <c r="C264">
        <v>1742.857143</v>
      </c>
      <c r="D264">
        <v>0.5</v>
      </c>
      <c r="E264">
        <v>34.140476190000001</v>
      </c>
      <c r="F264">
        <v>0.5</v>
      </c>
      <c r="G264">
        <v>1658.0714290000001</v>
      </c>
      <c r="H264">
        <v>0.5</v>
      </c>
      <c r="I264">
        <v>689.80952379999997</v>
      </c>
      <c r="J264">
        <v>0.5</v>
      </c>
    </row>
    <row r="265" spans="1:10" x14ac:dyDescent="0.25">
      <c r="A265">
        <v>2012</v>
      </c>
      <c r="B265">
        <v>3</v>
      </c>
      <c r="C265">
        <v>1674.414773</v>
      </c>
      <c r="D265">
        <v>0.5</v>
      </c>
      <c r="E265">
        <v>32.953181819999998</v>
      </c>
      <c r="F265">
        <v>0.5</v>
      </c>
      <c r="G265">
        <v>1656.659091</v>
      </c>
      <c r="H265">
        <v>0.5</v>
      </c>
      <c r="I265">
        <v>684.88636359999998</v>
      </c>
      <c r="J265">
        <v>0.5</v>
      </c>
    </row>
    <row r="266" spans="1:10" x14ac:dyDescent="0.25">
      <c r="A266">
        <v>2012</v>
      </c>
      <c r="B266">
        <v>4</v>
      </c>
      <c r="C266">
        <v>1649.3026319999999</v>
      </c>
      <c r="D266">
        <v>0.5</v>
      </c>
      <c r="E266">
        <v>31.552368420000001</v>
      </c>
      <c r="F266">
        <v>0.5</v>
      </c>
      <c r="G266">
        <v>1587.2105260000001</v>
      </c>
      <c r="H266">
        <v>0.5</v>
      </c>
      <c r="I266">
        <v>656.13157890000002</v>
      </c>
      <c r="J266">
        <v>0.5</v>
      </c>
    </row>
    <row r="267" spans="1:10" x14ac:dyDescent="0.25">
      <c r="A267">
        <v>2012</v>
      </c>
      <c r="B267">
        <v>5</v>
      </c>
      <c r="C267">
        <v>1585.3090910000001</v>
      </c>
      <c r="D267">
        <v>0.5</v>
      </c>
      <c r="E267">
        <v>28.66590909</v>
      </c>
      <c r="F267">
        <v>0.5</v>
      </c>
      <c r="G267">
        <v>1468.727273</v>
      </c>
      <c r="H267">
        <v>0.5</v>
      </c>
      <c r="I267">
        <v>617.32954549999999</v>
      </c>
      <c r="J267">
        <v>0.5</v>
      </c>
    </row>
    <row r="268" spans="1:10" x14ac:dyDescent="0.25">
      <c r="A268">
        <v>2012</v>
      </c>
      <c r="B268">
        <v>6</v>
      </c>
      <c r="C268">
        <v>1596.1644739999999</v>
      </c>
      <c r="D268">
        <v>0.5</v>
      </c>
      <c r="E268">
        <v>28.047105259999999</v>
      </c>
      <c r="F268">
        <v>0.5</v>
      </c>
      <c r="G268">
        <v>1447.1315790000001</v>
      </c>
      <c r="H268">
        <v>0.5</v>
      </c>
      <c r="I268">
        <v>612.72368419999998</v>
      </c>
      <c r="J268">
        <v>0.5</v>
      </c>
    </row>
    <row r="269" spans="1:10" x14ac:dyDescent="0.25">
      <c r="A269">
        <v>2012</v>
      </c>
      <c r="B269">
        <v>7</v>
      </c>
      <c r="C269">
        <v>1593.346591</v>
      </c>
      <c r="D269">
        <v>0.5</v>
      </c>
      <c r="E269">
        <v>27.43181818</v>
      </c>
      <c r="F269">
        <v>0.5</v>
      </c>
      <c r="G269">
        <v>1426.409091</v>
      </c>
      <c r="H269">
        <v>0.5</v>
      </c>
      <c r="I269">
        <v>579.34090909999998</v>
      </c>
      <c r="J269">
        <v>0.5</v>
      </c>
    </row>
    <row r="270" spans="1:10" x14ac:dyDescent="0.25">
      <c r="A270">
        <v>2012</v>
      </c>
      <c r="B270">
        <v>8</v>
      </c>
      <c r="C270">
        <v>1625.8579549999999</v>
      </c>
      <c r="D270">
        <v>0.5</v>
      </c>
      <c r="E270">
        <v>28.696818180000001</v>
      </c>
      <c r="F270">
        <v>0.5</v>
      </c>
      <c r="G270">
        <v>1450.136364</v>
      </c>
      <c r="H270">
        <v>0.5</v>
      </c>
      <c r="I270">
        <v>600.13636359999998</v>
      </c>
      <c r="J270">
        <v>0.5</v>
      </c>
    </row>
    <row r="271" spans="1:10" x14ac:dyDescent="0.25">
      <c r="A271">
        <v>2012</v>
      </c>
      <c r="B271">
        <v>9</v>
      </c>
      <c r="C271">
        <v>1743.1875</v>
      </c>
      <c r="D271">
        <v>0.5</v>
      </c>
      <c r="E271">
        <v>33.608499999999999</v>
      </c>
      <c r="F271">
        <v>0.5</v>
      </c>
      <c r="G271">
        <v>1620.7750000000001</v>
      </c>
      <c r="H271">
        <v>0.5</v>
      </c>
      <c r="I271">
        <v>657.52499999999998</v>
      </c>
      <c r="J271">
        <v>0.5</v>
      </c>
    </row>
    <row r="272" spans="1:10" x14ac:dyDescent="0.25">
      <c r="A272">
        <v>2012</v>
      </c>
      <c r="B272">
        <v>10</v>
      </c>
      <c r="C272">
        <v>1746.744565</v>
      </c>
      <c r="D272">
        <v>0.5</v>
      </c>
      <c r="E272">
        <v>33.163913039999997</v>
      </c>
      <c r="F272">
        <v>0.5</v>
      </c>
      <c r="G272">
        <v>1636.0434780000001</v>
      </c>
      <c r="H272">
        <v>0.5</v>
      </c>
      <c r="I272">
        <v>620.48913040000002</v>
      </c>
      <c r="J272">
        <v>0.5</v>
      </c>
    </row>
    <row r="273" spans="1:10" x14ac:dyDescent="0.25">
      <c r="A273">
        <v>2012</v>
      </c>
      <c r="B273">
        <v>11</v>
      </c>
      <c r="C273">
        <v>1722.7954549999999</v>
      </c>
      <c r="D273">
        <v>0.5</v>
      </c>
      <c r="E273">
        <v>32.773181819999998</v>
      </c>
      <c r="F273">
        <v>0.5</v>
      </c>
      <c r="G273">
        <v>1576.522727</v>
      </c>
      <c r="H273">
        <v>0.5</v>
      </c>
      <c r="I273">
        <v>635.63636359999998</v>
      </c>
      <c r="J273">
        <v>0.5</v>
      </c>
    </row>
    <row r="274" spans="1:10" x14ac:dyDescent="0.25">
      <c r="A274">
        <v>2012</v>
      </c>
      <c r="B274">
        <v>12</v>
      </c>
      <c r="C274">
        <v>1686.5294120000001</v>
      </c>
      <c r="D274">
        <v>0.5</v>
      </c>
      <c r="E274">
        <v>32.18588235</v>
      </c>
      <c r="F274">
        <v>0.5</v>
      </c>
      <c r="G274">
        <v>1592.1470589999999</v>
      </c>
      <c r="H274">
        <v>0.5</v>
      </c>
      <c r="I274">
        <v>691.20588239999995</v>
      </c>
      <c r="J274">
        <v>0.5</v>
      </c>
    </row>
    <row r="275" spans="1:10" x14ac:dyDescent="0.25">
      <c r="A275">
        <v>2013</v>
      </c>
      <c r="B275">
        <v>1</v>
      </c>
      <c r="C275">
        <v>1671.4204549999999</v>
      </c>
      <c r="D275">
        <v>0.5</v>
      </c>
      <c r="E275">
        <v>31.112272730000001</v>
      </c>
      <c r="F275">
        <v>0.5</v>
      </c>
      <c r="G275">
        <v>1643.625</v>
      </c>
      <c r="H275">
        <v>0.5</v>
      </c>
      <c r="I275">
        <v>712.51136359999998</v>
      </c>
      <c r="J275">
        <v>0.5</v>
      </c>
    </row>
    <row r="276" spans="1:10" x14ac:dyDescent="0.25">
      <c r="A276">
        <v>2013</v>
      </c>
      <c r="B276">
        <v>2</v>
      </c>
      <c r="C276">
        <v>1629.1375</v>
      </c>
      <c r="D276">
        <v>0.5</v>
      </c>
      <c r="E276">
        <v>30.328749999999999</v>
      </c>
      <c r="F276">
        <v>0.5</v>
      </c>
      <c r="G276">
        <v>1674.75</v>
      </c>
      <c r="H276">
        <v>0.5</v>
      </c>
      <c r="I276">
        <v>751.7</v>
      </c>
      <c r="J276">
        <v>0.5</v>
      </c>
    </row>
    <row r="277" spans="1:10" x14ac:dyDescent="0.25">
      <c r="A277">
        <v>2013</v>
      </c>
      <c r="B277">
        <v>3</v>
      </c>
      <c r="C277">
        <v>1591.9375</v>
      </c>
      <c r="D277">
        <v>0.5</v>
      </c>
      <c r="E277">
        <v>28.798500000000001</v>
      </c>
      <c r="F277">
        <v>0.5</v>
      </c>
      <c r="G277">
        <v>1583.05</v>
      </c>
      <c r="H277">
        <v>0.5</v>
      </c>
      <c r="I277">
        <v>755.08749999999998</v>
      </c>
      <c r="J277">
        <v>0.5</v>
      </c>
    </row>
    <row r="278" spans="1:10" x14ac:dyDescent="0.25">
      <c r="A278">
        <v>2013</v>
      </c>
      <c r="B278">
        <v>4</v>
      </c>
      <c r="C278">
        <v>1485.494048</v>
      </c>
      <c r="D278">
        <v>0.5</v>
      </c>
      <c r="E278">
        <v>25.198571430000001</v>
      </c>
      <c r="F278">
        <v>0.5</v>
      </c>
      <c r="G278">
        <v>1489.059524</v>
      </c>
      <c r="H278">
        <v>0.5</v>
      </c>
      <c r="I278">
        <v>703.09523809999996</v>
      </c>
      <c r="J278">
        <v>0.5</v>
      </c>
    </row>
    <row r="279" spans="1:10" x14ac:dyDescent="0.25">
      <c r="A279">
        <v>2013</v>
      </c>
      <c r="B279">
        <v>5</v>
      </c>
      <c r="C279">
        <v>1415.0119050000001</v>
      </c>
      <c r="D279">
        <v>0.5</v>
      </c>
      <c r="E279">
        <v>23.01190476</v>
      </c>
      <c r="F279">
        <v>0.5</v>
      </c>
      <c r="G279">
        <v>1476.4761900000001</v>
      </c>
      <c r="H279">
        <v>0.5</v>
      </c>
      <c r="I279">
        <v>720.95238099999995</v>
      </c>
      <c r="J279">
        <v>0.5</v>
      </c>
    </row>
    <row r="280" spans="1:10" x14ac:dyDescent="0.25">
      <c r="A280">
        <v>2013</v>
      </c>
      <c r="B280">
        <v>6</v>
      </c>
      <c r="C280">
        <v>1342.53125</v>
      </c>
      <c r="D280">
        <v>0.5</v>
      </c>
      <c r="E280">
        <v>21.109000000000002</v>
      </c>
      <c r="F280">
        <v>0.5</v>
      </c>
      <c r="G280">
        <v>1430.9749999999999</v>
      </c>
      <c r="H280">
        <v>0.5</v>
      </c>
      <c r="I280">
        <v>714.07500000000005</v>
      </c>
      <c r="J280">
        <v>0.5</v>
      </c>
    </row>
    <row r="281" spans="1:10" x14ac:dyDescent="0.25">
      <c r="A281">
        <v>2013</v>
      </c>
      <c r="B281">
        <v>7</v>
      </c>
      <c r="C281">
        <v>1285.5358699999999</v>
      </c>
      <c r="D281">
        <v>0.5</v>
      </c>
      <c r="E281">
        <v>19.71021739</v>
      </c>
      <c r="F281">
        <v>0.5</v>
      </c>
      <c r="G281">
        <v>1400.6956520000001</v>
      </c>
      <c r="H281">
        <v>0.5</v>
      </c>
      <c r="I281">
        <v>717.1413043</v>
      </c>
      <c r="J281">
        <v>0.5</v>
      </c>
    </row>
    <row r="282" spans="1:10" x14ac:dyDescent="0.25">
      <c r="A282">
        <v>2013</v>
      </c>
      <c r="B282">
        <v>8</v>
      </c>
      <c r="C282">
        <v>1346.0714290000001</v>
      </c>
      <c r="D282">
        <v>0.5</v>
      </c>
      <c r="E282">
        <v>21.838333330000001</v>
      </c>
      <c r="F282">
        <v>0.5</v>
      </c>
      <c r="G282">
        <v>1493.4285709999999</v>
      </c>
      <c r="H282">
        <v>0.5</v>
      </c>
      <c r="I282">
        <v>740.26190480000002</v>
      </c>
      <c r="J282">
        <v>0.5</v>
      </c>
    </row>
    <row r="283" spans="1:10" x14ac:dyDescent="0.25">
      <c r="A283">
        <v>2013</v>
      </c>
      <c r="B283">
        <v>9</v>
      </c>
      <c r="C283">
        <v>1348.630952</v>
      </c>
      <c r="D283">
        <v>0.5</v>
      </c>
      <c r="E283">
        <v>22.56380952</v>
      </c>
      <c r="F283">
        <v>0.5</v>
      </c>
      <c r="G283">
        <v>1459.4047619999999</v>
      </c>
      <c r="H283">
        <v>0.5</v>
      </c>
      <c r="I283">
        <v>708.92857140000001</v>
      </c>
      <c r="J283">
        <v>0.5</v>
      </c>
    </row>
    <row r="284" spans="1:10" x14ac:dyDescent="0.25">
      <c r="A284">
        <v>2013</v>
      </c>
      <c r="B284">
        <v>10</v>
      </c>
      <c r="C284">
        <v>1315.2934780000001</v>
      </c>
      <c r="D284">
        <v>0.5</v>
      </c>
      <c r="E284">
        <v>21.916956519999999</v>
      </c>
      <c r="F284">
        <v>0.5</v>
      </c>
      <c r="G284">
        <v>1413.521739</v>
      </c>
      <c r="H284">
        <v>0.5</v>
      </c>
      <c r="I284">
        <v>724.5</v>
      </c>
      <c r="J284">
        <v>0.5</v>
      </c>
    </row>
    <row r="285" spans="1:10" x14ac:dyDescent="0.25">
      <c r="A285">
        <v>2013</v>
      </c>
      <c r="B285">
        <v>11</v>
      </c>
      <c r="C285">
        <v>1276.619048</v>
      </c>
      <c r="D285">
        <v>0.5</v>
      </c>
      <c r="E285">
        <v>20.757619049999999</v>
      </c>
      <c r="F285">
        <v>0.5</v>
      </c>
      <c r="G285">
        <v>1421.2380949999999</v>
      </c>
      <c r="H285">
        <v>0.5</v>
      </c>
      <c r="I285">
        <v>733.63095239999996</v>
      </c>
      <c r="J285">
        <v>0.5</v>
      </c>
    </row>
    <row r="286" spans="1:10" x14ac:dyDescent="0.25">
      <c r="A286">
        <v>2013</v>
      </c>
      <c r="B286">
        <v>12</v>
      </c>
      <c r="C286">
        <v>1224.75</v>
      </c>
      <c r="D286">
        <v>0.5</v>
      </c>
      <c r="E286">
        <v>19.626666669999999</v>
      </c>
      <c r="F286">
        <v>0.5</v>
      </c>
      <c r="G286">
        <v>1358.833333</v>
      </c>
      <c r="H286">
        <v>0.5</v>
      </c>
      <c r="I286">
        <v>718.83333330000005</v>
      </c>
      <c r="J286">
        <v>0.5</v>
      </c>
    </row>
    <row r="287" spans="1:10" x14ac:dyDescent="0.25">
      <c r="A287">
        <v>2014</v>
      </c>
      <c r="B287">
        <v>1</v>
      </c>
      <c r="C287">
        <v>1243.931818</v>
      </c>
      <c r="D287">
        <v>0.5</v>
      </c>
      <c r="E287">
        <v>19.906363639999999</v>
      </c>
      <c r="F287">
        <v>0.5</v>
      </c>
      <c r="G287">
        <v>1422.5454549999999</v>
      </c>
      <c r="H287">
        <v>0.5</v>
      </c>
      <c r="I287">
        <v>733.81818180000005</v>
      </c>
      <c r="J287">
        <v>0.5</v>
      </c>
    </row>
    <row r="288" spans="1:10" x14ac:dyDescent="0.25">
      <c r="A288">
        <v>2014</v>
      </c>
      <c r="B288">
        <v>2</v>
      </c>
      <c r="C288">
        <v>1299.84375</v>
      </c>
      <c r="D288">
        <v>0.5</v>
      </c>
      <c r="E288">
        <v>20.827750000000002</v>
      </c>
      <c r="F288">
        <v>0.5</v>
      </c>
      <c r="G288">
        <v>1409.5250000000001</v>
      </c>
      <c r="H288">
        <v>0.5</v>
      </c>
      <c r="I288">
        <v>727.55</v>
      </c>
      <c r="J288">
        <v>0.5</v>
      </c>
    </row>
    <row r="289" spans="1:10" x14ac:dyDescent="0.25">
      <c r="A289">
        <v>2014</v>
      </c>
      <c r="B289">
        <v>3</v>
      </c>
      <c r="C289">
        <v>1336.3214290000001</v>
      </c>
      <c r="D289">
        <v>0.5</v>
      </c>
      <c r="E289">
        <v>20.735714290000001</v>
      </c>
      <c r="F289">
        <v>0.5</v>
      </c>
      <c r="G289">
        <v>1451.119048</v>
      </c>
      <c r="H289">
        <v>0.5</v>
      </c>
      <c r="I289">
        <v>772.14285710000001</v>
      </c>
      <c r="J289">
        <v>0.5</v>
      </c>
    </row>
    <row r="290" spans="1:10" x14ac:dyDescent="0.25">
      <c r="A290">
        <v>2014</v>
      </c>
      <c r="B290">
        <v>4</v>
      </c>
      <c r="C290">
        <v>1299.0875000000001</v>
      </c>
      <c r="D290">
        <v>0.5</v>
      </c>
      <c r="E290">
        <v>19.709499999999998</v>
      </c>
      <c r="F290">
        <v>0.5</v>
      </c>
      <c r="G290">
        <v>1431.325</v>
      </c>
      <c r="H290">
        <v>0.5</v>
      </c>
      <c r="I290">
        <v>791.03750000000002</v>
      </c>
      <c r="J290">
        <v>0.5</v>
      </c>
    </row>
    <row r="291" spans="1:10" x14ac:dyDescent="0.25">
      <c r="A291">
        <v>2014</v>
      </c>
      <c r="B291">
        <v>5</v>
      </c>
      <c r="C291">
        <v>1288.21875</v>
      </c>
      <c r="D291">
        <v>0.5</v>
      </c>
      <c r="E291">
        <v>19.360250000000001</v>
      </c>
      <c r="F291">
        <v>0.5</v>
      </c>
      <c r="G291">
        <v>1456.1</v>
      </c>
      <c r="H291">
        <v>0.5</v>
      </c>
      <c r="I291">
        <v>820.35</v>
      </c>
      <c r="J291">
        <v>0.5</v>
      </c>
    </row>
    <row r="292" spans="1:10" x14ac:dyDescent="0.25">
      <c r="A292">
        <v>2014</v>
      </c>
      <c r="B292">
        <v>6</v>
      </c>
      <c r="C292">
        <v>1278.4761900000001</v>
      </c>
      <c r="D292">
        <v>0.5</v>
      </c>
      <c r="E292">
        <v>19.780952379999999</v>
      </c>
      <c r="F292">
        <v>0.5</v>
      </c>
      <c r="G292">
        <v>1452.5952380000001</v>
      </c>
      <c r="H292">
        <v>0.5</v>
      </c>
      <c r="I292">
        <v>832.26190480000002</v>
      </c>
      <c r="J292">
        <v>0.5</v>
      </c>
    </row>
    <row r="293" spans="1:10" x14ac:dyDescent="0.25">
      <c r="A293">
        <v>2014</v>
      </c>
      <c r="B293">
        <v>7</v>
      </c>
      <c r="C293">
        <v>1311.978261</v>
      </c>
      <c r="D293">
        <v>0.5</v>
      </c>
      <c r="E293">
        <v>20.924565220000002</v>
      </c>
      <c r="F293">
        <v>0.5</v>
      </c>
      <c r="G293">
        <v>1492</v>
      </c>
      <c r="H293">
        <v>0.5</v>
      </c>
      <c r="I293">
        <v>871.30434779999996</v>
      </c>
      <c r="J293">
        <v>0.5</v>
      </c>
    </row>
    <row r="294" spans="1:10" x14ac:dyDescent="0.25">
      <c r="A294">
        <v>2014</v>
      </c>
      <c r="B294">
        <v>8</v>
      </c>
      <c r="C294">
        <v>1296.4962499999999</v>
      </c>
      <c r="D294">
        <v>0.5</v>
      </c>
      <c r="E294">
        <v>19.8005</v>
      </c>
      <c r="F294">
        <v>0.5</v>
      </c>
      <c r="G294">
        <v>1449.125</v>
      </c>
      <c r="H294">
        <v>0.5</v>
      </c>
      <c r="I294">
        <v>875.8</v>
      </c>
      <c r="J294">
        <v>0.5</v>
      </c>
    </row>
    <row r="295" spans="1:10" x14ac:dyDescent="0.25">
      <c r="A295">
        <v>2014</v>
      </c>
      <c r="B295">
        <v>9</v>
      </c>
      <c r="C295">
        <v>1240.073864</v>
      </c>
      <c r="D295">
        <v>0.5</v>
      </c>
      <c r="E295">
        <v>18.491363639999999</v>
      </c>
      <c r="F295">
        <v>0.5</v>
      </c>
      <c r="G295">
        <v>1363.818182</v>
      </c>
      <c r="H295">
        <v>0.5</v>
      </c>
      <c r="I295">
        <v>842.97727269999996</v>
      </c>
      <c r="J295">
        <v>0.5</v>
      </c>
    </row>
    <row r="296" spans="1:10" x14ac:dyDescent="0.25">
      <c r="A296">
        <v>2014</v>
      </c>
      <c r="B296">
        <v>10</v>
      </c>
      <c r="C296">
        <v>1223.0271740000001</v>
      </c>
      <c r="D296">
        <v>0.5</v>
      </c>
      <c r="E296">
        <v>17.190000000000001</v>
      </c>
      <c r="F296">
        <v>0.5</v>
      </c>
      <c r="G296">
        <v>1260.380435</v>
      </c>
      <c r="H296">
        <v>0.5</v>
      </c>
      <c r="I296">
        <v>777.97826090000001</v>
      </c>
      <c r="J296">
        <v>0.5</v>
      </c>
    </row>
    <row r="297" spans="1:10" x14ac:dyDescent="0.25">
      <c r="A297">
        <v>2014</v>
      </c>
      <c r="B297">
        <v>11</v>
      </c>
      <c r="C297">
        <v>1176.35625</v>
      </c>
      <c r="D297">
        <v>0.5</v>
      </c>
      <c r="E297">
        <v>15.973000000000001</v>
      </c>
      <c r="F297">
        <v>0.5</v>
      </c>
      <c r="G297">
        <v>1209.3</v>
      </c>
      <c r="H297">
        <v>0.5</v>
      </c>
      <c r="I297">
        <v>779.45</v>
      </c>
      <c r="J297">
        <v>0.5</v>
      </c>
    </row>
    <row r="298" spans="1:10" x14ac:dyDescent="0.25">
      <c r="A298">
        <v>2014</v>
      </c>
      <c r="B298">
        <v>12</v>
      </c>
      <c r="C298">
        <v>1202.013158</v>
      </c>
      <c r="D298">
        <v>0.5</v>
      </c>
      <c r="E298">
        <v>16.278947370000001</v>
      </c>
      <c r="F298">
        <v>0.5</v>
      </c>
      <c r="G298">
        <v>1217.921053</v>
      </c>
      <c r="H298">
        <v>0.5</v>
      </c>
      <c r="I298">
        <v>805.13157890000002</v>
      </c>
      <c r="J298">
        <v>0.5</v>
      </c>
    </row>
    <row r="299" spans="1:10" x14ac:dyDescent="0.25">
      <c r="A299">
        <v>2015</v>
      </c>
      <c r="B299">
        <v>1</v>
      </c>
      <c r="C299">
        <v>1250.5892859999999</v>
      </c>
      <c r="D299">
        <v>0.5</v>
      </c>
      <c r="E299">
        <v>17.098095239999999</v>
      </c>
      <c r="F299">
        <v>0.5</v>
      </c>
      <c r="G299">
        <v>1243.309524</v>
      </c>
      <c r="H299">
        <v>0.5</v>
      </c>
      <c r="I299">
        <v>784.59523809999996</v>
      </c>
      <c r="J299">
        <v>0.5</v>
      </c>
    </row>
    <row r="300" spans="1:10" x14ac:dyDescent="0.25">
      <c r="A300">
        <v>2015</v>
      </c>
      <c r="B300">
        <v>2</v>
      </c>
      <c r="C300">
        <v>1229.14375</v>
      </c>
      <c r="D300">
        <v>0.5</v>
      </c>
      <c r="E300">
        <v>16.842500000000001</v>
      </c>
      <c r="F300">
        <v>0.5</v>
      </c>
      <c r="G300">
        <v>1199.075</v>
      </c>
      <c r="H300">
        <v>0.5</v>
      </c>
      <c r="I300">
        <v>785.8</v>
      </c>
      <c r="J300">
        <v>0.5</v>
      </c>
    </row>
    <row r="301" spans="1:10" x14ac:dyDescent="0.25">
      <c r="A301">
        <v>2015</v>
      </c>
      <c r="B301">
        <v>3</v>
      </c>
      <c r="C301">
        <v>1179.632955</v>
      </c>
      <c r="D301">
        <v>0.5</v>
      </c>
      <c r="E301">
        <v>16.22227273</v>
      </c>
      <c r="F301">
        <v>0.5</v>
      </c>
      <c r="G301">
        <v>1139.590909</v>
      </c>
      <c r="H301">
        <v>0.5</v>
      </c>
      <c r="I301">
        <v>787.06818180000005</v>
      </c>
      <c r="J301">
        <v>0.5</v>
      </c>
    </row>
    <row r="302" spans="1:10" x14ac:dyDescent="0.25">
      <c r="A302">
        <v>2015</v>
      </c>
      <c r="B302">
        <v>4</v>
      </c>
      <c r="C302">
        <v>1198.08125</v>
      </c>
      <c r="D302">
        <v>0.5</v>
      </c>
      <c r="E302">
        <v>16.318999999999999</v>
      </c>
      <c r="F302">
        <v>0.5</v>
      </c>
      <c r="G302">
        <v>1150.625</v>
      </c>
      <c r="H302">
        <v>0.5</v>
      </c>
      <c r="I302">
        <v>768</v>
      </c>
      <c r="J302">
        <v>0.5</v>
      </c>
    </row>
    <row r="303" spans="1:10" x14ac:dyDescent="0.25">
      <c r="A303">
        <v>2015</v>
      </c>
      <c r="B303">
        <v>5</v>
      </c>
      <c r="C303">
        <v>1198.3684209999999</v>
      </c>
      <c r="D303">
        <v>0.5</v>
      </c>
      <c r="E303">
        <v>16.800526319999999</v>
      </c>
      <c r="F303">
        <v>0.5</v>
      </c>
      <c r="G303">
        <v>1141.1578950000001</v>
      </c>
      <c r="H303">
        <v>0.5</v>
      </c>
      <c r="I303">
        <v>784.60526319999997</v>
      </c>
      <c r="J303">
        <v>0.5</v>
      </c>
    </row>
    <row r="304" spans="1:10" x14ac:dyDescent="0.25">
      <c r="A304">
        <v>2015</v>
      </c>
      <c r="B304">
        <v>6</v>
      </c>
      <c r="C304">
        <v>1181.8761360000001</v>
      </c>
      <c r="D304">
        <v>0.5</v>
      </c>
      <c r="E304">
        <v>16.09636364</v>
      </c>
      <c r="F304">
        <v>0.5</v>
      </c>
      <c r="G304">
        <v>1090</v>
      </c>
      <c r="H304">
        <v>0.5</v>
      </c>
      <c r="I304">
        <v>727.59090909999998</v>
      </c>
      <c r="J304">
        <v>0.5</v>
      </c>
    </row>
    <row r="305" spans="1:10" x14ac:dyDescent="0.25">
      <c r="A305">
        <v>2015</v>
      </c>
      <c r="B305">
        <v>7</v>
      </c>
      <c r="C305">
        <v>1130.8086960000001</v>
      </c>
      <c r="D305">
        <v>0.5</v>
      </c>
      <c r="E305">
        <v>15.07217391</v>
      </c>
      <c r="F305">
        <v>0.5</v>
      </c>
      <c r="G305">
        <v>1014.369565</v>
      </c>
      <c r="H305">
        <v>0.5</v>
      </c>
      <c r="I305">
        <v>643.02173909999999</v>
      </c>
      <c r="J305">
        <v>0.5</v>
      </c>
    </row>
    <row r="306" spans="1:10" x14ac:dyDescent="0.25">
      <c r="A306">
        <v>2015</v>
      </c>
      <c r="B306">
        <v>8</v>
      </c>
      <c r="C306">
        <v>1117.5</v>
      </c>
      <c r="D306">
        <v>0.5</v>
      </c>
      <c r="E306">
        <v>14.9375</v>
      </c>
      <c r="F306">
        <v>0.5</v>
      </c>
      <c r="G306">
        <v>983.85</v>
      </c>
      <c r="H306">
        <v>0.5</v>
      </c>
      <c r="I306">
        <v>594.67499999999995</v>
      </c>
      <c r="J306">
        <v>0.5</v>
      </c>
    </row>
    <row r="307" spans="1:10" x14ac:dyDescent="0.25">
      <c r="A307">
        <v>2015</v>
      </c>
      <c r="B307">
        <v>9</v>
      </c>
      <c r="C307">
        <v>1124.7181820000001</v>
      </c>
      <c r="D307">
        <v>0.5</v>
      </c>
      <c r="E307">
        <v>14.71818182</v>
      </c>
      <c r="F307">
        <v>0.5</v>
      </c>
      <c r="G307">
        <v>967.22727269999996</v>
      </c>
      <c r="H307">
        <v>0.5</v>
      </c>
      <c r="I307">
        <v>607.22727269999996</v>
      </c>
      <c r="J307">
        <v>0.5</v>
      </c>
    </row>
    <row r="308" spans="1:10" x14ac:dyDescent="0.25">
      <c r="A308">
        <v>2015</v>
      </c>
      <c r="B308">
        <v>10</v>
      </c>
      <c r="C308">
        <v>1158.1840910000001</v>
      </c>
      <c r="D308">
        <v>0.5</v>
      </c>
      <c r="E308">
        <v>15.706818180000001</v>
      </c>
      <c r="F308">
        <v>0.5</v>
      </c>
      <c r="G308">
        <v>976.25</v>
      </c>
      <c r="H308">
        <v>0.5</v>
      </c>
      <c r="I308">
        <v>690.43181819999995</v>
      </c>
      <c r="J308">
        <v>0.5</v>
      </c>
    </row>
    <row r="309" spans="1:10" x14ac:dyDescent="0.25">
      <c r="A309">
        <v>2015</v>
      </c>
      <c r="B309">
        <v>11</v>
      </c>
      <c r="C309">
        <v>1087.0452379999999</v>
      </c>
      <c r="D309">
        <v>0.5</v>
      </c>
      <c r="E309">
        <v>14.50666667</v>
      </c>
      <c r="F309">
        <v>0.5</v>
      </c>
      <c r="G309">
        <v>886.5</v>
      </c>
      <c r="H309">
        <v>0.5</v>
      </c>
      <c r="I309">
        <v>575.72619050000003</v>
      </c>
      <c r="J309">
        <v>0.5</v>
      </c>
    </row>
    <row r="310" spans="1:10" x14ac:dyDescent="0.25">
      <c r="A310">
        <v>2015</v>
      </c>
      <c r="B310">
        <v>12</v>
      </c>
      <c r="C310">
        <v>1068.3499999999999</v>
      </c>
      <c r="D310">
        <v>0.5</v>
      </c>
      <c r="E310">
        <v>14.05842105</v>
      </c>
      <c r="F310">
        <v>0.5</v>
      </c>
      <c r="G310">
        <v>858.68421049999995</v>
      </c>
      <c r="H310">
        <v>0.5</v>
      </c>
      <c r="I310">
        <v>551.44736839999996</v>
      </c>
      <c r="J310">
        <v>0.5</v>
      </c>
    </row>
    <row r="311" spans="1:10" x14ac:dyDescent="0.25">
      <c r="A311">
        <v>2016</v>
      </c>
      <c r="B311">
        <v>1</v>
      </c>
      <c r="C311">
        <v>1096.5150000000001</v>
      </c>
      <c r="D311">
        <v>0.5</v>
      </c>
      <c r="E311">
        <v>14.015750000000001</v>
      </c>
      <c r="F311">
        <v>0.5</v>
      </c>
      <c r="G311">
        <v>853.77499999999998</v>
      </c>
      <c r="H311">
        <v>0.5</v>
      </c>
      <c r="I311">
        <v>499.05</v>
      </c>
      <c r="J311">
        <v>0.5</v>
      </c>
    </row>
    <row r="312" spans="1:10" x14ac:dyDescent="0.25">
      <c r="A312">
        <v>2016</v>
      </c>
      <c r="B312">
        <v>2</v>
      </c>
      <c r="C312">
        <v>1197.4023810000001</v>
      </c>
      <c r="D312">
        <v>0.5</v>
      </c>
      <c r="E312">
        <v>15.06809524</v>
      </c>
      <c r="F312">
        <v>0.5</v>
      </c>
      <c r="G312">
        <v>919.47619050000003</v>
      </c>
      <c r="H312">
        <v>0.5</v>
      </c>
      <c r="I312">
        <v>505</v>
      </c>
      <c r="J312">
        <v>0.5</v>
      </c>
    </row>
    <row r="313" spans="1:10" x14ac:dyDescent="0.25">
      <c r="A313">
        <v>2016</v>
      </c>
      <c r="B313">
        <v>3</v>
      </c>
      <c r="C313">
        <v>1246.325</v>
      </c>
      <c r="D313">
        <v>0.5</v>
      </c>
      <c r="E313">
        <v>15.42047619</v>
      </c>
      <c r="F313">
        <v>0.5</v>
      </c>
      <c r="G313">
        <v>968.02380949999997</v>
      </c>
      <c r="H313">
        <v>0.5</v>
      </c>
      <c r="I313">
        <v>565.59523809999996</v>
      </c>
      <c r="J313">
        <v>0.5</v>
      </c>
    </row>
    <row r="314" spans="1:10" x14ac:dyDescent="0.25">
      <c r="A314">
        <v>2016</v>
      </c>
      <c r="B314">
        <v>4</v>
      </c>
      <c r="C314">
        <v>1241.857143</v>
      </c>
      <c r="D314">
        <v>0.5</v>
      </c>
      <c r="E314">
        <v>16.25880952</v>
      </c>
      <c r="F314">
        <v>0.5</v>
      </c>
      <c r="G314">
        <v>993.5</v>
      </c>
      <c r="H314">
        <v>0.5</v>
      </c>
      <c r="I314">
        <v>573.40476190000004</v>
      </c>
      <c r="J314">
        <v>0.5</v>
      </c>
    </row>
    <row r="315" spans="1:10" x14ac:dyDescent="0.25">
      <c r="A315">
        <v>2016</v>
      </c>
      <c r="B315">
        <v>5</v>
      </c>
      <c r="C315">
        <v>1259.5762500000001</v>
      </c>
      <c r="D315">
        <v>0.5</v>
      </c>
      <c r="E315">
        <v>16.888750000000002</v>
      </c>
      <c r="F315">
        <v>0.5</v>
      </c>
      <c r="G315">
        <v>1034.7750000000001</v>
      </c>
      <c r="H315">
        <v>0.5</v>
      </c>
      <c r="I315">
        <v>577.125</v>
      </c>
      <c r="J315">
        <v>0.5</v>
      </c>
    </row>
    <row r="316" spans="1:10" x14ac:dyDescent="0.25">
      <c r="A316">
        <v>2016</v>
      </c>
      <c r="B316">
        <v>6</v>
      </c>
      <c r="C316">
        <v>1274.992045</v>
      </c>
      <c r="D316">
        <v>0.5</v>
      </c>
      <c r="E316">
        <v>17.18113636</v>
      </c>
      <c r="F316">
        <v>0.5</v>
      </c>
      <c r="G316">
        <v>984.22727269999996</v>
      </c>
      <c r="H316">
        <v>0.5</v>
      </c>
      <c r="I316">
        <v>552.20454549999999</v>
      </c>
      <c r="J316">
        <v>0.5</v>
      </c>
    </row>
    <row r="317" spans="1:10" x14ac:dyDescent="0.25">
      <c r="A317">
        <v>2016</v>
      </c>
      <c r="B317">
        <v>7</v>
      </c>
      <c r="C317">
        <v>1337.377381</v>
      </c>
      <c r="D317">
        <v>0.5</v>
      </c>
      <c r="E317">
        <v>19.928571430000002</v>
      </c>
      <c r="F317">
        <v>0.5</v>
      </c>
      <c r="G317">
        <v>1086.357143</v>
      </c>
      <c r="H317">
        <v>0.5</v>
      </c>
      <c r="I317">
        <v>644.14285710000001</v>
      </c>
      <c r="J317">
        <v>0.5</v>
      </c>
    </row>
    <row r="318" spans="1:10" x14ac:dyDescent="0.25">
      <c r="A318">
        <v>2016</v>
      </c>
      <c r="B318">
        <v>8</v>
      </c>
      <c r="C318">
        <v>1340.9749999999999</v>
      </c>
      <c r="D318">
        <v>0.25</v>
      </c>
      <c r="E318">
        <v>19.64022727</v>
      </c>
      <c r="F318">
        <v>0.25</v>
      </c>
      <c r="G318">
        <v>1125.4545450000001</v>
      </c>
      <c r="H318">
        <v>0.25</v>
      </c>
      <c r="I318">
        <v>699.97727269999996</v>
      </c>
      <c r="J318">
        <v>0.25</v>
      </c>
    </row>
    <row r="319" spans="1:10" x14ac:dyDescent="0.25">
      <c r="A319">
        <v>2016</v>
      </c>
      <c r="B319">
        <v>9</v>
      </c>
      <c r="C319">
        <v>1326.346591</v>
      </c>
      <c r="D319">
        <v>0.25</v>
      </c>
      <c r="E319">
        <v>19.28477273</v>
      </c>
      <c r="F319">
        <v>0.25</v>
      </c>
      <c r="G319">
        <v>1047.25</v>
      </c>
      <c r="H319">
        <v>0.25</v>
      </c>
      <c r="I319">
        <v>682.27272730000004</v>
      </c>
      <c r="J319">
        <v>0.25</v>
      </c>
    </row>
    <row r="320" spans="1:10" x14ac:dyDescent="0.25">
      <c r="A320">
        <v>2016</v>
      </c>
      <c r="B320">
        <v>10</v>
      </c>
      <c r="C320">
        <v>1267.74881</v>
      </c>
      <c r="D320">
        <v>0.25</v>
      </c>
      <c r="E320">
        <v>17.737142859999999</v>
      </c>
      <c r="F320">
        <v>0.25</v>
      </c>
      <c r="G320">
        <v>959.7857143</v>
      </c>
      <c r="H320">
        <v>0.25</v>
      </c>
      <c r="I320">
        <v>649.5</v>
      </c>
      <c r="J320">
        <v>0.25</v>
      </c>
    </row>
    <row r="321" spans="1:10" x14ac:dyDescent="0.25">
      <c r="A321">
        <v>2016</v>
      </c>
      <c r="B321">
        <v>11</v>
      </c>
      <c r="C321">
        <v>1238.136364</v>
      </c>
      <c r="D321">
        <v>0.25</v>
      </c>
      <c r="E321">
        <v>17.41545455</v>
      </c>
      <c r="F321">
        <v>0.25</v>
      </c>
      <c r="G321">
        <v>953.77272730000004</v>
      </c>
      <c r="H321">
        <v>0.25</v>
      </c>
      <c r="I321">
        <v>694.63636359999998</v>
      </c>
      <c r="J321">
        <v>0.25</v>
      </c>
    </row>
    <row r="322" spans="1:10" x14ac:dyDescent="0.25">
      <c r="A322">
        <v>2016</v>
      </c>
      <c r="B322">
        <v>12</v>
      </c>
      <c r="C322">
        <v>1152.179167</v>
      </c>
      <c r="D322">
        <v>0.25</v>
      </c>
      <c r="E322">
        <v>16.418888890000002</v>
      </c>
      <c r="F322">
        <v>0.25</v>
      </c>
      <c r="G322">
        <v>920.61111110000002</v>
      </c>
      <c r="H322">
        <v>0.25</v>
      </c>
      <c r="I322">
        <v>711.95833330000005</v>
      </c>
      <c r="J322">
        <v>0.25</v>
      </c>
    </row>
    <row r="323" spans="1:10" x14ac:dyDescent="0.25">
      <c r="A323">
        <v>2017</v>
      </c>
      <c r="B323">
        <v>1</v>
      </c>
      <c r="C323">
        <v>1192.632143</v>
      </c>
      <c r="D323">
        <v>0.25</v>
      </c>
      <c r="E323">
        <v>16.80761905</v>
      </c>
      <c r="F323">
        <v>0.25</v>
      </c>
      <c r="G323">
        <v>971.33333330000005</v>
      </c>
      <c r="H323">
        <v>0.25</v>
      </c>
      <c r="I323">
        <v>747.38095239999996</v>
      </c>
      <c r="J323">
        <v>0.25</v>
      </c>
    </row>
    <row r="324" spans="1:10" x14ac:dyDescent="0.25">
      <c r="A324">
        <v>2017</v>
      </c>
      <c r="B324">
        <v>2</v>
      </c>
      <c r="C324">
        <v>1233.87375</v>
      </c>
      <c r="D324">
        <v>0.25</v>
      </c>
      <c r="E324">
        <v>17.87425</v>
      </c>
      <c r="F324">
        <v>0.25</v>
      </c>
      <c r="G324">
        <v>1006.875</v>
      </c>
      <c r="H324">
        <v>0.25</v>
      </c>
      <c r="I324">
        <v>773.9</v>
      </c>
      <c r="J324">
        <v>0.25</v>
      </c>
    </row>
    <row r="325" spans="1:10" x14ac:dyDescent="0.25">
      <c r="A325">
        <v>2017</v>
      </c>
      <c r="B325">
        <v>3</v>
      </c>
      <c r="C325">
        <v>1231.0782610000001</v>
      </c>
      <c r="D325">
        <v>0.25</v>
      </c>
      <c r="E325">
        <v>17.58782609</v>
      </c>
      <c r="F325">
        <v>0.25</v>
      </c>
      <c r="G325">
        <v>963.30434779999996</v>
      </c>
      <c r="H325">
        <v>0.25</v>
      </c>
      <c r="I325">
        <v>775.67391299999997</v>
      </c>
      <c r="J325">
        <v>0.25</v>
      </c>
    </row>
    <row r="326" spans="1:10" x14ac:dyDescent="0.25">
      <c r="A326">
        <v>2017</v>
      </c>
      <c r="B326">
        <v>4</v>
      </c>
      <c r="C326">
        <v>1266.3888890000001</v>
      </c>
      <c r="D326">
        <v>0.25</v>
      </c>
      <c r="E326">
        <v>18.05833333</v>
      </c>
      <c r="F326">
        <v>0.25</v>
      </c>
      <c r="G326">
        <v>960.52777779999997</v>
      </c>
      <c r="H326">
        <v>0.25</v>
      </c>
      <c r="I326">
        <v>799.52777779999997</v>
      </c>
      <c r="J326">
        <v>0.25</v>
      </c>
    </row>
    <row r="327" spans="1:10" x14ac:dyDescent="0.25">
      <c r="A327">
        <v>2017</v>
      </c>
      <c r="B327">
        <v>5</v>
      </c>
      <c r="C327">
        <v>1245.127381</v>
      </c>
      <c r="D327">
        <v>0.25</v>
      </c>
      <c r="E327">
        <v>16.7647619</v>
      </c>
      <c r="F327">
        <v>0.25</v>
      </c>
      <c r="G327">
        <v>928.90476190000004</v>
      </c>
      <c r="H327">
        <v>0.25</v>
      </c>
      <c r="I327">
        <v>793.26190480000002</v>
      </c>
      <c r="J327">
        <v>0.25</v>
      </c>
    </row>
    <row r="328" spans="1:10" x14ac:dyDescent="0.25">
      <c r="A328">
        <v>2017</v>
      </c>
      <c r="B328">
        <v>6</v>
      </c>
      <c r="C328">
        <v>1260.7670450000001</v>
      </c>
      <c r="D328">
        <v>0.25</v>
      </c>
      <c r="E328">
        <v>16.945909090000001</v>
      </c>
      <c r="F328">
        <v>0.25</v>
      </c>
      <c r="G328">
        <v>931.93181819999995</v>
      </c>
      <c r="H328">
        <v>0.25</v>
      </c>
      <c r="I328">
        <v>863.90909090000002</v>
      </c>
      <c r="J328">
        <v>0.25</v>
      </c>
    </row>
    <row r="329" spans="1:10" x14ac:dyDescent="0.25">
      <c r="A329">
        <v>2017</v>
      </c>
      <c r="B329">
        <v>7</v>
      </c>
      <c r="C329">
        <v>1235.6607140000001</v>
      </c>
      <c r="D329">
        <v>0.25</v>
      </c>
      <c r="E329">
        <v>16.143809520000001</v>
      </c>
      <c r="F329">
        <v>0.25</v>
      </c>
      <c r="G329">
        <v>917.66666669999995</v>
      </c>
      <c r="H329">
        <v>0.25</v>
      </c>
      <c r="I329">
        <v>855.83333330000005</v>
      </c>
      <c r="J329">
        <v>0.25</v>
      </c>
    </row>
    <row r="330" spans="1:10" x14ac:dyDescent="0.25">
      <c r="A330">
        <v>2017</v>
      </c>
      <c r="B330">
        <v>8</v>
      </c>
      <c r="C330">
        <v>1282.018182</v>
      </c>
      <c r="D330">
        <v>0.25</v>
      </c>
      <c r="E330">
        <v>16.90909091</v>
      </c>
      <c r="F330">
        <v>0.25</v>
      </c>
      <c r="G330">
        <v>972.13636359999998</v>
      </c>
      <c r="H330">
        <v>0.25</v>
      </c>
      <c r="I330">
        <v>911.29545450000001</v>
      </c>
      <c r="J330">
        <v>0.25</v>
      </c>
    </row>
    <row r="331" spans="1:10" x14ac:dyDescent="0.25">
      <c r="A331">
        <v>2017</v>
      </c>
      <c r="B331">
        <v>9</v>
      </c>
      <c r="C331">
        <v>1316.0119050000001</v>
      </c>
      <c r="D331">
        <v>0.25</v>
      </c>
      <c r="E331">
        <v>17.448571430000001</v>
      </c>
      <c r="F331">
        <v>0.25</v>
      </c>
      <c r="G331">
        <v>967.66666669999995</v>
      </c>
      <c r="H331">
        <v>0.25</v>
      </c>
      <c r="I331">
        <v>936.04761900000005</v>
      </c>
      <c r="J331">
        <v>0.25</v>
      </c>
    </row>
    <row r="332" spans="1:10" x14ac:dyDescent="0.25">
      <c r="A332">
        <v>2017</v>
      </c>
      <c r="B332">
        <v>10</v>
      </c>
      <c r="C332">
        <v>1280.0954549999999</v>
      </c>
      <c r="D332">
        <v>0.25</v>
      </c>
      <c r="E332">
        <v>16.93727273</v>
      </c>
      <c r="F332">
        <v>0.25</v>
      </c>
      <c r="G332">
        <v>921.15909090000002</v>
      </c>
      <c r="H332">
        <v>0.25</v>
      </c>
      <c r="I332">
        <v>958.34090909999998</v>
      </c>
      <c r="J332">
        <v>0.25</v>
      </c>
    </row>
    <row r="333" spans="1:10" x14ac:dyDescent="0.25">
      <c r="A333">
        <v>2017</v>
      </c>
      <c r="B333">
        <v>11</v>
      </c>
      <c r="C333">
        <v>1282.7363640000001</v>
      </c>
      <c r="D333">
        <v>0.5</v>
      </c>
      <c r="E333">
        <v>17.004999999999999</v>
      </c>
      <c r="F333">
        <v>0.5</v>
      </c>
      <c r="G333">
        <v>933.70454549999999</v>
      </c>
      <c r="H333">
        <v>0.5</v>
      </c>
      <c r="I333">
        <v>1000.261364</v>
      </c>
      <c r="J333">
        <v>0.5</v>
      </c>
    </row>
    <row r="334" spans="1:10" x14ac:dyDescent="0.25">
      <c r="A334">
        <v>2017</v>
      </c>
      <c r="B334">
        <v>12</v>
      </c>
      <c r="C334">
        <v>1262.488235</v>
      </c>
      <c r="D334">
        <v>0.5</v>
      </c>
      <c r="E334">
        <v>16.118529410000001</v>
      </c>
      <c r="F334">
        <v>0.5</v>
      </c>
      <c r="G334">
        <v>905.3823529</v>
      </c>
      <c r="H334">
        <v>0.5</v>
      </c>
      <c r="I334">
        <v>1018.382353</v>
      </c>
      <c r="J334">
        <v>0.5</v>
      </c>
    </row>
    <row r="335" spans="1:10" x14ac:dyDescent="0.25">
      <c r="A335">
        <v>2018</v>
      </c>
      <c r="B335">
        <v>1</v>
      </c>
      <c r="C335">
        <v>1332.2375</v>
      </c>
      <c r="D335">
        <v>0.5</v>
      </c>
      <c r="E335">
        <v>17.168409090000001</v>
      </c>
      <c r="F335">
        <v>0.5</v>
      </c>
      <c r="G335">
        <v>989.21590909999998</v>
      </c>
      <c r="H335">
        <v>0.5</v>
      </c>
      <c r="I335">
        <v>1094.863636</v>
      </c>
      <c r="J335">
        <v>0.5</v>
      </c>
    </row>
    <row r="336" spans="1:10" x14ac:dyDescent="0.25">
      <c r="A336">
        <v>2018</v>
      </c>
      <c r="B336">
        <v>2</v>
      </c>
      <c r="C336">
        <v>1332.65</v>
      </c>
      <c r="D336">
        <v>0.5</v>
      </c>
      <c r="E336">
        <v>16.65925</v>
      </c>
      <c r="F336">
        <v>0.5</v>
      </c>
      <c r="G336">
        <v>989.07500000000005</v>
      </c>
      <c r="H336">
        <v>0.5</v>
      </c>
      <c r="I336">
        <v>1022.9</v>
      </c>
      <c r="J336">
        <v>0.5</v>
      </c>
    </row>
    <row r="337" spans="1:10" x14ac:dyDescent="0.25">
      <c r="A337">
        <v>2018</v>
      </c>
      <c r="B337">
        <v>3</v>
      </c>
      <c r="C337">
        <v>1325.109524</v>
      </c>
      <c r="D337">
        <v>0.5</v>
      </c>
      <c r="E337">
        <v>16.470476189999999</v>
      </c>
      <c r="F337">
        <v>0.5</v>
      </c>
      <c r="G337">
        <v>954.76190480000002</v>
      </c>
      <c r="H337">
        <v>0.5</v>
      </c>
      <c r="I337">
        <v>987.14285710000001</v>
      </c>
      <c r="J337">
        <v>0.5</v>
      </c>
    </row>
    <row r="338" spans="1:10" x14ac:dyDescent="0.25">
      <c r="A338">
        <v>2018</v>
      </c>
      <c r="B338">
        <v>4</v>
      </c>
      <c r="C338">
        <v>1334.56</v>
      </c>
      <c r="D338">
        <v>0.5</v>
      </c>
      <c r="E338">
        <v>16.608499999999999</v>
      </c>
      <c r="F338">
        <v>0.5</v>
      </c>
      <c r="G338">
        <v>924.02499999999998</v>
      </c>
      <c r="H338">
        <v>0.5</v>
      </c>
      <c r="I338">
        <v>970.25</v>
      </c>
      <c r="J338">
        <v>0.5</v>
      </c>
    </row>
    <row r="339" spans="1:10" x14ac:dyDescent="0.25">
      <c r="A339">
        <v>2018</v>
      </c>
      <c r="B339">
        <v>5</v>
      </c>
      <c r="C339">
        <v>1303.1642859999999</v>
      </c>
      <c r="D339">
        <v>0.5</v>
      </c>
      <c r="E339">
        <v>16.46833333</v>
      </c>
      <c r="F339">
        <v>0.5</v>
      </c>
      <c r="G339">
        <v>904.33333330000005</v>
      </c>
      <c r="H339">
        <v>0.5</v>
      </c>
      <c r="I339">
        <v>979.14285710000001</v>
      </c>
      <c r="J339">
        <v>0.5</v>
      </c>
    </row>
    <row r="340" spans="1:10" x14ac:dyDescent="0.25">
      <c r="A340">
        <v>2018</v>
      </c>
      <c r="B340">
        <v>6</v>
      </c>
      <c r="C340">
        <v>1281.8464289999999</v>
      </c>
      <c r="D340">
        <v>0.5</v>
      </c>
      <c r="E340">
        <v>16.52333333</v>
      </c>
      <c r="F340">
        <v>0.5</v>
      </c>
      <c r="G340">
        <v>884.85714289999999</v>
      </c>
      <c r="H340">
        <v>0.5</v>
      </c>
      <c r="I340">
        <v>985.30952379999997</v>
      </c>
      <c r="J340">
        <v>0.5</v>
      </c>
    </row>
    <row r="341" spans="1:10" x14ac:dyDescent="0.25">
      <c r="A341">
        <v>2018</v>
      </c>
      <c r="B341">
        <v>7</v>
      </c>
      <c r="C341">
        <v>1238.294318</v>
      </c>
      <c r="D341">
        <v>0.5</v>
      </c>
      <c r="E341">
        <v>15.71</v>
      </c>
      <c r="F341">
        <v>0.5</v>
      </c>
      <c r="G341">
        <v>831.42045450000001</v>
      </c>
      <c r="H341">
        <v>0.5</v>
      </c>
      <c r="I341">
        <v>931.06818180000005</v>
      </c>
      <c r="J341">
        <v>0.5</v>
      </c>
    </row>
    <row r="342" spans="1:10" x14ac:dyDescent="0.25">
      <c r="A342">
        <v>2018</v>
      </c>
      <c r="B342">
        <v>8</v>
      </c>
      <c r="C342">
        <v>1201.552273</v>
      </c>
      <c r="D342">
        <v>0.75</v>
      </c>
      <c r="E342">
        <v>15.005000000000001</v>
      </c>
      <c r="F342">
        <v>0.75</v>
      </c>
      <c r="G342">
        <v>805.71590909999998</v>
      </c>
      <c r="H342">
        <v>0.75</v>
      </c>
      <c r="I342">
        <v>917.59090909999998</v>
      </c>
      <c r="J342">
        <v>0.75</v>
      </c>
    </row>
    <row r="343" spans="1:10" x14ac:dyDescent="0.25">
      <c r="A343">
        <v>2018</v>
      </c>
      <c r="B343">
        <v>9</v>
      </c>
      <c r="C343">
        <v>1198.835</v>
      </c>
      <c r="D343">
        <v>0.75</v>
      </c>
      <c r="E343">
        <v>14.263</v>
      </c>
      <c r="F343">
        <v>0.75</v>
      </c>
      <c r="G343">
        <v>804.26250000000005</v>
      </c>
      <c r="H343">
        <v>0.75</v>
      </c>
      <c r="I343">
        <v>1011.025</v>
      </c>
      <c r="J343">
        <v>0.75</v>
      </c>
    </row>
    <row r="344" spans="1:10" x14ac:dyDescent="0.25">
      <c r="A344">
        <v>2018</v>
      </c>
      <c r="B344">
        <v>10</v>
      </c>
      <c r="C344">
        <v>1215.0597829999999</v>
      </c>
      <c r="D344">
        <v>0.75</v>
      </c>
      <c r="E344">
        <v>14.583695649999999</v>
      </c>
      <c r="F344">
        <v>0.75</v>
      </c>
      <c r="G344">
        <v>829.07608700000003</v>
      </c>
      <c r="H344">
        <v>0.75</v>
      </c>
      <c r="I344">
        <v>1082.891304</v>
      </c>
      <c r="J344">
        <v>0.75</v>
      </c>
    </row>
    <row r="345" spans="1:10" x14ac:dyDescent="0.25">
      <c r="A345">
        <v>2018</v>
      </c>
      <c r="B345">
        <v>11</v>
      </c>
      <c r="C345">
        <v>1221.1102269999999</v>
      </c>
      <c r="D345">
        <v>0.75</v>
      </c>
      <c r="E345">
        <v>14.366818179999999</v>
      </c>
      <c r="F345">
        <v>0.75</v>
      </c>
      <c r="G345">
        <v>846.65909090000002</v>
      </c>
      <c r="H345">
        <v>0.75</v>
      </c>
      <c r="I345">
        <v>1139.306818</v>
      </c>
      <c r="J345">
        <v>0.75</v>
      </c>
    </row>
    <row r="346" spans="1:10" x14ac:dyDescent="0.25">
      <c r="A346">
        <v>2018</v>
      </c>
      <c r="B346">
        <v>12</v>
      </c>
      <c r="C346">
        <v>1249.4527780000001</v>
      </c>
      <c r="D346">
        <v>0.75</v>
      </c>
      <c r="E346">
        <v>14.69638889</v>
      </c>
      <c r="F346">
        <v>0.75</v>
      </c>
      <c r="G346">
        <v>791.77777779999997</v>
      </c>
      <c r="H346">
        <v>0.75</v>
      </c>
      <c r="I346">
        <v>1247.5</v>
      </c>
      <c r="J346">
        <v>0.75</v>
      </c>
    </row>
    <row r="347" spans="1:10" x14ac:dyDescent="0.25">
      <c r="A347">
        <v>2019</v>
      </c>
      <c r="B347">
        <v>1</v>
      </c>
      <c r="C347">
        <v>1291.6875</v>
      </c>
      <c r="D347">
        <v>0.75</v>
      </c>
      <c r="E347">
        <v>15.59022727</v>
      </c>
      <c r="F347">
        <v>0.75</v>
      </c>
      <c r="G347">
        <v>807.34090909999998</v>
      </c>
      <c r="H347">
        <v>0.75</v>
      </c>
      <c r="I347">
        <v>1331.227273</v>
      </c>
      <c r="J347">
        <v>0.75</v>
      </c>
    </row>
    <row r="348" spans="1:10" x14ac:dyDescent="0.25">
      <c r="A348">
        <v>2019</v>
      </c>
      <c r="B348">
        <v>2</v>
      </c>
      <c r="C348">
        <v>1319.91</v>
      </c>
      <c r="D348">
        <v>0.75</v>
      </c>
      <c r="E348">
        <v>15.80625</v>
      </c>
      <c r="F348">
        <v>0.75</v>
      </c>
      <c r="G348">
        <v>817.77499999999998</v>
      </c>
      <c r="H348">
        <v>0.75</v>
      </c>
      <c r="I348">
        <v>1441.45</v>
      </c>
      <c r="J348">
        <v>0.75</v>
      </c>
    </row>
    <row r="349" spans="1:10" x14ac:dyDescent="0.25">
      <c r="A349">
        <v>2019</v>
      </c>
      <c r="B349">
        <v>3</v>
      </c>
      <c r="C349">
        <v>1301.5916669999999</v>
      </c>
      <c r="D349">
        <v>0.75</v>
      </c>
      <c r="E349">
        <v>15.32071429</v>
      </c>
      <c r="F349">
        <v>0.75</v>
      </c>
      <c r="G349">
        <v>842.7857143</v>
      </c>
      <c r="H349">
        <v>0.75</v>
      </c>
      <c r="I349">
        <v>1533.333333</v>
      </c>
      <c r="J349">
        <v>0.75</v>
      </c>
    </row>
    <row r="350" spans="1:10" x14ac:dyDescent="0.25">
      <c r="A350">
        <v>2019</v>
      </c>
      <c r="B350">
        <v>4</v>
      </c>
      <c r="C350">
        <v>1287.0474999999999</v>
      </c>
      <c r="D350">
        <v>0.75</v>
      </c>
      <c r="E350">
        <v>15.042</v>
      </c>
      <c r="F350">
        <v>0.75</v>
      </c>
      <c r="G350">
        <v>886.85</v>
      </c>
      <c r="H350">
        <v>0.75</v>
      </c>
      <c r="I350">
        <v>1389</v>
      </c>
      <c r="J350">
        <v>0.75</v>
      </c>
    </row>
    <row r="351" spans="1:10" x14ac:dyDescent="0.25">
      <c r="A351">
        <v>2019</v>
      </c>
      <c r="B351">
        <v>5</v>
      </c>
      <c r="C351">
        <v>1283.52619</v>
      </c>
      <c r="D351">
        <v>0.75</v>
      </c>
      <c r="E351">
        <v>14.625476190000001</v>
      </c>
      <c r="F351">
        <v>0.75</v>
      </c>
      <c r="G351">
        <v>833.42857140000001</v>
      </c>
      <c r="H351">
        <v>0.75</v>
      </c>
      <c r="I351">
        <v>1331.166667</v>
      </c>
      <c r="J351">
        <v>0.75</v>
      </c>
    </row>
    <row r="352" spans="1:10" x14ac:dyDescent="0.25">
      <c r="A352">
        <v>2019</v>
      </c>
      <c r="B352">
        <v>6</v>
      </c>
      <c r="C352">
        <v>1358.7650000000001</v>
      </c>
      <c r="D352">
        <v>0.75</v>
      </c>
      <c r="E352">
        <v>14.995749999999999</v>
      </c>
      <c r="F352">
        <v>0.75</v>
      </c>
      <c r="G352">
        <v>808.4</v>
      </c>
      <c r="H352">
        <v>0.75</v>
      </c>
      <c r="I352">
        <v>1441.675</v>
      </c>
      <c r="J352">
        <v>0.75</v>
      </c>
    </row>
    <row r="353" spans="1:10" x14ac:dyDescent="0.25">
      <c r="A353">
        <v>2019</v>
      </c>
      <c r="B353">
        <v>7</v>
      </c>
      <c r="C353">
        <v>1413.7945649999999</v>
      </c>
      <c r="D353">
        <v>0.75</v>
      </c>
      <c r="E353">
        <v>15.745217390000001</v>
      </c>
      <c r="F353">
        <v>0.75</v>
      </c>
      <c r="G353">
        <v>844.54347829999995</v>
      </c>
      <c r="H353">
        <v>0.75</v>
      </c>
      <c r="I353">
        <v>1544.130435</v>
      </c>
      <c r="J353">
        <v>0.75</v>
      </c>
    </row>
    <row r="354" spans="1:10" x14ac:dyDescent="0.25">
      <c r="A354">
        <v>2019</v>
      </c>
      <c r="B354">
        <v>8</v>
      </c>
      <c r="C354">
        <v>1496.4737500000001</v>
      </c>
      <c r="D354">
        <v>0.75</v>
      </c>
      <c r="E354">
        <v>17.075500000000002</v>
      </c>
      <c r="F354">
        <v>0.75</v>
      </c>
      <c r="G354">
        <v>855.4</v>
      </c>
      <c r="H354">
        <v>0.75</v>
      </c>
      <c r="I354">
        <v>1451</v>
      </c>
      <c r="J354">
        <v>0.75</v>
      </c>
    </row>
    <row r="355" spans="1:10" x14ac:dyDescent="0.25">
      <c r="A355">
        <v>2019</v>
      </c>
      <c r="B355">
        <v>9</v>
      </c>
      <c r="C355">
        <v>1510.825</v>
      </c>
      <c r="D355">
        <v>0.75</v>
      </c>
      <c r="E355">
        <v>18.170000000000002</v>
      </c>
      <c r="F355">
        <v>0.75</v>
      </c>
      <c r="G355">
        <v>944.30952379999997</v>
      </c>
      <c r="H355">
        <v>0.75</v>
      </c>
      <c r="I355">
        <v>1600.857143</v>
      </c>
      <c r="J355">
        <v>0.75</v>
      </c>
    </row>
    <row r="356" spans="1:10" x14ac:dyDescent="0.25">
      <c r="A356">
        <v>2019</v>
      </c>
      <c r="B356">
        <v>10</v>
      </c>
      <c r="C356">
        <v>1494.7804349999999</v>
      </c>
      <c r="D356">
        <v>0.75</v>
      </c>
      <c r="E356">
        <v>17.624565220000001</v>
      </c>
      <c r="F356">
        <v>0.75</v>
      </c>
      <c r="G356">
        <v>896.69565220000004</v>
      </c>
      <c r="H356">
        <v>0.75</v>
      </c>
      <c r="I356">
        <v>1726.0652170000001</v>
      </c>
      <c r="J356">
        <v>0.75</v>
      </c>
    </row>
    <row r="357" spans="1:10" x14ac:dyDescent="0.25">
      <c r="A357">
        <v>2019</v>
      </c>
      <c r="B357">
        <v>11</v>
      </c>
      <c r="C357">
        <v>1470.9690479999999</v>
      </c>
      <c r="D357">
        <v>0.75</v>
      </c>
      <c r="E357">
        <v>17.179523809999999</v>
      </c>
      <c r="F357">
        <v>0.75</v>
      </c>
      <c r="G357">
        <v>901.92857140000001</v>
      </c>
      <c r="H357">
        <v>0.75</v>
      </c>
      <c r="I357">
        <v>1768.5476189999999</v>
      </c>
      <c r="J357">
        <v>0.75</v>
      </c>
    </row>
    <row r="358" spans="1:10" x14ac:dyDescent="0.25">
      <c r="A358">
        <v>2019</v>
      </c>
      <c r="B358">
        <v>12</v>
      </c>
      <c r="C358">
        <v>1478.768421</v>
      </c>
      <c r="D358">
        <v>0.75</v>
      </c>
      <c r="E358">
        <v>17.089473680000001</v>
      </c>
      <c r="F358">
        <v>0.75</v>
      </c>
      <c r="G358">
        <v>922.52631580000002</v>
      </c>
      <c r="H358">
        <v>0.75</v>
      </c>
      <c r="I358">
        <v>1904.4473680000001</v>
      </c>
      <c r="J358">
        <v>0.75</v>
      </c>
    </row>
    <row r="359" spans="1:10" x14ac:dyDescent="0.25">
      <c r="A359">
        <v>2020</v>
      </c>
      <c r="B359">
        <v>1</v>
      </c>
      <c r="C359">
        <v>1560.6704549999999</v>
      </c>
      <c r="D359">
        <v>0.75</v>
      </c>
      <c r="E359">
        <v>17.965</v>
      </c>
      <c r="F359">
        <v>0.75</v>
      </c>
      <c r="G359">
        <v>987.95454549999999</v>
      </c>
      <c r="H359">
        <v>0.75</v>
      </c>
      <c r="I359">
        <v>2243.613636</v>
      </c>
      <c r="J359">
        <v>0.75</v>
      </c>
    </row>
    <row r="360" spans="1:10" x14ac:dyDescent="0.25">
      <c r="A360">
        <v>2020</v>
      </c>
      <c r="B360">
        <v>2</v>
      </c>
      <c r="C360">
        <v>1597.96</v>
      </c>
      <c r="D360">
        <v>0.75</v>
      </c>
      <c r="E360">
        <v>17.922000000000001</v>
      </c>
      <c r="F360">
        <v>0.75</v>
      </c>
      <c r="G360">
        <v>963.07500000000005</v>
      </c>
      <c r="H360">
        <v>0.75</v>
      </c>
      <c r="I360">
        <v>2528.5250000000001</v>
      </c>
      <c r="J360">
        <v>0.75</v>
      </c>
    </row>
    <row r="361" spans="1:10" x14ac:dyDescent="0.25">
      <c r="A361">
        <v>2020</v>
      </c>
      <c r="B361">
        <v>3</v>
      </c>
      <c r="C361">
        <v>1592.8454549999999</v>
      </c>
      <c r="D361">
        <v>0.25</v>
      </c>
      <c r="E361">
        <v>14.918181819999999</v>
      </c>
      <c r="F361">
        <v>0.25</v>
      </c>
      <c r="G361">
        <v>762.25</v>
      </c>
      <c r="H361">
        <v>0.25</v>
      </c>
      <c r="I361">
        <v>2121.022727</v>
      </c>
      <c r="J361">
        <v>0.25</v>
      </c>
    </row>
    <row r="362" spans="1:10" x14ac:dyDescent="0.25">
      <c r="A362">
        <v>2020</v>
      </c>
      <c r="B362">
        <v>4</v>
      </c>
      <c r="C362">
        <v>1679.992105</v>
      </c>
      <c r="D362">
        <v>0.1</v>
      </c>
      <c r="E362">
        <v>15.01868421</v>
      </c>
      <c r="F362">
        <v>0.1</v>
      </c>
      <c r="G362">
        <v>755.21052629999997</v>
      </c>
      <c r="H362">
        <v>0.1</v>
      </c>
      <c r="I362">
        <v>2103.1052629999999</v>
      </c>
      <c r="J362">
        <v>0.1</v>
      </c>
    </row>
    <row r="363" spans="1:10" x14ac:dyDescent="0.25">
      <c r="A363">
        <v>2020</v>
      </c>
      <c r="B363">
        <v>5</v>
      </c>
      <c r="C363">
        <v>1716.0394739999999</v>
      </c>
      <c r="D363">
        <v>0.1</v>
      </c>
      <c r="E363">
        <v>16.23236842</v>
      </c>
      <c r="F363">
        <v>0.1</v>
      </c>
      <c r="G363">
        <v>794.23684209999999</v>
      </c>
      <c r="H363">
        <v>0.1</v>
      </c>
      <c r="I363">
        <v>1903.5526319999999</v>
      </c>
      <c r="J363">
        <v>0.1</v>
      </c>
    </row>
    <row r="364" spans="1:10" x14ac:dyDescent="0.25">
      <c r="A364">
        <v>2020</v>
      </c>
      <c r="B364">
        <v>6</v>
      </c>
      <c r="C364">
        <v>1733.125</v>
      </c>
      <c r="D364">
        <v>0.1</v>
      </c>
      <c r="E364">
        <v>17.719772729999999</v>
      </c>
      <c r="F364">
        <v>0.1</v>
      </c>
      <c r="G364">
        <v>821.40909090000002</v>
      </c>
      <c r="H364">
        <v>0.1</v>
      </c>
      <c r="I364">
        <v>1922.840909</v>
      </c>
      <c r="J364">
        <v>0.1</v>
      </c>
    </row>
    <row r="365" spans="1:10" x14ac:dyDescent="0.25">
      <c r="A365">
        <v>2020</v>
      </c>
      <c r="B365">
        <v>7</v>
      </c>
      <c r="C365">
        <v>1842.0597829999999</v>
      </c>
      <c r="D365">
        <v>0.1</v>
      </c>
      <c r="E365">
        <v>20.405000000000001</v>
      </c>
      <c r="F365">
        <v>0.1</v>
      </c>
      <c r="G365">
        <v>861.91304349999996</v>
      </c>
      <c r="H365">
        <v>0.1</v>
      </c>
      <c r="I365">
        <v>2037.0652170000001</v>
      </c>
      <c r="J365">
        <v>0.1</v>
      </c>
    </row>
    <row r="366" spans="1:10" x14ac:dyDescent="0.25">
      <c r="A366">
        <v>2020</v>
      </c>
      <c r="B366">
        <v>8</v>
      </c>
      <c r="C366">
        <v>1969.8675000000001</v>
      </c>
      <c r="D366">
        <v>0.1</v>
      </c>
      <c r="E366">
        <v>26.892499999999998</v>
      </c>
      <c r="F366">
        <v>0.1</v>
      </c>
      <c r="G366">
        <v>941.3</v>
      </c>
      <c r="H366">
        <v>0.1</v>
      </c>
      <c r="I366">
        <v>2168.85</v>
      </c>
      <c r="J366">
        <v>0.1</v>
      </c>
    </row>
    <row r="367" spans="1:10" x14ac:dyDescent="0.25">
      <c r="A367">
        <v>2020</v>
      </c>
      <c r="B367">
        <v>9</v>
      </c>
      <c r="C367">
        <v>1922.8477270000001</v>
      </c>
      <c r="D367">
        <v>0.1</v>
      </c>
      <c r="E367">
        <v>25.886136359999998</v>
      </c>
      <c r="F367">
        <v>0.1</v>
      </c>
      <c r="G367">
        <v>908.5</v>
      </c>
      <c r="H367">
        <v>0.1</v>
      </c>
      <c r="I367">
        <v>2295.090909</v>
      </c>
      <c r="J367">
        <v>0.1</v>
      </c>
    </row>
    <row r="368" spans="1:10" x14ac:dyDescent="0.25">
      <c r="A368">
        <v>2020</v>
      </c>
      <c r="B368">
        <v>10</v>
      </c>
      <c r="C368">
        <v>1901.4</v>
      </c>
      <c r="D368">
        <v>0.1</v>
      </c>
      <c r="E368">
        <v>24.246136360000001</v>
      </c>
      <c r="F368">
        <v>0.1</v>
      </c>
      <c r="G368">
        <v>877.15909090000002</v>
      </c>
      <c r="H368">
        <v>0.1</v>
      </c>
      <c r="I368">
        <v>2348.431818</v>
      </c>
      <c r="J368">
        <v>0.1</v>
      </c>
    </row>
    <row r="369" spans="1:10" x14ac:dyDescent="0.25">
      <c r="A369">
        <v>2020</v>
      </c>
      <c r="B369">
        <v>11</v>
      </c>
      <c r="C369">
        <v>1866.497619</v>
      </c>
      <c r="D369">
        <v>0.1</v>
      </c>
      <c r="E369">
        <v>24.043333329999999</v>
      </c>
      <c r="F369">
        <v>0.1</v>
      </c>
      <c r="G369">
        <v>913.90476190000004</v>
      </c>
      <c r="H369">
        <v>0.1</v>
      </c>
      <c r="I369">
        <v>2352.7619049999998</v>
      </c>
      <c r="J369">
        <v>0.1</v>
      </c>
    </row>
    <row r="370" spans="1:10" x14ac:dyDescent="0.25">
      <c r="A370">
        <v>2020</v>
      </c>
      <c r="B370">
        <v>12</v>
      </c>
      <c r="C370">
        <v>1856.083333</v>
      </c>
      <c r="D370">
        <v>0.1</v>
      </c>
      <c r="E370">
        <v>24.887380950000001</v>
      </c>
      <c r="F370">
        <v>0.1</v>
      </c>
      <c r="G370">
        <v>1027.142857</v>
      </c>
      <c r="H370">
        <v>0.1</v>
      </c>
      <c r="I370">
        <v>2343.1428569999998</v>
      </c>
      <c r="J370">
        <v>0.1</v>
      </c>
    </row>
    <row r="371" spans="1:10" x14ac:dyDescent="0.25">
      <c r="A371">
        <v>2021</v>
      </c>
      <c r="B371">
        <v>1</v>
      </c>
      <c r="C371">
        <v>1868.33</v>
      </c>
      <c r="D371">
        <v>0.1</v>
      </c>
      <c r="E371">
        <v>25.896750000000001</v>
      </c>
      <c r="F371">
        <v>0.1</v>
      </c>
      <c r="G371">
        <v>1090.2249999999999</v>
      </c>
      <c r="H371">
        <v>0.1</v>
      </c>
      <c r="I371">
        <v>2377.35</v>
      </c>
      <c r="J371">
        <v>0.1</v>
      </c>
    </row>
    <row r="372" spans="1:10" x14ac:dyDescent="0.25">
      <c r="A372">
        <v>2021</v>
      </c>
      <c r="B372">
        <v>2</v>
      </c>
      <c r="C372">
        <v>1811.09</v>
      </c>
      <c r="D372">
        <v>0.1</v>
      </c>
      <c r="E372">
        <v>27.350999999999999</v>
      </c>
      <c r="F372">
        <v>0.1</v>
      </c>
      <c r="G372">
        <v>1206.7750000000001</v>
      </c>
      <c r="H372">
        <v>0.1</v>
      </c>
      <c r="I372">
        <v>2347.125</v>
      </c>
      <c r="J372">
        <v>0.1</v>
      </c>
    </row>
    <row r="373" spans="1:10" x14ac:dyDescent="0.25">
      <c r="A373">
        <v>2021</v>
      </c>
      <c r="B373">
        <v>3</v>
      </c>
      <c r="C373">
        <v>1719.8923910000001</v>
      </c>
      <c r="D373">
        <v>0.1</v>
      </c>
      <c r="E373">
        <v>25.613478260000001</v>
      </c>
      <c r="F373">
        <v>0.1</v>
      </c>
      <c r="G373">
        <v>1180.7391299999999</v>
      </c>
      <c r="H373">
        <v>0.1</v>
      </c>
      <c r="I373">
        <v>2473.3260869999999</v>
      </c>
      <c r="J373">
        <v>0.1</v>
      </c>
    </row>
    <row r="374" spans="1:10" x14ac:dyDescent="0.25">
      <c r="A374">
        <v>2021</v>
      </c>
      <c r="B374">
        <v>4</v>
      </c>
      <c r="C374">
        <v>1760.23875</v>
      </c>
      <c r="D374">
        <v>0.1</v>
      </c>
      <c r="E374">
        <v>25.640250000000002</v>
      </c>
      <c r="F374">
        <v>0.1</v>
      </c>
      <c r="G374">
        <v>1208.325</v>
      </c>
      <c r="H374">
        <v>0.1</v>
      </c>
      <c r="I374">
        <v>2776.4250000000002</v>
      </c>
      <c r="J374">
        <v>0.1</v>
      </c>
    </row>
    <row r="375" spans="1:10" x14ac:dyDescent="0.25">
      <c r="A375">
        <v>2021</v>
      </c>
      <c r="B375">
        <v>5</v>
      </c>
      <c r="C375">
        <v>1850.3921049999999</v>
      </c>
      <c r="D375">
        <v>0.1</v>
      </c>
      <c r="E375">
        <v>27.463157890000002</v>
      </c>
      <c r="F375">
        <v>0.1</v>
      </c>
      <c r="G375">
        <v>1215.973684</v>
      </c>
      <c r="H375">
        <v>0.1</v>
      </c>
      <c r="I375">
        <v>2877.6842109999998</v>
      </c>
      <c r="J375">
        <v>0.1</v>
      </c>
    </row>
    <row r="376" spans="1:10" x14ac:dyDescent="0.25">
      <c r="A376">
        <v>2021</v>
      </c>
      <c r="B376">
        <v>6</v>
      </c>
      <c r="C376">
        <v>1835.3318180000001</v>
      </c>
      <c r="D376">
        <v>0.1</v>
      </c>
      <c r="E376">
        <v>26.981590910000001</v>
      </c>
      <c r="F376">
        <v>0.1</v>
      </c>
      <c r="G376">
        <v>1124.636364</v>
      </c>
      <c r="H376">
        <v>0.1</v>
      </c>
      <c r="I376">
        <v>2721.863636</v>
      </c>
      <c r="J376">
        <v>0.1</v>
      </c>
    </row>
    <row r="377" spans="1:10" x14ac:dyDescent="0.25">
      <c r="A377">
        <v>2021</v>
      </c>
      <c r="B377">
        <v>7</v>
      </c>
      <c r="C377">
        <v>1806.4829549999999</v>
      </c>
      <c r="D377">
        <v>0.1</v>
      </c>
      <c r="E377">
        <v>25.753181820000002</v>
      </c>
      <c r="F377">
        <v>0.1</v>
      </c>
      <c r="G377">
        <v>1088.022727</v>
      </c>
      <c r="H377">
        <v>0.1</v>
      </c>
      <c r="I377">
        <v>2732.4545450000001</v>
      </c>
      <c r="J377">
        <v>0.1</v>
      </c>
    </row>
    <row r="378" spans="1:10" x14ac:dyDescent="0.25">
      <c r="A378">
        <v>2021</v>
      </c>
      <c r="B378">
        <v>8</v>
      </c>
      <c r="C378">
        <v>1784.0273810000001</v>
      </c>
      <c r="D378">
        <v>0.1</v>
      </c>
      <c r="E378">
        <v>24.015952380000002</v>
      </c>
      <c r="F378">
        <v>0.1</v>
      </c>
      <c r="G378">
        <v>1008.666667</v>
      </c>
      <c r="H378">
        <v>0.1</v>
      </c>
      <c r="I378">
        <v>2541.5476189999999</v>
      </c>
      <c r="J378">
        <v>0.1</v>
      </c>
    </row>
    <row r="379" spans="1:10" x14ac:dyDescent="0.25">
      <c r="A379">
        <v>2021</v>
      </c>
      <c r="B379">
        <v>9</v>
      </c>
      <c r="C379">
        <v>1779.101136</v>
      </c>
      <c r="D379">
        <v>0.1</v>
      </c>
      <c r="E379">
        <v>23.307272730000001</v>
      </c>
      <c r="F379">
        <v>0.1</v>
      </c>
      <c r="G379">
        <v>975.61363640000002</v>
      </c>
      <c r="H379">
        <v>0.1</v>
      </c>
      <c r="I379">
        <v>2120.840909</v>
      </c>
      <c r="J379">
        <v>0.1</v>
      </c>
    </row>
    <row r="380" spans="1:10" x14ac:dyDescent="0.25">
      <c r="A380">
        <v>2021</v>
      </c>
      <c r="B380">
        <v>10</v>
      </c>
      <c r="C380">
        <v>1775.677381</v>
      </c>
      <c r="D380">
        <v>0.1</v>
      </c>
      <c r="E380">
        <v>23.29642857</v>
      </c>
      <c r="F380">
        <v>0.1</v>
      </c>
      <c r="G380">
        <v>1017.142857</v>
      </c>
      <c r="H380">
        <v>0.1</v>
      </c>
      <c r="I380">
        <v>2016.880952</v>
      </c>
      <c r="J380">
        <v>0.1</v>
      </c>
    </row>
    <row r="381" spans="1:10" x14ac:dyDescent="0.25">
      <c r="A381">
        <v>2021</v>
      </c>
      <c r="B381">
        <v>11</v>
      </c>
      <c r="C381">
        <v>1820.2636359999999</v>
      </c>
      <c r="D381">
        <v>0.1</v>
      </c>
      <c r="E381">
        <v>24.196363640000001</v>
      </c>
      <c r="F381">
        <v>0.1</v>
      </c>
      <c r="G381">
        <v>1035.522727</v>
      </c>
      <c r="H381">
        <v>0.1</v>
      </c>
      <c r="I381">
        <v>2005.181818</v>
      </c>
      <c r="J381">
        <v>0.1</v>
      </c>
    </row>
    <row r="382" spans="1:10" x14ac:dyDescent="0.25">
      <c r="A382">
        <v>2021</v>
      </c>
      <c r="B382">
        <v>12</v>
      </c>
      <c r="C382">
        <v>1788.541667</v>
      </c>
      <c r="D382">
        <v>0.25</v>
      </c>
      <c r="E382">
        <v>22.46809524</v>
      </c>
      <c r="F382">
        <v>0.25</v>
      </c>
      <c r="G382">
        <v>959.36928569999998</v>
      </c>
      <c r="H382">
        <v>0.25</v>
      </c>
      <c r="I382">
        <v>1803.642857</v>
      </c>
      <c r="J382">
        <v>0.25</v>
      </c>
    </row>
    <row r="383" spans="1:10" x14ac:dyDescent="0.25">
      <c r="A383">
        <v>2022</v>
      </c>
      <c r="B383">
        <v>1</v>
      </c>
      <c r="C383">
        <v>1816.5374999999999</v>
      </c>
      <c r="D383">
        <v>0.25</v>
      </c>
      <c r="E383">
        <v>23.128499999999999</v>
      </c>
      <c r="F383">
        <v>0.25</v>
      </c>
      <c r="G383">
        <v>995.125</v>
      </c>
      <c r="H383">
        <v>0.25</v>
      </c>
      <c r="I383">
        <v>2027.25</v>
      </c>
      <c r="J383">
        <v>0.25</v>
      </c>
    </row>
    <row r="384" spans="1:10" x14ac:dyDescent="0.25">
      <c r="A384">
        <v>2022</v>
      </c>
      <c r="B384">
        <v>2</v>
      </c>
      <c r="C384">
        <v>1857.0062499999999</v>
      </c>
      <c r="D384">
        <v>0.5</v>
      </c>
      <c r="E384">
        <v>23.465</v>
      </c>
      <c r="F384">
        <v>0.5</v>
      </c>
      <c r="G384">
        <v>1049.4000000000001</v>
      </c>
      <c r="H384">
        <v>0.5</v>
      </c>
      <c r="I384">
        <v>2347.5500000000002</v>
      </c>
      <c r="J384">
        <v>0.5</v>
      </c>
    </row>
    <row r="385" spans="1:10" x14ac:dyDescent="0.25">
      <c r="A385">
        <v>2022</v>
      </c>
      <c r="B385">
        <v>3</v>
      </c>
      <c r="C385">
        <v>1947.622826</v>
      </c>
      <c r="D385">
        <v>0.75</v>
      </c>
      <c r="E385">
        <v>25.240217390000002</v>
      </c>
      <c r="F385">
        <v>0.75</v>
      </c>
      <c r="G385">
        <v>1044.4347829999999</v>
      </c>
      <c r="H385">
        <v>0.75</v>
      </c>
      <c r="I385">
        <v>2597.086957</v>
      </c>
      <c r="J385">
        <v>0.75</v>
      </c>
    </row>
    <row r="386" spans="1:10" x14ac:dyDescent="0.25">
      <c r="A386">
        <v>2022</v>
      </c>
      <c r="B386">
        <v>4</v>
      </c>
      <c r="C386">
        <v>1934.4697369999999</v>
      </c>
      <c r="D386">
        <v>0.75</v>
      </c>
      <c r="E386">
        <v>24.541052629999999</v>
      </c>
      <c r="F386">
        <v>0.75</v>
      </c>
      <c r="G386">
        <v>963.76315790000001</v>
      </c>
      <c r="H386">
        <v>0.75</v>
      </c>
      <c r="I386">
        <v>2321.7631580000002</v>
      </c>
      <c r="J386">
        <v>0.75</v>
      </c>
    </row>
    <row r="387" spans="1:10" x14ac:dyDescent="0.25">
      <c r="A387">
        <v>2022</v>
      </c>
      <c r="B387">
        <v>5</v>
      </c>
      <c r="C387">
        <v>1849.921429</v>
      </c>
      <c r="D387">
        <v>1</v>
      </c>
      <c r="E387">
        <v>21.90357143</v>
      </c>
      <c r="F387">
        <v>1</v>
      </c>
      <c r="G387">
        <v>959.16666669999995</v>
      </c>
      <c r="H387">
        <v>1</v>
      </c>
      <c r="I387">
        <v>2054.8095239999998</v>
      </c>
      <c r="J387">
        <v>1</v>
      </c>
    </row>
    <row r="388" spans="1:10" x14ac:dyDescent="0.25">
      <c r="A388">
        <v>2022</v>
      </c>
      <c r="B388">
        <v>6</v>
      </c>
      <c r="C388">
        <v>1834.575</v>
      </c>
      <c r="D388">
        <v>1.25</v>
      </c>
      <c r="E388">
        <v>21.49025</v>
      </c>
      <c r="F388">
        <v>1.25</v>
      </c>
      <c r="G388">
        <v>950.85</v>
      </c>
      <c r="H388">
        <v>1.25</v>
      </c>
      <c r="I388">
        <v>1906.1</v>
      </c>
      <c r="J388">
        <v>1.25</v>
      </c>
    </row>
    <row r="389" spans="1:10" x14ac:dyDescent="0.25">
      <c r="A389">
        <v>2022</v>
      </c>
      <c r="B389">
        <v>7</v>
      </c>
      <c r="C389">
        <v>1737.6059519999999</v>
      </c>
      <c r="D389">
        <v>1.25</v>
      </c>
      <c r="E389">
        <v>19.076190480000001</v>
      </c>
      <c r="F389">
        <v>1.25</v>
      </c>
      <c r="G389">
        <v>870.7142857</v>
      </c>
      <c r="H389">
        <v>1.25</v>
      </c>
      <c r="I389">
        <v>1972.5476189999999</v>
      </c>
      <c r="J389">
        <v>1.25</v>
      </c>
    </row>
    <row r="390" spans="1:10" x14ac:dyDescent="0.25">
      <c r="A390">
        <v>2022</v>
      </c>
      <c r="B390">
        <v>8</v>
      </c>
      <c r="C390">
        <v>1765.6397730000001</v>
      </c>
      <c r="D390">
        <v>1.75</v>
      </c>
      <c r="E390">
        <v>19.75</v>
      </c>
      <c r="F390">
        <v>1.75</v>
      </c>
      <c r="G390">
        <v>910.77272730000004</v>
      </c>
      <c r="H390">
        <v>1.75</v>
      </c>
      <c r="I390">
        <v>2134.931818</v>
      </c>
      <c r="J390">
        <v>1.75</v>
      </c>
    </row>
    <row r="391" spans="1:10" x14ac:dyDescent="0.25">
      <c r="A391">
        <v>2022</v>
      </c>
      <c r="B391">
        <v>9</v>
      </c>
      <c r="C391">
        <v>1684.175</v>
      </c>
      <c r="D391">
        <v>2.25</v>
      </c>
      <c r="E391">
        <v>18.835714289999999</v>
      </c>
      <c r="F391">
        <v>2.25</v>
      </c>
      <c r="G391">
        <v>878.11904760000004</v>
      </c>
      <c r="H391">
        <v>2.25</v>
      </c>
      <c r="I391">
        <v>2113.2619049999998</v>
      </c>
      <c r="J391">
        <v>2.25</v>
      </c>
    </row>
    <row r="392" spans="1:10" x14ac:dyDescent="0.25">
      <c r="A392">
        <v>2022</v>
      </c>
      <c r="B392">
        <v>10</v>
      </c>
      <c r="C392">
        <v>1665.02619</v>
      </c>
      <c r="D392">
        <v>2.25</v>
      </c>
      <c r="E392">
        <v>19.36309524</v>
      </c>
      <c r="F392">
        <v>2.25</v>
      </c>
      <c r="G392">
        <v>913.14285710000001</v>
      </c>
      <c r="H392">
        <v>2.25</v>
      </c>
      <c r="I392">
        <v>2082.9523810000001</v>
      </c>
      <c r="J392">
        <v>2.25</v>
      </c>
    </row>
    <row r="393" spans="1:10" x14ac:dyDescent="0.25">
      <c r="A393">
        <v>2022</v>
      </c>
      <c r="B393">
        <v>11</v>
      </c>
      <c r="C393">
        <v>1725.9227269999999</v>
      </c>
      <c r="D393">
        <v>3</v>
      </c>
      <c r="E393">
        <v>20.99886364</v>
      </c>
      <c r="F393">
        <v>3</v>
      </c>
      <c r="G393">
        <v>988.86363640000002</v>
      </c>
      <c r="H393">
        <v>3</v>
      </c>
      <c r="I393">
        <v>1914.75</v>
      </c>
      <c r="J393">
        <v>3</v>
      </c>
    </row>
    <row r="394" spans="1:10" x14ac:dyDescent="0.25">
      <c r="A394">
        <v>2022</v>
      </c>
      <c r="B394">
        <v>12</v>
      </c>
      <c r="C394">
        <v>1705.6524999999999</v>
      </c>
      <c r="D394">
        <v>3.5</v>
      </c>
      <c r="E394">
        <v>23.242000000000001</v>
      </c>
      <c r="F394">
        <v>3.5</v>
      </c>
      <c r="G394">
        <v>960.05</v>
      </c>
      <c r="H394">
        <v>3.5</v>
      </c>
      <c r="I394">
        <v>1735.5</v>
      </c>
      <c r="J394">
        <v>3.5</v>
      </c>
    </row>
    <row r="395" spans="1:10" x14ac:dyDescent="0.25">
      <c r="A395">
        <v>2023</v>
      </c>
      <c r="B395">
        <v>1</v>
      </c>
      <c r="C395">
        <v>1898.166667</v>
      </c>
      <c r="D395">
        <v>3.5</v>
      </c>
      <c r="E395">
        <v>23.748095240000001</v>
      </c>
      <c r="F395">
        <v>3.5</v>
      </c>
      <c r="G395">
        <v>1054.166667</v>
      </c>
      <c r="H395">
        <v>3.5</v>
      </c>
      <c r="I395">
        <v>1735.0476189999999</v>
      </c>
      <c r="J395">
        <v>3.5</v>
      </c>
    </row>
    <row r="396" spans="1:10" x14ac:dyDescent="0.25">
      <c r="A396">
        <v>2023</v>
      </c>
      <c r="B396">
        <v>2</v>
      </c>
      <c r="C396">
        <v>1856.32375</v>
      </c>
      <c r="D396">
        <v>4</v>
      </c>
      <c r="E396">
        <v>22.009499999999999</v>
      </c>
      <c r="F396">
        <v>4</v>
      </c>
      <c r="G396">
        <v>957.72500000000002</v>
      </c>
      <c r="H396">
        <v>4</v>
      </c>
      <c r="I396">
        <v>1544.625</v>
      </c>
      <c r="J396">
        <v>4</v>
      </c>
    </row>
    <row r="397" spans="1:10" x14ac:dyDescent="0.25">
      <c r="A397">
        <v>2023</v>
      </c>
      <c r="B397">
        <v>3</v>
      </c>
      <c r="C397">
        <v>1910.658696</v>
      </c>
      <c r="D397">
        <v>4.25</v>
      </c>
      <c r="E397">
        <v>21.91652174</v>
      </c>
      <c r="F397">
        <v>4.25</v>
      </c>
      <c r="G397">
        <v>928.47826090000001</v>
      </c>
      <c r="H397">
        <v>4.25</v>
      </c>
      <c r="I397">
        <v>1362.7826090000001</v>
      </c>
      <c r="J397">
        <v>4.25</v>
      </c>
    </row>
    <row r="398" spans="1:10" x14ac:dyDescent="0.25">
      <c r="A398">
        <v>2023</v>
      </c>
      <c r="B398">
        <v>4</v>
      </c>
      <c r="C398">
        <v>1999.6291670000001</v>
      </c>
      <c r="D398">
        <v>4.25</v>
      </c>
      <c r="E398">
        <v>24.996111110000001</v>
      </c>
      <c r="F398">
        <v>4.25</v>
      </c>
      <c r="G398">
        <v>1023.555556</v>
      </c>
      <c r="H398">
        <v>4.25</v>
      </c>
      <c r="I398">
        <v>1471.5</v>
      </c>
      <c r="J398">
        <v>4.25</v>
      </c>
    </row>
    <row r="399" spans="1:10" x14ac:dyDescent="0.25">
      <c r="A399">
        <v>2023</v>
      </c>
      <c r="B399">
        <v>5</v>
      </c>
      <c r="C399">
        <v>1941.0050000000001</v>
      </c>
      <c r="D399">
        <v>4.5</v>
      </c>
      <c r="E399">
        <v>24.193684210000001</v>
      </c>
      <c r="F399">
        <v>4.5</v>
      </c>
      <c r="G399">
        <v>1060.55</v>
      </c>
      <c r="H399">
        <v>4.5</v>
      </c>
      <c r="I399">
        <v>1483.175</v>
      </c>
      <c r="J399">
        <v>4.5</v>
      </c>
    </row>
    <row r="400" spans="1:10" x14ac:dyDescent="0.25">
      <c r="A400">
        <v>2023</v>
      </c>
      <c r="B400">
        <v>6</v>
      </c>
      <c r="C400">
        <v>1943.2568180000001</v>
      </c>
      <c r="D400">
        <v>5</v>
      </c>
      <c r="E400">
        <v>23.408409089999999</v>
      </c>
      <c r="F400">
        <v>5</v>
      </c>
      <c r="G400">
        <v>972.79545450000001</v>
      </c>
      <c r="H400">
        <v>5</v>
      </c>
      <c r="I400">
        <v>1348.886364</v>
      </c>
      <c r="J400">
        <v>5</v>
      </c>
    </row>
    <row r="401" spans="1:10" x14ac:dyDescent="0.25">
      <c r="A401">
        <v>2023</v>
      </c>
      <c r="B401">
        <v>7</v>
      </c>
      <c r="C401">
        <v>1949.2107140000001</v>
      </c>
      <c r="D401">
        <v>5</v>
      </c>
      <c r="E401">
        <v>24.04095238</v>
      </c>
      <c r="F401">
        <v>5</v>
      </c>
      <c r="G401">
        <v>947.47619050000003</v>
      </c>
      <c r="H401">
        <v>5</v>
      </c>
      <c r="I401">
        <v>1265.9523810000001</v>
      </c>
      <c r="J401">
        <v>5</v>
      </c>
    </row>
    <row r="402" spans="1:10" x14ac:dyDescent="0.25">
      <c r="A402">
        <v>2023</v>
      </c>
      <c r="B402">
        <v>8</v>
      </c>
      <c r="C402">
        <v>1920.6215910000001</v>
      </c>
      <c r="D402">
        <v>5.25</v>
      </c>
      <c r="E402">
        <v>23.43863636</v>
      </c>
      <c r="F402">
        <v>5.25</v>
      </c>
      <c r="G402">
        <v>924.04545450000001</v>
      </c>
      <c r="H402">
        <v>5.25</v>
      </c>
      <c r="I402">
        <v>1249.0454549999999</v>
      </c>
      <c r="J402">
        <v>5.25</v>
      </c>
    </row>
    <row r="403" spans="1:10" x14ac:dyDescent="0.25">
      <c r="A403">
        <v>2023</v>
      </c>
      <c r="B403">
        <v>9</v>
      </c>
      <c r="C403">
        <v>1917.695238</v>
      </c>
      <c r="D403">
        <v>5.25</v>
      </c>
      <c r="E403">
        <v>23.23857143</v>
      </c>
      <c r="F403">
        <v>5.25</v>
      </c>
      <c r="G403">
        <v>922.2857143</v>
      </c>
      <c r="H403">
        <v>5.25</v>
      </c>
      <c r="I403">
        <v>1238.142857</v>
      </c>
      <c r="J403">
        <v>5.25</v>
      </c>
    </row>
    <row r="404" spans="1:10" x14ac:dyDescent="0.25">
      <c r="A404">
        <v>2023</v>
      </c>
      <c r="B404">
        <v>10</v>
      </c>
      <c r="C404">
        <v>1828.2791669999999</v>
      </c>
      <c r="D404">
        <v>5.25</v>
      </c>
      <c r="E404">
        <v>21.279166669999999</v>
      </c>
      <c r="F404">
        <v>5.25</v>
      </c>
      <c r="G404">
        <v>877.75</v>
      </c>
      <c r="H404">
        <v>5.25</v>
      </c>
      <c r="I404">
        <v>1174.75</v>
      </c>
      <c r="J404">
        <v>5.25</v>
      </c>
    </row>
  </sheetData>
  <conditionalFormatting sqref="M1:O1048576">
    <cfRule type="cellIs" dxfId="3" priority="1" operator="equal">
      <formula>1</formula>
    </cfRule>
    <cfRule type="cellIs" priority="2" operator="equal">
      <formula>1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O31">
    <cfRule type="cellIs" dxfId="2" priority="4" operator="equal">
      <formula>1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DE3AD-1C14-473C-B38A-ABE13C50907C}">
  <dimension ref="A1:O404"/>
  <sheetViews>
    <sheetView topLeftCell="A5" workbookViewId="0">
      <selection activeCell="M27" sqref="M27"/>
    </sheetView>
  </sheetViews>
  <sheetFormatPr defaultRowHeight="15" x14ac:dyDescent="0.25"/>
  <cols>
    <col min="1" max="1" width="7.28515625" bestFit="1" customWidth="1"/>
    <col min="2" max="2" width="9.28515625" bestFit="1" customWidth="1"/>
    <col min="3" max="3" width="12" bestFit="1" customWidth="1"/>
    <col min="4" max="4" width="10.7109375" customWidth="1"/>
    <col min="5" max="5" width="12" bestFit="1" customWidth="1"/>
    <col min="6" max="6" width="8.85546875" customWidth="1"/>
    <col min="7" max="7" width="12" bestFit="1" customWidth="1"/>
    <col min="8" max="8" width="12" customWidth="1"/>
    <col min="9" max="9" width="12.140625" bestFit="1" customWidth="1"/>
    <col min="10" max="11" width="8.85546875" customWidth="1"/>
    <col min="13" max="13" width="17.7109375" customWidth="1"/>
    <col min="14" max="14" width="11.28515625" customWidth="1"/>
    <col min="15" max="15" width="18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12</v>
      </c>
      <c r="G1" t="s">
        <v>4</v>
      </c>
      <c r="H1" t="s">
        <v>13</v>
      </c>
      <c r="I1" t="s">
        <v>5</v>
      </c>
      <c r="J1" t="s">
        <v>14</v>
      </c>
      <c r="M1" s="14" t="s">
        <v>19</v>
      </c>
    </row>
    <row r="2" spans="1:15" x14ac:dyDescent="0.25">
      <c r="A2">
        <v>1990</v>
      </c>
      <c r="B2">
        <v>4</v>
      </c>
      <c r="C2">
        <v>374.58552630000003</v>
      </c>
      <c r="D2">
        <f>Monthly_metal_Prices_and_Economic_Indicators__17[[#This Row],[GDP Growth %222]]</f>
        <v>1.3</v>
      </c>
      <c r="E2">
        <v>5.0590000000000002</v>
      </c>
      <c r="F2">
        <f>Monthly_metal_Prices_and_Economic_Indicators__17[[#This Row],[GDP Growth %222]]</f>
        <v>1.3</v>
      </c>
      <c r="G2">
        <v>478.00657890000002</v>
      </c>
      <c r="H2">
        <f>Monthly_metal_Prices_and_Economic_Indicators__17[[#This Row],[GDP Growth %222]]</f>
        <v>1.3</v>
      </c>
      <c r="I2">
        <v>127.06710529999999</v>
      </c>
      <c r="J2">
        <v>1.3</v>
      </c>
      <c r="M2" s="13"/>
    </row>
    <row r="3" spans="1:15" x14ac:dyDescent="0.25">
      <c r="A3">
        <v>1990</v>
      </c>
      <c r="B3">
        <v>5</v>
      </c>
      <c r="C3">
        <v>368.95357139999999</v>
      </c>
      <c r="D3">
        <f>Monthly_metal_Prices_and_Economic_Indicators__17[[#This Row],[GDP Growth %222]]</f>
        <v>1.3</v>
      </c>
      <c r="E3">
        <v>5.0730476189999996</v>
      </c>
      <c r="F3">
        <f>Monthly_metal_Prices_and_Economic_Indicators__17[[#This Row],[GDP Growth %222]]</f>
        <v>1.3</v>
      </c>
      <c r="G3">
        <v>488.0892857</v>
      </c>
      <c r="H3">
        <f>Monthly_metal_Prices_and_Economic_Indicators__17[[#This Row],[GDP Growth %222]]</f>
        <v>1.3</v>
      </c>
      <c r="I3">
        <v>119.5369048</v>
      </c>
      <c r="J3">
        <v>1.3</v>
      </c>
      <c r="M3" s="13"/>
    </row>
    <row r="4" spans="1:15" x14ac:dyDescent="0.25">
      <c r="A4">
        <v>1990</v>
      </c>
      <c r="B4">
        <v>6</v>
      </c>
      <c r="C4">
        <v>352.49404759999999</v>
      </c>
      <c r="D4">
        <f>Monthly_metal_Prices_and_Economic_Indicators__17[[#This Row],[GDP Growth %222]]</f>
        <v>1.3</v>
      </c>
      <c r="E4">
        <v>4.9182857139999996</v>
      </c>
      <c r="F4">
        <f>Monthly_metal_Prices_and_Economic_Indicators__17[[#This Row],[GDP Growth %222]]</f>
        <v>1.3</v>
      </c>
      <c r="G4">
        <v>481.34761900000001</v>
      </c>
      <c r="H4">
        <f>Monthly_metal_Prices_and_Economic_Indicators__17[[#This Row],[GDP Growth %222]]</f>
        <v>1.3</v>
      </c>
      <c r="I4">
        <v>115.547619</v>
      </c>
      <c r="J4">
        <v>1.3</v>
      </c>
      <c r="M4" s="13"/>
    </row>
    <row r="5" spans="1:15" x14ac:dyDescent="0.25">
      <c r="A5">
        <v>1990</v>
      </c>
      <c r="B5">
        <v>7</v>
      </c>
      <c r="C5">
        <v>362.17500000000001</v>
      </c>
      <c r="D5">
        <f>Monthly_metal_Prices_and_Economic_Indicators__17[[#This Row],[GDP Growth %222]]</f>
        <v>0.1</v>
      </c>
      <c r="E5">
        <v>4.8710000000000004</v>
      </c>
      <c r="F5">
        <f>Monthly_metal_Prices_and_Economic_Indicators__17[[#This Row],[GDP Growth %222]]</f>
        <v>0.1</v>
      </c>
      <c r="G5">
        <v>479.08863639999998</v>
      </c>
      <c r="H5">
        <f>Monthly_metal_Prices_and_Economic_Indicators__17[[#This Row],[GDP Growth %222]]</f>
        <v>0.1</v>
      </c>
      <c r="I5">
        <v>117.0829545</v>
      </c>
      <c r="J5">
        <v>0.1</v>
      </c>
      <c r="M5" s="13"/>
    </row>
    <row r="6" spans="1:15" x14ac:dyDescent="0.25">
      <c r="A6">
        <v>1990</v>
      </c>
      <c r="B6">
        <v>8</v>
      </c>
      <c r="C6">
        <v>394.79431820000002</v>
      </c>
      <c r="D6">
        <f>Monthly_metal_Prices_and_Economic_Indicators__17[[#This Row],[GDP Growth %222]]</f>
        <v>0.1</v>
      </c>
      <c r="E6">
        <v>5.0018409090000002</v>
      </c>
      <c r="F6">
        <f>Monthly_metal_Prices_and_Economic_Indicators__17[[#This Row],[GDP Growth %222]]</f>
        <v>0.1</v>
      </c>
      <c r="G6">
        <v>491.89886360000003</v>
      </c>
      <c r="H6">
        <f>Monthly_metal_Prices_and_Economic_Indicators__17[[#This Row],[GDP Growth %222]]</f>
        <v>0.1</v>
      </c>
      <c r="I6">
        <v>115.60681820000001</v>
      </c>
      <c r="J6">
        <v>0.1</v>
      </c>
      <c r="M6" s="13"/>
    </row>
    <row r="7" spans="1:15" x14ac:dyDescent="0.25">
      <c r="A7">
        <v>1990</v>
      </c>
      <c r="B7">
        <v>9</v>
      </c>
      <c r="C7">
        <v>389.44125000000003</v>
      </c>
      <c r="D7">
        <f>Monthly_metal_Prices_and_Economic_Indicators__17[[#This Row],[GDP Growth %222]]</f>
        <v>0.1</v>
      </c>
      <c r="E7">
        <v>4.8037749999999999</v>
      </c>
      <c r="F7">
        <f>Monthly_metal_Prices_and_Economic_Indicators__17[[#This Row],[GDP Growth %222]]</f>
        <v>0.1</v>
      </c>
      <c r="G7">
        <v>462.04750000000001</v>
      </c>
      <c r="H7">
        <f>Monthly_metal_Prices_and_Economic_Indicators__17[[#This Row],[GDP Growth %222]]</f>
        <v>0.1</v>
      </c>
      <c r="I7">
        <v>105.2375</v>
      </c>
      <c r="J7">
        <v>0.1</v>
      </c>
      <c r="M7" s="13"/>
    </row>
    <row r="8" spans="1:15" x14ac:dyDescent="0.25">
      <c r="A8">
        <v>1990</v>
      </c>
      <c r="B8">
        <v>10</v>
      </c>
      <c r="C8">
        <v>381.03586960000001</v>
      </c>
      <c r="D8">
        <f>Monthly_metal_Prices_and_Economic_Indicators__17[[#This Row],[GDP Growth %222]]</f>
        <v>-0.4</v>
      </c>
      <c r="E8">
        <v>4.3891086960000001</v>
      </c>
      <c r="F8">
        <f>Monthly_metal_Prices_and_Economic_Indicators__17[[#This Row],[GDP Growth %222]]</f>
        <v>-0.4</v>
      </c>
      <c r="G8">
        <v>424.49130430000002</v>
      </c>
      <c r="H8">
        <f>Monthly_metal_Prices_and_Economic_Indicators__17[[#This Row],[GDP Growth %222]]</f>
        <v>-0.4</v>
      </c>
      <c r="I8">
        <v>95.501086959999995</v>
      </c>
      <c r="J8">
        <v>-0.4</v>
      </c>
      <c r="M8" s="13"/>
    </row>
    <row r="9" spans="1:15" x14ac:dyDescent="0.25">
      <c r="A9">
        <v>1990</v>
      </c>
      <c r="B9">
        <v>11</v>
      </c>
      <c r="C9">
        <v>381.79545450000001</v>
      </c>
      <c r="D9">
        <f>Monthly_metal_Prices_and_Economic_Indicators__17[[#This Row],[GDP Growth %222]]</f>
        <v>-0.4</v>
      </c>
      <c r="E9">
        <v>4.172886364</v>
      </c>
      <c r="F9">
        <f>Monthly_metal_Prices_and_Economic_Indicators__17[[#This Row],[GDP Growth %222]]</f>
        <v>-0.4</v>
      </c>
      <c r="G9">
        <v>421.72272729999997</v>
      </c>
      <c r="H9">
        <f>Monthly_metal_Prices_and_Economic_Indicators__17[[#This Row],[GDP Growth %222]]</f>
        <v>-0.4</v>
      </c>
      <c r="I9">
        <v>93.775000000000006</v>
      </c>
      <c r="J9">
        <v>-0.4</v>
      </c>
      <c r="M9" s="13"/>
    </row>
    <row r="10" spans="1:15" x14ac:dyDescent="0.25">
      <c r="A10">
        <v>1990</v>
      </c>
      <c r="B10">
        <v>12</v>
      </c>
      <c r="C10">
        <v>377.06323529999997</v>
      </c>
      <c r="D10">
        <f>Monthly_metal_Prices_and_Economic_Indicators__17[[#This Row],[GDP Growth %222]]</f>
        <v>-0.4</v>
      </c>
      <c r="E10">
        <v>4.0742941180000001</v>
      </c>
      <c r="F10">
        <f>Monthly_metal_Prices_and_Economic_Indicators__17[[#This Row],[GDP Growth %222]]</f>
        <v>-0.4</v>
      </c>
      <c r="G10">
        <v>421.54117650000001</v>
      </c>
      <c r="H10">
        <f>Monthly_metal_Prices_and_Economic_Indicators__17[[#This Row],[GDP Growth %222]]</f>
        <v>-0.4</v>
      </c>
      <c r="I10">
        <v>89.973529409999998</v>
      </c>
      <c r="J10">
        <v>-0.4</v>
      </c>
      <c r="M10" s="13"/>
    </row>
    <row r="11" spans="1:15" x14ac:dyDescent="0.25">
      <c r="A11">
        <v>1991</v>
      </c>
      <c r="B11">
        <v>1</v>
      </c>
      <c r="C11">
        <v>384.1147727</v>
      </c>
      <c r="D11">
        <f>Monthly_metal_Prices_and_Economic_Indicators__17[[#This Row],[GDP Growth %222]]</f>
        <v>-1.4</v>
      </c>
      <c r="E11">
        <v>4.0504090909999997</v>
      </c>
      <c r="F11">
        <f>Monthly_metal_Prices_and_Economic_Indicators__17[[#This Row],[GDP Growth %222]]</f>
        <v>-1.4</v>
      </c>
      <c r="G11">
        <v>408.18181820000001</v>
      </c>
      <c r="H11">
        <f>Monthly_metal_Prices_and_Economic_Indicators__17[[#This Row],[GDP Growth %222]]</f>
        <v>-1.4</v>
      </c>
      <c r="I11">
        <v>87.011363639999999</v>
      </c>
      <c r="J11">
        <v>-1.4</v>
      </c>
      <c r="M11" s="13"/>
    </row>
    <row r="12" spans="1:15" x14ac:dyDescent="0.25">
      <c r="A12">
        <v>1991</v>
      </c>
      <c r="B12">
        <v>2</v>
      </c>
      <c r="C12">
        <v>363.78874999999999</v>
      </c>
      <c r="D12">
        <f>Monthly_metal_Prices_and_Economic_Indicators__17[[#This Row],[GDP Growth %222]]</f>
        <v>-1.4</v>
      </c>
      <c r="E12">
        <v>3.7376499999999999</v>
      </c>
      <c r="F12">
        <f>Monthly_metal_Prices_and_Economic_Indicators__17[[#This Row],[GDP Growth %222]]</f>
        <v>-1.4</v>
      </c>
      <c r="G12">
        <v>386.58</v>
      </c>
      <c r="H12">
        <f>Monthly_metal_Prices_and_Economic_Indicators__17[[#This Row],[GDP Growth %222]]</f>
        <v>-1.4</v>
      </c>
      <c r="I12">
        <v>84.34</v>
      </c>
      <c r="J12">
        <v>-1.4</v>
      </c>
      <c r="M12" s="13"/>
    </row>
    <row r="13" spans="1:15" ht="15.75" thickBot="1" x14ac:dyDescent="0.3">
      <c r="A13">
        <v>1991</v>
      </c>
      <c r="B13">
        <v>3</v>
      </c>
      <c r="C13">
        <v>363.36250000000001</v>
      </c>
      <c r="D13">
        <f>Monthly_metal_Prices_and_Economic_Indicators__17[[#This Row],[GDP Growth %222]]</f>
        <v>-1.4</v>
      </c>
      <c r="E13">
        <v>3.9481250000000001</v>
      </c>
      <c r="F13">
        <f>Monthly_metal_Prices_and_Economic_Indicators__17[[#This Row],[GDP Growth %222]]</f>
        <v>-1.4</v>
      </c>
      <c r="G13">
        <v>400.39375000000001</v>
      </c>
      <c r="H13">
        <f>Monthly_metal_Prices_and_Economic_Indicators__17[[#This Row],[GDP Growth %222]]</f>
        <v>-1.4</v>
      </c>
      <c r="I13">
        <v>86.103750000000005</v>
      </c>
      <c r="J13">
        <v>-1.4</v>
      </c>
    </row>
    <row r="14" spans="1:15" x14ac:dyDescent="0.25">
      <c r="A14">
        <v>1991</v>
      </c>
      <c r="B14">
        <v>4</v>
      </c>
      <c r="C14">
        <v>358.21666670000002</v>
      </c>
      <c r="D14">
        <f>Monthly_metal_Prices_and_Economic_Indicators__17[[#This Row],[GDP Growth %222]]</f>
        <v>-2.2000000000000002</v>
      </c>
      <c r="E14">
        <v>3.9821428569999999</v>
      </c>
      <c r="F14">
        <f>Monthly_metal_Prices_and_Economic_Indicators__17[[#This Row],[GDP Growth %222]]</f>
        <v>-2.2000000000000002</v>
      </c>
      <c r="G14">
        <v>397.38690480000002</v>
      </c>
      <c r="H14">
        <f>Monthly_metal_Prices_and_Economic_Indicators__17[[#This Row],[GDP Growth %222]]</f>
        <v>-2.2000000000000002</v>
      </c>
      <c r="I14">
        <v>96.59642857</v>
      </c>
      <c r="J14">
        <v>-2.2000000000000002</v>
      </c>
      <c r="L14">
        <v>1</v>
      </c>
      <c r="M14" s="8"/>
      <c r="N14" s="8" t="s">
        <v>2</v>
      </c>
      <c r="O14" s="8" t="s">
        <v>8</v>
      </c>
    </row>
    <row r="15" spans="1:15" x14ac:dyDescent="0.25">
      <c r="A15">
        <v>1991</v>
      </c>
      <c r="B15">
        <v>5</v>
      </c>
      <c r="C15">
        <v>357.03095239999999</v>
      </c>
      <c r="D15">
        <f>Monthly_metal_Prices_and_Economic_Indicators__17[[#This Row],[GDP Growth %222]]</f>
        <v>-2.2000000000000002</v>
      </c>
      <c r="E15">
        <v>4.0482857140000004</v>
      </c>
      <c r="F15">
        <f>Monthly_metal_Prices_and_Economic_Indicators__17[[#This Row],[GDP Growth %222]]</f>
        <v>-2.2000000000000002</v>
      </c>
      <c r="G15">
        <v>389.63928570000002</v>
      </c>
      <c r="H15">
        <f>Monthly_metal_Prices_and_Economic_Indicators__17[[#This Row],[GDP Growth %222]]</f>
        <v>-2.2000000000000002</v>
      </c>
      <c r="I15">
        <v>95.484523809999999</v>
      </c>
      <c r="J15">
        <v>-2.2000000000000002</v>
      </c>
      <c r="M15" t="s">
        <v>2</v>
      </c>
      <c r="N15">
        <v>1</v>
      </c>
    </row>
    <row r="16" spans="1:15" ht="15.75" thickBot="1" x14ac:dyDescent="0.3">
      <c r="A16">
        <v>1991</v>
      </c>
      <c r="B16">
        <v>6</v>
      </c>
      <c r="C16">
        <v>366.5460526</v>
      </c>
      <c r="D16">
        <f>Monthly_metal_Prices_and_Economic_Indicators__17[[#This Row],[GDP Growth %222]]</f>
        <v>-2.2000000000000002</v>
      </c>
      <c r="E16">
        <v>4.3877105260000002</v>
      </c>
      <c r="F16">
        <f>Monthly_metal_Prices_and_Economic_Indicators__17[[#This Row],[GDP Growth %222]]</f>
        <v>-2.2000000000000002</v>
      </c>
      <c r="G16">
        <v>375.56842110000002</v>
      </c>
      <c r="H16">
        <f>Monthly_metal_Prices_and_Economic_Indicators__17[[#This Row],[GDP Growth %222]]</f>
        <v>-2.2000000000000002</v>
      </c>
      <c r="I16">
        <v>97.092105259999997</v>
      </c>
      <c r="J16">
        <v>-2.2000000000000002</v>
      </c>
      <c r="M16" s="7" t="s">
        <v>8</v>
      </c>
      <c r="N16" s="7">
        <v>-0.11608531826438366</v>
      </c>
      <c r="O16" s="7">
        <v>1</v>
      </c>
    </row>
    <row r="17" spans="1:15" ht="15.75" thickBot="1" x14ac:dyDescent="0.3">
      <c r="A17">
        <v>1991</v>
      </c>
      <c r="B17">
        <v>7</v>
      </c>
      <c r="C17">
        <v>367.84891299999998</v>
      </c>
      <c r="D17">
        <f>Monthly_metal_Prices_and_Economic_Indicators__17[[#This Row],[GDP Growth %222]]</f>
        <v>-1.3</v>
      </c>
      <c r="E17">
        <v>4.3475000000000001</v>
      </c>
      <c r="F17">
        <f>Monthly_metal_Prices_and_Economic_Indicators__17[[#This Row],[GDP Growth %222]]</f>
        <v>-1.3</v>
      </c>
      <c r="G17">
        <v>376.05217390000001</v>
      </c>
      <c r="H17">
        <f>Monthly_metal_Prices_and_Economic_Indicators__17[[#This Row],[GDP Growth %222]]</f>
        <v>-1.3</v>
      </c>
      <c r="I17">
        <v>94.62065217</v>
      </c>
      <c r="J17">
        <v>-1.3</v>
      </c>
    </row>
    <row r="18" spans="1:15" x14ac:dyDescent="0.25">
      <c r="A18">
        <v>1991</v>
      </c>
      <c r="B18">
        <v>8</v>
      </c>
      <c r="C18">
        <v>356.51309520000001</v>
      </c>
      <c r="D18">
        <f>Monthly_metal_Prices_and_Economic_Indicators__17[[#This Row],[GDP Growth %222]]</f>
        <v>-1.3</v>
      </c>
      <c r="E18">
        <v>3.9575</v>
      </c>
      <c r="F18">
        <f>Monthly_metal_Prices_and_Economic_Indicators__17[[#This Row],[GDP Growth %222]]</f>
        <v>-1.3</v>
      </c>
      <c r="G18">
        <v>347.14166669999997</v>
      </c>
      <c r="H18">
        <f>Monthly_metal_Prices_and_Economic_Indicators__17[[#This Row],[GDP Growth %222]]</f>
        <v>-1.3</v>
      </c>
      <c r="I18">
        <v>83.053571430000005</v>
      </c>
      <c r="J18">
        <v>-1.3</v>
      </c>
      <c r="L18">
        <v>2</v>
      </c>
      <c r="M18" s="8"/>
      <c r="N18" s="8" t="s">
        <v>3</v>
      </c>
      <c r="O18" s="8" t="s">
        <v>12</v>
      </c>
    </row>
    <row r="19" spans="1:15" x14ac:dyDescent="0.25">
      <c r="A19">
        <v>1991</v>
      </c>
      <c r="B19">
        <v>9</v>
      </c>
      <c r="C19">
        <v>348.59880950000002</v>
      </c>
      <c r="D19">
        <f>Monthly_metal_Prices_and_Economic_Indicators__17[[#This Row],[GDP Growth %222]]</f>
        <v>-1.3</v>
      </c>
      <c r="E19">
        <v>4.0374761899999996</v>
      </c>
      <c r="F19">
        <f>Monthly_metal_Prices_and_Economic_Indicators__17[[#This Row],[GDP Growth %222]]</f>
        <v>-1.3</v>
      </c>
      <c r="G19">
        <v>349.0928571</v>
      </c>
      <c r="H19">
        <f>Monthly_metal_Prices_and_Economic_Indicators__17[[#This Row],[GDP Growth %222]]</f>
        <v>-1.3</v>
      </c>
      <c r="I19">
        <v>81.928571430000005</v>
      </c>
      <c r="J19">
        <v>-1.3</v>
      </c>
      <c r="M19" t="s">
        <v>3</v>
      </c>
      <c r="N19">
        <v>1</v>
      </c>
    </row>
    <row r="20" spans="1:15" ht="15.75" thickBot="1" x14ac:dyDescent="0.3">
      <c r="A20">
        <v>1991</v>
      </c>
      <c r="B20">
        <v>10</v>
      </c>
      <c r="C20">
        <v>358.75652170000001</v>
      </c>
      <c r="D20">
        <f>Monthly_metal_Prices_and_Economic_Indicators__17[[#This Row],[GDP Growth %222]]</f>
        <v>-0.7</v>
      </c>
      <c r="E20">
        <v>4.1153913040000001</v>
      </c>
      <c r="F20">
        <f>Monthly_metal_Prices_and_Economic_Indicators__17[[#This Row],[GDP Growth %222]]</f>
        <v>-0.7</v>
      </c>
      <c r="G20">
        <v>362.50434780000001</v>
      </c>
      <c r="H20">
        <f>Monthly_metal_Prices_and_Economic_Indicators__17[[#This Row],[GDP Growth %222]]</f>
        <v>-0.7</v>
      </c>
      <c r="I20">
        <v>85.284782609999993</v>
      </c>
      <c r="J20">
        <v>-0.7</v>
      </c>
      <c r="M20" s="7" t="s">
        <v>12</v>
      </c>
      <c r="N20" s="7">
        <v>-4.7882638890577742E-2</v>
      </c>
      <c r="O20" s="7">
        <v>1</v>
      </c>
    </row>
    <row r="21" spans="1:15" ht="15.75" thickBot="1" x14ac:dyDescent="0.3">
      <c r="A21">
        <v>1991</v>
      </c>
      <c r="B21">
        <v>11</v>
      </c>
      <c r="C21">
        <v>360.06309520000002</v>
      </c>
      <c r="D21">
        <f>Monthly_metal_Prices_and_Economic_Indicators__17[[#This Row],[GDP Growth %222]]</f>
        <v>-0.7</v>
      </c>
      <c r="E21">
        <v>4.0722857140000004</v>
      </c>
      <c r="F21">
        <f>Monthly_metal_Prices_and_Economic_Indicators__17[[#This Row],[GDP Growth %222]]</f>
        <v>-0.7</v>
      </c>
      <c r="G21">
        <v>364.96547620000001</v>
      </c>
      <c r="H21">
        <f>Monthly_metal_Prices_and_Economic_Indicators__17[[#This Row],[GDP Growth %222]]</f>
        <v>-0.7</v>
      </c>
      <c r="I21">
        <v>85.339285709999999</v>
      </c>
      <c r="J21">
        <v>-0.7</v>
      </c>
    </row>
    <row r="22" spans="1:15" x14ac:dyDescent="0.25">
      <c r="A22">
        <v>1991</v>
      </c>
      <c r="B22">
        <v>12</v>
      </c>
      <c r="C22">
        <v>362.10416670000001</v>
      </c>
      <c r="D22">
        <f>Monthly_metal_Prices_and_Economic_Indicators__17[[#This Row],[GDP Growth %222]]</f>
        <v>-0.7</v>
      </c>
      <c r="E22">
        <v>3.9545277780000001</v>
      </c>
      <c r="F22">
        <f>Monthly_metal_Prices_and_Economic_Indicators__17[[#This Row],[GDP Growth %222]]</f>
        <v>-0.7</v>
      </c>
      <c r="G22">
        <v>356.63888889999998</v>
      </c>
      <c r="H22">
        <f>Monthly_metal_Prices_and_Economic_Indicators__17[[#This Row],[GDP Growth %222]]</f>
        <v>-0.7</v>
      </c>
      <c r="I22">
        <v>82.955555559999993</v>
      </c>
      <c r="J22">
        <v>-0.7</v>
      </c>
      <c r="L22">
        <v>3</v>
      </c>
      <c r="M22" s="8"/>
      <c r="N22" s="8" t="s">
        <v>4</v>
      </c>
      <c r="O22" s="8" t="s">
        <v>13</v>
      </c>
    </row>
    <row r="23" spans="1:15" x14ac:dyDescent="0.25">
      <c r="A23">
        <v>1992</v>
      </c>
      <c r="B23">
        <v>1</v>
      </c>
      <c r="C23">
        <v>354.44204550000001</v>
      </c>
      <c r="D23">
        <f>Monthly_metal_Prices_and_Economic_Indicators__17[[#This Row],[GDP Growth %222]]</f>
        <v>-0.2</v>
      </c>
      <c r="E23">
        <v>4.1214090910000003</v>
      </c>
      <c r="F23">
        <f>Monthly_metal_Prices_and_Economic_Indicators__17[[#This Row],[GDP Growth %222]]</f>
        <v>-0.2</v>
      </c>
      <c r="G23">
        <v>341.46136360000003</v>
      </c>
      <c r="H23">
        <f>Monthly_metal_Prices_and_Economic_Indicators__17[[#This Row],[GDP Growth %222]]</f>
        <v>-0.2</v>
      </c>
      <c r="I23">
        <v>82.994318179999993</v>
      </c>
      <c r="J23">
        <v>-0.2</v>
      </c>
      <c r="M23" t="s">
        <v>4</v>
      </c>
      <c r="N23">
        <v>1</v>
      </c>
    </row>
    <row r="24" spans="1:15" ht="15.75" thickBot="1" x14ac:dyDescent="0.3">
      <c r="A24">
        <v>1992</v>
      </c>
      <c r="B24">
        <v>2</v>
      </c>
      <c r="C24">
        <v>353.88249999999999</v>
      </c>
      <c r="D24">
        <f>Monthly_metal_Prices_and_Economic_Indicators__17[[#This Row],[GDP Growth %222]]</f>
        <v>-0.2</v>
      </c>
      <c r="E24">
        <v>4.1456999999999997</v>
      </c>
      <c r="F24">
        <f>Monthly_metal_Prices_and_Economic_Indicators__17[[#This Row],[GDP Growth %222]]</f>
        <v>-0.2</v>
      </c>
      <c r="G24">
        <v>361.88625000000002</v>
      </c>
      <c r="H24">
        <f>Monthly_metal_Prices_and_Economic_Indicators__17[[#This Row],[GDP Growth %222]]</f>
        <v>-0.2</v>
      </c>
      <c r="I24">
        <v>85.491249999999994</v>
      </c>
      <c r="J24">
        <v>-0.2</v>
      </c>
      <c r="M24" s="7" t="s">
        <v>13</v>
      </c>
      <c r="N24" s="7">
        <v>-3.5357205121218128E-2</v>
      </c>
      <c r="O24" s="7">
        <v>1</v>
      </c>
    </row>
    <row r="25" spans="1:15" ht="15.75" thickBot="1" x14ac:dyDescent="0.3">
      <c r="A25">
        <v>1992</v>
      </c>
      <c r="B25">
        <v>3</v>
      </c>
      <c r="C25">
        <v>344.48863640000002</v>
      </c>
      <c r="D25">
        <f>Monthly_metal_Prices_and_Economic_Indicators__17[[#This Row],[GDP Growth %222]]</f>
        <v>-0.2</v>
      </c>
      <c r="E25">
        <v>4.1104318180000003</v>
      </c>
      <c r="F25">
        <f>Monthly_metal_Prices_and_Economic_Indicators__17[[#This Row],[GDP Growth %222]]</f>
        <v>-0.2</v>
      </c>
      <c r="G25">
        <v>356.89431819999999</v>
      </c>
      <c r="H25">
        <f>Monthly_metal_Prices_and_Economic_Indicators__17[[#This Row],[GDP Growth %222]]</f>
        <v>-0.2</v>
      </c>
      <c r="I25">
        <v>84.393181819999995</v>
      </c>
      <c r="J25">
        <v>-0.2</v>
      </c>
    </row>
    <row r="26" spans="1:15" x14ac:dyDescent="0.25">
      <c r="A26">
        <v>1992</v>
      </c>
      <c r="B26">
        <v>4</v>
      </c>
      <c r="C26">
        <v>338.67250000000001</v>
      </c>
      <c r="D26">
        <f>Monthly_metal_Prices_and_Economic_Indicators__17[[#This Row],[GDP Growth %222]]</f>
        <v>-0.3</v>
      </c>
      <c r="E26">
        <v>4.0525000000000002</v>
      </c>
      <c r="F26">
        <f>Monthly_metal_Prices_and_Economic_Indicators__17[[#This Row],[GDP Growth %222]]</f>
        <v>-0.3</v>
      </c>
      <c r="G26">
        <v>347.64249999999998</v>
      </c>
      <c r="H26">
        <f>Monthly_metal_Prices_and_Economic_Indicators__17[[#This Row],[GDP Growth %222]]</f>
        <v>-0.3</v>
      </c>
      <c r="I26">
        <v>83.463750000000005</v>
      </c>
      <c r="J26">
        <v>-0.3</v>
      </c>
      <c r="L26">
        <v>4</v>
      </c>
      <c r="M26" s="8"/>
      <c r="N26" s="8" t="s">
        <v>5</v>
      </c>
      <c r="O26" s="8" t="s">
        <v>14</v>
      </c>
    </row>
    <row r="27" spans="1:15" x14ac:dyDescent="0.25">
      <c r="A27">
        <v>1992</v>
      </c>
      <c r="B27">
        <v>5</v>
      </c>
      <c r="C27">
        <v>337.1394737</v>
      </c>
      <c r="D27">
        <f>Monthly_metal_Prices_and_Economic_Indicators__17[[#This Row],[GDP Growth %222]]</f>
        <v>-0.3</v>
      </c>
      <c r="E27">
        <v>4.0746052629999996</v>
      </c>
      <c r="F27">
        <f>Monthly_metal_Prices_and_Economic_Indicators__17[[#This Row],[GDP Growth %222]]</f>
        <v>-0.3</v>
      </c>
      <c r="G27">
        <v>358.26315790000001</v>
      </c>
      <c r="H27">
        <f>Monthly_metal_Prices_and_Economic_Indicators__17[[#This Row],[GDP Growth %222]]</f>
        <v>-0.3</v>
      </c>
      <c r="I27">
        <v>82.747368420000001</v>
      </c>
      <c r="J27">
        <v>-0.3</v>
      </c>
      <c r="M27" t="s">
        <v>5</v>
      </c>
      <c r="N27">
        <v>1</v>
      </c>
    </row>
    <row r="28" spans="1:15" ht="15.75" thickBot="1" x14ac:dyDescent="0.3">
      <c r="A28">
        <v>1992</v>
      </c>
      <c r="B28">
        <v>6</v>
      </c>
      <c r="C28">
        <v>340.79431820000002</v>
      </c>
      <c r="D28">
        <f>Monthly_metal_Prices_and_Economic_Indicators__17[[#This Row],[GDP Growth %222]]</f>
        <v>-0.3</v>
      </c>
      <c r="E28">
        <v>4.0639090910000002</v>
      </c>
      <c r="F28">
        <f>Monthly_metal_Prices_and_Economic_Indicators__17[[#This Row],[GDP Growth %222]]</f>
        <v>-0.3</v>
      </c>
      <c r="G28">
        <v>369.17159090000001</v>
      </c>
      <c r="H28">
        <f>Monthly_metal_Prices_and_Economic_Indicators__17[[#This Row],[GDP Growth %222]]</f>
        <v>-0.3</v>
      </c>
      <c r="I28">
        <v>80.664772729999996</v>
      </c>
      <c r="J28">
        <v>-0.3</v>
      </c>
      <c r="M28" s="7" t="s">
        <v>14</v>
      </c>
      <c r="N28" s="7">
        <v>1.4680350985162878E-2</v>
      </c>
      <c r="O28" s="7">
        <v>1</v>
      </c>
    </row>
    <row r="29" spans="1:15" x14ac:dyDescent="0.25">
      <c r="A29">
        <v>1992</v>
      </c>
      <c r="B29">
        <v>7</v>
      </c>
      <c r="C29">
        <v>352.58586960000002</v>
      </c>
      <c r="D29">
        <f>Monthly_metal_Prices_and_Economic_Indicators__17[[#This Row],[GDP Growth %222]]</f>
        <v>0.4</v>
      </c>
      <c r="E29">
        <v>3.9675217389999999</v>
      </c>
      <c r="F29">
        <f>Monthly_metal_Prices_and_Economic_Indicators__17[[#This Row],[GDP Growth %222]]</f>
        <v>0.4</v>
      </c>
      <c r="G29">
        <v>383.24021740000001</v>
      </c>
      <c r="H29">
        <f>Monthly_metal_Prices_and_Economic_Indicators__17[[#This Row],[GDP Growth %222]]</f>
        <v>0.4</v>
      </c>
      <c r="I29">
        <v>87.031521740000002</v>
      </c>
      <c r="J29">
        <v>0.4</v>
      </c>
    </row>
    <row r="30" spans="1:15" x14ac:dyDescent="0.25">
      <c r="A30">
        <v>1992</v>
      </c>
      <c r="B30">
        <v>8</v>
      </c>
      <c r="C30">
        <v>343.33</v>
      </c>
      <c r="D30">
        <f>Monthly_metal_Prices_and_Economic_Indicators__17[[#This Row],[GDP Growth %222]]</f>
        <v>0.4</v>
      </c>
      <c r="E30">
        <v>3.818425</v>
      </c>
      <c r="F30">
        <f>Monthly_metal_Prices_and_Economic_Indicators__17[[#This Row],[GDP Growth %222]]</f>
        <v>0.4</v>
      </c>
      <c r="G30">
        <v>359.75625000000002</v>
      </c>
      <c r="H30">
        <f>Monthly_metal_Prices_and_Economic_Indicators__17[[#This Row],[GDP Growth %222]]</f>
        <v>0.4</v>
      </c>
      <c r="I30">
        <v>85.512500000000003</v>
      </c>
      <c r="J30">
        <v>0.4</v>
      </c>
    </row>
    <row r="31" spans="1:15" x14ac:dyDescent="0.25">
      <c r="A31">
        <v>1992</v>
      </c>
      <c r="B31">
        <v>9</v>
      </c>
      <c r="C31">
        <v>345.3647727</v>
      </c>
      <c r="D31">
        <f>Monthly_metal_Prices_and_Economic_Indicators__17[[#This Row],[GDP Growth %222]]</f>
        <v>0.4</v>
      </c>
      <c r="E31">
        <v>3.770159091</v>
      </c>
      <c r="F31">
        <f>Monthly_metal_Prices_and_Economic_Indicators__17[[#This Row],[GDP Growth %222]]</f>
        <v>0.4</v>
      </c>
      <c r="G31">
        <v>362.13409089999999</v>
      </c>
      <c r="H31">
        <f>Monthly_metal_Prices_and_Economic_Indicators__17[[#This Row],[GDP Growth %222]]</f>
        <v>0.4</v>
      </c>
      <c r="I31">
        <v>90.848863640000005</v>
      </c>
      <c r="J31">
        <v>0.4</v>
      </c>
    </row>
    <row r="32" spans="1:15" x14ac:dyDescent="0.25">
      <c r="A32">
        <v>1992</v>
      </c>
      <c r="B32">
        <v>10</v>
      </c>
      <c r="C32">
        <v>344.32840909999999</v>
      </c>
      <c r="D32">
        <f>Monthly_metal_Prices_and_Economic_Indicators__17[[#This Row],[GDP Growth %222]]</f>
        <v>1.1000000000000001</v>
      </c>
      <c r="E32">
        <v>3.7497727269999999</v>
      </c>
      <c r="F32">
        <f>Monthly_metal_Prices_and_Economic_Indicators__17[[#This Row],[GDP Growth %222]]</f>
        <v>1.1000000000000001</v>
      </c>
      <c r="G32">
        <v>358.09772729999997</v>
      </c>
      <c r="H32">
        <f>Monthly_metal_Prices_and_Economic_Indicators__17[[#This Row],[GDP Growth %222]]</f>
        <v>1.1000000000000001</v>
      </c>
      <c r="I32">
        <v>94.720454549999999</v>
      </c>
      <c r="J32">
        <v>1.1000000000000001</v>
      </c>
    </row>
    <row r="33" spans="1:10" x14ac:dyDescent="0.25">
      <c r="A33">
        <v>1992</v>
      </c>
      <c r="B33">
        <v>11</v>
      </c>
      <c r="C33">
        <v>334.97023810000002</v>
      </c>
      <c r="D33">
        <f>Monthly_metal_Prices_and_Economic_Indicators__17[[#This Row],[GDP Growth %222]]</f>
        <v>1.1000000000000001</v>
      </c>
      <c r="E33">
        <v>3.77102381</v>
      </c>
      <c r="F33">
        <f>Monthly_metal_Prices_and_Economic_Indicators__17[[#This Row],[GDP Growth %222]]</f>
        <v>1.1000000000000001</v>
      </c>
      <c r="G33">
        <v>355.9107143</v>
      </c>
      <c r="H33">
        <f>Monthly_metal_Prices_and_Economic_Indicators__17[[#This Row],[GDP Growth %222]]</f>
        <v>1.1000000000000001</v>
      </c>
      <c r="I33">
        <v>94.494047620000003</v>
      </c>
      <c r="J33">
        <v>1.1000000000000001</v>
      </c>
    </row>
    <row r="34" spans="1:10" x14ac:dyDescent="0.25">
      <c r="A34">
        <v>1992</v>
      </c>
      <c r="B34">
        <v>12</v>
      </c>
      <c r="C34">
        <v>334.82236840000002</v>
      </c>
      <c r="D34">
        <f>Monthly_metal_Prices_and_Economic_Indicators__17[[#This Row],[GDP Growth %222]]</f>
        <v>1.1000000000000001</v>
      </c>
      <c r="E34">
        <v>3.7316315790000001</v>
      </c>
      <c r="F34">
        <f>Monthly_metal_Prices_and_Economic_Indicators__17[[#This Row],[GDP Growth %222]]</f>
        <v>1.1000000000000001</v>
      </c>
      <c r="G34">
        <v>362.53552630000001</v>
      </c>
      <c r="H34">
        <f>Monthly_metal_Prices_and_Economic_Indicators__17[[#This Row],[GDP Growth %222]]</f>
        <v>1.1000000000000001</v>
      </c>
      <c r="I34">
        <v>106.6671053</v>
      </c>
      <c r="J34">
        <v>1.1000000000000001</v>
      </c>
    </row>
    <row r="35" spans="1:10" x14ac:dyDescent="0.25">
      <c r="A35">
        <v>1993</v>
      </c>
      <c r="B35">
        <v>1</v>
      </c>
      <c r="C35">
        <v>329.00125000000003</v>
      </c>
      <c r="D35">
        <f>Monthly_metal_Prices_and_Economic_Indicators__17[[#This Row],[GDP Growth %222]]</f>
        <v>1.6</v>
      </c>
      <c r="E35">
        <v>3.68425</v>
      </c>
      <c r="F35">
        <f>Monthly_metal_Prices_and_Economic_Indicators__17[[#This Row],[GDP Growth %222]]</f>
        <v>1.6</v>
      </c>
      <c r="G35">
        <v>359.30374999999998</v>
      </c>
      <c r="H35">
        <f>Monthly_metal_Prices_and_Economic_Indicators__17[[#This Row],[GDP Growth %222]]</f>
        <v>1.6</v>
      </c>
      <c r="I35">
        <v>109.86750000000001</v>
      </c>
      <c r="J35">
        <v>1.6</v>
      </c>
    </row>
    <row r="36" spans="1:10" x14ac:dyDescent="0.25">
      <c r="A36">
        <v>1993</v>
      </c>
      <c r="B36">
        <v>2</v>
      </c>
      <c r="C36">
        <v>329.31</v>
      </c>
      <c r="D36">
        <f>Monthly_metal_Prices_and_Economic_Indicators__17[[#This Row],[GDP Growth %222]]</f>
        <v>1.6</v>
      </c>
      <c r="E36">
        <v>3.6599750000000002</v>
      </c>
      <c r="F36">
        <f>Monthly_metal_Prices_and_Economic_Indicators__17[[#This Row],[GDP Growth %222]]</f>
        <v>1.6</v>
      </c>
      <c r="G36">
        <v>359.04500000000002</v>
      </c>
      <c r="H36">
        <f>Monthly_metal_Prices_and_Economic_Indicators__17[[#This Row],[GDP Growth %222]]</f>
        <v>1.6</v>
      </c>
      <c r="I36">
        <v>110.51875</v>
      </c>
      <c r="J36">
        <v>1.6</v>
      </c>
    </row>
    <row r="37" spans="1:10" x14ac:dyDescent="0.25">
      <c r="A37">
        <v>1993</v>
      </c>
      <c r="B37">
        <v>3</v>
      </c>
      <c r="C37">
        <v>330.02608700000002</v>
      </c>
      <c r="D37">
        <f>Monthly_metal_Prices_and_Economic_Indicators__17[[#This Row],[GDP Growth %222]]</f>
        <v>1.6</v>
      </c>
      <c r="E37">
        <v>3.6470217389999999</v>
      </c>
      <c r="F37">
        <f>Monthly_metal_Prices_and_Economic_Indicators__17[[#This Row],[GDP Growth %222]]</f>
        <v>1.6</v>
      </c>
      <c r="G37">
        <v>350.24239130000001</v>
      </c>
      <c r="H37">
        <f>Monthly_metal_Prices_and_Economic_Indicators__17[[#This Row],[GDP Growth %222]]</f>
        <v>1.6</v>
      </c>
      <c r="I37">
        <v>106.2663043</v>
      </c>
      <c r="J37">
        <v>1.6</v>
      </c>
    </row>
    <row r="38" spans="1:10" x14ac:dyDescent="0.25">
      <c r="A38">
        <v>1993</v>
      </c>
      <c r="B38">
        <v>4</v>
      </c>
      <c r="C38">
        <v>342.04874999999998</v>
      </c>
      <c r="D38">
        <f>Monthly_metal_Prices_and_Economic_Indicators__17[[#This Row],[GDP Growth %222]]</f>
        <v>2.2000000000000002</v>
      </c>
      <c r="E38">
        <v>3.9640249999999999</v>
      </c>
      <c r="F38">
        <f>Monthly_metal_Prices_and_Economic_Indicators__17[[#This Row],[GDP Growth %222]]</f>
        <v>2.2000000000000002</v>
      </c>
      <c r="G38">
        <v>369.03874999999999</v>
      </c>
      <c r="H38">
        <f>Monthly_metal_Prices_and_Economic_Indicators__17[[#This Row],[GDP Growth %222]]</f>
        <v>2.2000000000000002</v>
      </c>
      <c r="I38">
        <v>114.72624999999999</v>
      </c>
      <c r="J38">
        <v>2.2000000000000002</v>
      </c>
    </row>
    <row r="39" spans="1:10" x14ac:dyDescent="0.25">
      <c r="A39">
        <v>1993</v>
      </c>
      <c r="B39">
        <v>5</v>
      </c>
      <c r="C39">
        <v>367.11184209999999</v>
      </c>
      <c r="D39">
        <f>Monthly_metal_Prices_and_Economic_Indicators__17[[#This Row],[GDP Growth %222]]</f>
        <v>2.2000000000000002</v>
      </c>
      <c r="E39">
        <v>4.4551578950000001</v>
      </c>
      <c r="F39">
        <f>Monthly_metal_Prices_and_Economic_Indicators__17[[#This Row],[GDP Growth %222]]</f>
        <v>2.2000000000000002</v>
      </c>
      <c r="G39">
        <v>384.8802632</v>
      </c>
      <c r="H39">
        <f>Monthly_metal_Prices_and_Economic_Indicators__17[[#This Row],[GDP Growth %222]]</f>
        <v>2.2000000000000002</v>
      </c>
      <c r="I39">
        <v>119.55</v>
      </c>
      <c r="J39">
        <v>2.2000000000000002</v>
      </c>
    </row>
    <row r="40" spans="1:10" x14ac:dyDescent="0.25">
      <c r="A40">
        <v>1993</v>
      </c>
      <c r="B40">
        <v>6</v>
      </c>
      <c r="C40">
        <v>371.90227270000003</v>
      </c>
      <c r="D40">
        <f>Monthly_metal_Prices_and_Economic_Indicators__17[[#This Row],[GDP Growth %222]]</f>
        <v>2.2000000000000002</v>
      </c>
      <c r="E40">
        <v>4.3748409089999996</v>
      </c>
      <c r="F40">
        <f>Monthly_metal_Prices_and_Economic_Indicators__17[[#This Row],[GDP Growth %222]]</f>
        <v>2.2000000000000002</v>
      </c>
      <c r="G40">
        <v>383.31477269999999</v>
      </c>
      <c r="H40">
        <f>Monthly_metal_Prices_and_Economic_Indicators__17[[#This Row],[GDP Growth %222]]</f>
        <v>2.2000000000000002</v>
      </c>
      <c r="I40">
        <v>127.02500000000001</v>
      </c>
      <c r="J40">
        <v>2.2000000000000002</v>
      </c>
    </row>
    <row r="41" spans="1:10" x14ac:dyDescent="0.25">
      <c r="A41">
        <v>1993</v>
      </c>
      <c r="B41">
        <v>7</v>
      </c>
      <c r="C41">
        <v>392.1113636</v>
      </c>
      <c r="D41">
        <f>Monthly_metal_Prices_and_Economic_Indicators__17[[#This Row],[GDP Growth %222]]</f>
        <v>2.7</v>
      </c>
      <c r="E41">
        <v>5.0194318180000002</v>
      </c>
      <c r="F41">
        <f>Monthly_metal_Prices_and_Economic_Indicators__17[[#This Row],[GDP Growth %222]]</f>
        <v>2.7</v>
      </c>
      <c r="G41">
        <v>403.15681819999998</v>
      </c>
      <c r="H41">
        <f>Monthly_metal_Prices_and_Economic_Indicators__17[[#This Row],[GDP Growth %222]]</f>
        <v>2.7</v>
      </c>
      <c r="I41">
        <v>139.44318179999999</v>
      </c>
      <c r="J41">
        <v>2.7</v>
      </c>
    </row>
    <row r="42" spans="1:10" x14ac:dyDescent="0.25">
      <c r="A42">
        <v>1993</v>
      </c>
      <c r="B42">
        <v>8</v>
      </c>
      <c r="C42">
        <v>379.31666669999998</v>
      </c>
      <c r="D42">
        <f>Monthly_metal_Prices_and_Economic_Indicators__17[[#This Row],[GDP Growth %222]]</f>
        <v>2.7</v>
      </c>
      <c r="E42">
        <v>4.8448571429999996</v>
      </c>
      <c r="F42">
        <f>Monthly_metal_Prices_and_Economic_Indicators__17[[#This Row],[GDP Growth %222]]</f>
        <v>2.7</v>
      </c>
      <c r="G42">
        <v>392.99285709999998</v>
      </c>
      <c r="H42">
        <f>Monthly_metal_Prices_and_Economic_Indicators__17[[#This Row],[GDP Growth %222]]</f>
        <v>2.7</v>
      </c>
      <c r="I42">
        <v>136.90238099999999</v>
      </c>
      <c r="J42">
        <v>2.7</v>
      </c>
    </row>
    <row r="43" spans="1:10" x14ac:dyDescent="0.25">
      <c r="A43">
        <v>1993</v>
      </c>
      <c r="B43">
        <v>9</v>
      </c>
      <c r="C43">
        <v>355.41818180000001</v>
      </c>
      <c r="D43">
        <f>Monthly_metal_Prices_and_Economic_Indicators__17[[#This Row],[GDP Growth %222]]</f>
        <v>2.7</v>
      </c>
      <c r="E43">
        <v>4.2185227269999999</v>
      </c>
      <c r="F43">
        <f>Monthly_metal_Prices_and_Economic_Indicators__17[[#This Row],[GDP Growth %222]]</f>
        <v>2.7</v>
      </c>
      <c r="G43">
        <v>362.47727270000001</v>
      </c>
      <c r="H43">
        <f>Monthly_metal_Prices_and_Economic_Indicators__17[[#This Row],[GDP Growth %222]]</f>
        <v>2.7</v>
      </c>
      <c r="I43">
        <v>121.4284091</v>
      </c>
      <c r="J43">
        <v>2.7</v>
      </c>
    </row>
    <row r="44" spans="1:10" x14ac:dyDescent="0.25">
      <c r="A44">
        <v>1993</v>
      </c>
      <c r="B44">
        <v>10</v>
      </c>
      <c r="C44">
        <v>364.09166670000002</v>
      </c>
      <c r="D44">
        <f>Monthly_metal_Prices_and_Economic_Indicators__17[[#This Row],[GDP Growth %222]]</f>
        <v>2.6</v>
      </c>
      <c r="E44">
        <v>4.34302381</v>
      </c>
      <c r="F44">
        <f>Monthly_metal_Prices_and_Economic_Indicators__17[[#This Row],[GDP Growth %222]]</f>
        <v>2.6</v>
      </c>
      <c r="G44">
        <v>367.92619050000002</v>
      </c>
      <c r="H44">
        <f>Monthly_metal_Prices_and_Economic_Indicators__17[[#This Row],[GDP Growth %222]]</f>
        <v>2.6</v>
      </c>
      <c r="I44">
        <v>129.68452379999999</v>
      </c>
      <c r="J44">
        <v>2.6</v>
      </c>
    </row>
    <row r="45" spans="1:10" x14ac:dyDescent="0.25">
      <c r="A45">
        <v>1993</v>
      </c>
      <c r="B45">
        <v>11</v>
      </c>
      <c r="C45">
        <v>373.88295449999998</v>
      </c>
      <c r="D45">
        <f>Monthly_metal_Prices_and_Economic_Indicators__17[[#This Row],[GDP Growth %222]]</f>
        <v>2.6</v>
      </c>
      <c r="E45">
        <v>4.5331590909999999</v>
      </c>
      <c r="F45">
        <f>Monthly_metal_Prices_and_Economic_Indicators__17[[#This Row],[GDP Growth %222]]</f>
        <v>2.6</v>
      </c>
      <c r="G45">
        <v>374.51477269999998</v>
      </c>
      <c r="H45">
        <f>Monthly_metal_Prices_and_Economic_Indicators__17[[#This Row],[GDP Growth %222]]</f>
        <v>2.6</v>
      </c>
      <c r="I45">
        <v>128.17500000000001</v>
      </c>
      <c r="J45">
        <v>2.6</v>
      </c>
    </row>
    <row r="46" spans="1:10" x14ac:dyDescent="0.25">
      <c r="A46">
        <v>1993</v>
      </c>
      <c r="B46">
        <v>12</v>
      </c>
      <c r="C46">
        <v>382.98684209999999</v>
      </c>
      <c r="D46">
        <f>Monthly_metal_Prices_and_Economic_Indicators__17[[#This Row],[GDP Growth %222]]</f>
        <v>2.6</v>
      </c>
      <c r="E46">
        <v>4.9579210529999997</v>
      </c>
      <c r="F46">
        <f>Monthly_metal_Prices_and_Economic_Indicators__17[[#This Row],[GDP Growth %222]]</f>
        <v>2.6</v>
      </c>
      <c r="G46">
        <v>382.18289470000002</v>
      </c>
      <c r="H46">
        <f>Monthly_metal_Prices_and_Economic_Indicators__17[[#This Row],[GDP Growth %222]]</f>
        <v>2.6</v>
      </c>
      <c r="I46">
        <v>124.7618421</v>
      </c>
      <c r="J46">
        <v>2.6</v>
      </c>
    </row>
    <row r="47" spans="1:10" x14ac:dyDescent="0.25">
      <c r="A47">
        <v>1994</v>
      </c>
      <c r="B47">
        <v>1</v>
      </c>
      <c r="C47">
        <v>386.99250000000001</v>
      </c>
      <c r="D47">
        <f>Monthly_metal_Prices_and_Economic_Indicators__17[[#This Row],[GDP Growth %222]]</f>
        <v>3.1</v>
      </c>
      <c r="E47">
        <v>5.1426999999999996</v>
      </c>
      <c r="F47">
        <f>Monthly_metal_Prices_and_Economic_Indicators__17[[#This Row],[GDP Growth %222]]</f>
        <v>3.1</v>
      </c>
      <c r="G47">
        <v>387.74124999999998</v>
      </c>
      <c r="H47">
        <f>Monthly_metal_Prices_and_Economic_Indicators__17[[#This Row],[GDP Growth %222]]</f>
        <v>3.1</v>
      </c>
      <c r="I47">
        <v>124.31</v>
      </c>
      <c r="J47">
        <v>3.1</v>
      </c>
    </row>
    <row r="48" spans="1:10" x14ac:dyDescent="0.25">
      <c r="A48">
        <v>1994</v>
      </c>
      <c r="B48">
        <v>2</v>
      </c>
      <c r="C48">
        <v>381.78375</v>
      </c>
      <c r="D48">
        <f>Monthly_metal_Prices_and_Economic_Indicators__17[[#This Row],[GDP Growth %222]]</f>
        <v>3.1</v>
      </c>
      <c r="E48">
        <v>5.2472750000000001</v>
      </c>
      <c r="F48">
        <f>Monthly_metal_Prices_and_Economic_Indicators__17[[#This Row],[GDP Growth %222]]</f>
        <v>3.1</v>
      </c>
      <c r="G48">
        <v>393.85500000000002</v>
      </c>
      <c r="H48">
        <f>Monthly_metal_Prices_and_Economic_Indicators__17[[#This Row],[GDP Growth %222]]</f>
        <v>3.1</v>
      </c>
      <c r="I48">
        <v>131.7825</v>
      </c>
      <c r="J48">
        <v>3.1</v>
      </c>
    </row>
    <row r="49" spans="1:10" x14ac:dyDescent="0.25">
      <c r="A49">
        <v>1994</v>
      </c>
      <c r="B49">
        <v>3</v>
      </c>
      <c r="C49">
        <v>384.06413040000001</v>
      </c>
      <c r="D49">
        <f>Monthly_metal_Prices_and_Economic_Indicators__17[[#This Row],[GDP Growth %222]]</f>
        <v>3.1</v>
      </c>
      <c r="E49">
        <v>5.4349565220000002</v>
      </c>
      <c r="F49">
        <f>Monthly_metal_Prices_and_Economic_Indicators__17[[#This Row],[GDP Growth %222]]</f>
        <v>3.1</v>
      </c>
      <c r="G49">
        <v>400.28478260000003</v>
      </c>
      <c r="H49">
        <f>Monthly_metal_Prices_and_Economic_Indicators__17[[#This Row],[GDP Growth %222]]</f>
        <v>3.1</v>
      </c>
      <c r="I49">
        <v>133.0347826</v>
      </c>
      <c r="J49">
        <v>3.1</v>
      </c>
    </row>
    <row r="50" spans="1:10" x14ac:dyDescent="0.25">
      <c r="A50">
        <v>1994</v>
      </c>
      <c r="B50">
        <v>4</v>
      </c>
      <c r="C50">
        <v>377.58947369999999</v>
      </c>
      <c r="D50">
        <f>Monthly_metal_Prices_and_Economic_Indicators__17[[#This Row],[GDP Growth %222]]</f>
        <v>3.5</v>
      </c>
      <c r="E50">
        <v>5.3082105259999999</v>
      </c>
      <c r="F50">
        <f>Monthly_metal_Prices_and_Economic_Indicators__17[[#This Row],[GDP Growth %222]]</f>
        <v>3.5</v>
      </c>
      <c r="G50">
        <v>396.35921050000002</v>
      </c>
      <c r="H50">
        <f>Monthly_metal_Prices_and_Economic_Indicators__17[[#This Row],[GDP Growth %222]]</f>
        <v>3.5</v>
      </c>
      <c r="I50">
        <v>133.5934211</v>
      </c>
      <c r="J50">
        <v>3.5</v>
      </c>
    </row>
    <row r="51" spans="1:10" x14ac:dyDescent="0.25">
      <c r="A51">
        <v>1994</v>
      </c>
      <c r="B51">
        <v>5</v>
      </c>
      <c r="C51">
        <v>381.3775</v>
      </c>
      <c r="D51">
        <f>Monthly_metal_Prices_and_Economic_Indicators__17[[#This Row],[GDP Growth %222]]</f>
        <v>3.5</v>
      </c>
      <c r="E51">
        <v>5.4249499999999999</v>
      </c>
      <c r="F51">
        <f>Monthly_metal_Prices_and_Economic_Indicators__17[[#This Row],[GDP Growth %222]]</f>
        <v>3.5</v>
      </c>
      <c r="G51">
        <v>398.28750000000002</v>
      </c>
      <c r="H51">
        <f>Monthly_metal_Prices_and_Economic_Indicators__17[[#This Row],[GDP Growth %222]]</f>
        <v>3.5</v>
      </c>
      <c r="I51">
        <v>136.10124999999999</v>
      </c>
      <c r="J51">
        <v>3.5</v>
      </c>
    </row>
    <row r="52" spans="1:10" x14ac:dyDescent="0.25">
      <c r="A52">
        <v>1994</v>
      </c>
      <c r="B52">
        <v>6</v>
      </c>
      <c r="C52">
        <v>385.67840910000001</v>
      </c>
      <c r="D52">
        <f>Monthly_metal_Prices_and_Economic_Indicators__17[[#This Row],[GDP Growth %222]]</f>
        <v>3.5</v>
      </c>
      <c r="E52">
        <v>5.3876136360000002</v>
      </c>
      <c r="F52">
        <f>Monthly_metal_Prices_and_Economic_Indicators__17[[#This Row],[GDP Growth %222]]</f>
        <v>3.5</v>
      </c>
      <c r="G52">
        <v>401.3159091</v>
      </c>
      <c r="H52">
        <f>Monthly_metal_Prices_and_Economic_Indicators__17[[#This Row],[GDP Growth %222]]</f>
        <v>3.5</v>
      </c>
      <c r="I52">
        <v>137.1977273</v>
      </c>
      <c r="J52">
        <v>3.5</v>
      </c>
    </row>
    <row r="53" spans="1:10" x14ac:dyDescent="0.25">
      <c r="A53">
        <v>1994</v>
      </c>
      <c r="B53">
        <v>7</v>
      </c>
      <c r="C53">
        <v>385.47023810000002</v>
      </c>
      <c r="D53">
        <f>Monthly_metal_Prices_and_Economic_Indicators__17[[#This Row],[GDP Growth %222]]</f>
        <v>3.6</v>
      </c>
      <c r="E53">
        <v>5.2825714289999999</v>
      </c>
      <c r="F53">
        <f>Monthly_metal_Prices_and_Economic_Indicators__17[[#This Row],[GDP Growth %222]]</f>
        <v>3.6</v>
      </c>
      <c r="G53">
        <v>411.55476190000002</v>
      </c>
      <c r="H53">
        <f>Monthly_metal_Prices_and_Economic_Indicators__17[[#This Row],[GDP Growth %222]]</f>
        <v>3.6</v>
      </c>
      <c r="I53">
        <v>146.072619</v>
      </c>
      <c r="J53">
        <v>3.6</v>
      </c>
    </row>
    <row r="54" spans="1:10" x14ac:dyDescent="0.25">
      <c r="A54">
        <v>1994</v>
      </c>
      <c r="B54">
        <v>8</v>
      </c>
      <c r="C54">
        <v>380.28068180000002</v>
      </c>
      <c r="D54">
        <f>Monthly_metal_Prices_and_Economic_Indicators__17[[#This Row],[GDP Growth %222]]</f>
        <v>3.6</v>
      </c>
      <c r="E54">
        <v>5.1945227269999998</v>
      </c>
      <c r="F54">
        <f>Monthly_metal_Prices_and_Economic_Indicators__17[[#This Row],[GDP Growth %222]]</f>
        <v>3.6</v>
      </c>
      <c r="G54">
        <v>412.21931819999998</v>
      </c>
      <c r="H54">
        <f>Monthly_metal_Prices_and_Economic_Indicators__17[[#This Row],[GDP Growth %222]]</f>
        <v>3.6</v>
      </c>
      <c r="I54">
        <v>152.14772730000001</v>
      </c>
      <c r="J54">
        <v>3.6</v>
      </c>
    </row>
    <row r="55" spans="1:10" x14ac:dyDescent="0.25">
      <c r="A55">
        <v>1994</v>
      </c>
      <c r="B55">
        <v>9</v>
      </c>
      <c r="C55">
        <v>391.46136360000003</v>
      </c>
      <c r="D55">
        <f>Monthly_metal_Prices_and_Economic_Indicators__17[[#This Row],[GDP Growth %222]]</f>
        <v>3.6</v>
      </c>
      <c r="E55">
        <v>5.523681818</v>
      </c>
      <c r="F55">
        <f>Monthly_metal_Prices_and_Economic_Indicators__17[[#This Row],[GDP Growth %222]]</f>
        <v>3.6</v>
      </c>
      <c r="G55">
        <v>417.24772730000001</v>
      </c>
      <c r="H55">
        <f>Monthly_metal_Prices_and_Economic_Indicators__17[[#This Row],[GDP Growth %222]]</f>
        <v>3.6</v>
      </c>
      <c r="I55">
        <v>152.95681819999999</v>
      </c>
      <c r="J55">
        <v>3.6</v>
      </c>
    </row>
    <row r="56" spans="1:10" x14ac:dyDescent="0.25">
      <c r="A56">
        <v>1994</v>
      </c>
      <c r="B56">
        <v>10</v>
      </c>
      <c r="C56">
        <v>389.9678571</v>
      </c>
      <c r="D56">
        <f>Monthly_metal_Prices_and_Economic_Indicators__17[[#This Row],[GDP Growth %222]]</f>
        <v>3.4</v>
      </c>
      <c r="E56">
        <v>5.4550952380000002</v>
      </c>
      <c r="F56">
        <f>Monthly_metal_Prices_and_Economic_Indicators__17[[#This Row],[GDP Growth %222]]</f>
        <v>3.4</v>
      </c>
      <c r="G56">
        <v>419.3309524</v>
      </c>
      <c r="H56">
        <f>Monthly_metal_Prices_and_Economic_Indicators__17[[#This Row],[GDP Growth %222]]</f>
        <v>3.4</v>
      </c>
      <c r="I56">
        <v>154.60238100000001</v>
      </c>
      <c r="J56">
        <v>3.4</v>
      </c>
    </row>
    <row r="57" spans="1:10" x14ac:dyDescent="0.25">
      <c r="A57">
        <v>1994</v>
      </c>
      <c r="B57">
        <v>11</v>
      </c>
      <c r="C57">
        <v>384.38295449999998</v>
      </c>
      <c r="D57">
        <f>Monthly_metal_Prices_and_Economic_Indicators__17[[#This Row],[GDP Growth %222]]</f>
        <v>3.4</v>
      </c>
      <c r="E57">
        <v>5.192409091</v>
      </c>
      <c r="F57">
        <f>Monthly_metal_Prices_and_Economic_Indicators__17[[#This Row],[GDP Growth %222]]</f>
        <v>3.4</v>
      </c>
      <c r="G57">
        <v>412.5136364</v>
      </c>
      <c r="H57">
        <f>Monthly_metal_Prices_and_Economic_Indicators__17[[#This Row],[GDP Growth %222]]</f>
        <v>3.4</v>
      </c>
      <c r="I57">
        <v>156.4715909</v>
      </c>
      <c r="J57">
        <v>3.4</v>
      </c>
    </row>
    <row r="58" spans="1:10" x14ac:dyDescent="0.25">
      <c r="A58">
        <v>1994</v>
      </c>
      <c r="B58">
        <v>12</v>
      </c>
      <c r="C58">
        <v>379.24861110000001</v>
      </c>
      <c r="D58">
        <f>Monthly_metal_Prices_and_Economic_Indicators__17[[#This Row],[GDP Growth %222]]</f>
        <v>3.4</v>
      </c>
      <c r="E58">
        <v>4.780027778</v>
      </c>
      <c r="F58">
        <f>Monthly_metal_Prices_and_Economic_Indicators__17[[#This Row],[GDP Growth %222]]</f>
        <v>3.4</v>
      </c>
      <c r="G58">
        <v>409.29027780000001</v>
      </c>
      <c r="H58">
        <f>Monthly_metal_Prices_and_Economic_Indicators__17[[#This Row],[GDP Growth %222]]</f>
        <v>3.4</v>
      </c>
      <c r="I58">
        <v>153.46666669999999</v>
      </c>
      <c r="J58">
        <v>3.4</v>
      </c>
    </row>
    <row r="59" spans="1:10" x14ac:dyDescent="0.25">
      <c r="A59">
        <v>1995</v>
      </c>
      <c r="B59">
        <v>1</v>
      </c>
      <c r="C59">
        <v>378.64404760000002</v>
      </c>
      <c r="D59">
        <f>Monthly_metal_Prices_and_Economic_Indicators__17[[#This Row],[GDP Growth %222]]</f>
        <v>2.9</v>
      </c>
      <c r="E59">
        <v>4.7694761899999998</v>
      </c>
      <c r="F59">
        <f>Monthly_metal_Prices_and_Economic_Indicators__17[[#This Row],[GDP Growth %222]]</f>
        <v>2.9</v>
      </c>
      <c r="G59">
        <v>413.72380950000002</v>
      </c>
      <c r="H59">
        <f>Monthly_metal_Prices_and_Economic_Indicators__17[[#This Row],[GDP Growth %222]]</f>
        <v>2.9</v>
      </c>
      <c r="I59">
        <v>156.05357140000001</v>
      </c>
      <c r="J59">
        <v>2.9</v>
      </c>
    </row>
    <row r="60" spans="1:10" x14ac:dyDescent="0.25">
      <c r="A60">
        <v>1995</v>
      </c>
      <c r="B60">
        <v>2</v>
      </c>
      <c r="C60">
        <v>376.6925</v>
      </c>
      <c r="D60">
        <f>Monthly_metal_Prices_and_Economic_Indicators__17[[#This Row],[GDP Growth %222]]</f>
        <v>2.9</v>
      </c>
      <c r="E60">
        <v>4.7217250000000002</v>
      </c>
      <c r="F60">
        <f>Monthly_metal_Prices_and_Economic_Indicators__17[[#This Row],[GDP Growth %222]]</f>
        <v>2.9</v>
      </c>
      <c r="G60">
        <v>414.03874999999999</v>
      </c>
      <c r="H60">
        <f>Monthly_metal_Prices_and_Economic_Indicators__17[[#This Row],[GDP Growth %222]]</f>
        <v>2.9</v>
      </c>
      <c r="I60">
        <v>156.91249999999999</v>
      </c>
      <c r="J60">
        <v>2.9</v>
      </c>
    </row>
    <row r="61" spans="1:10" x14ac:dyDescent="0.25">
      <c r="A61">
        <v>1995</v>
      </c>
      <c r="B61">
        <v>3</v>
      </c>
      <c r="C61">
        <v>381.96956519999998</v>
      </c>
      <c r="D61">
        <f>Monthly_metal_Prices_and_Economic_Indicators__17[[#This Row],[GDP Growth %222]]</f>
        <v>2.9</v>
      </c>
      <c r="E61">
        <v>4.6482608699999997</v>
      </c>
      <c r="F61">
        <f>Monthly_metal_Prices_and_Economic_Indicators__17[[#This Row],[GDP Growth %222]]</f>
        <v>2.9</v>
      </c>
      <c r="G61">
        <v>416.69782609999999</v>
      </c>
      <c r="H61">
        <f>Monthly_metal_Prices_and_Economic_Indicators__17[[#This Row],[GDP Growth %222]]</f>
        <v>2.9</v>
      </c>
      <c r="I61">
        <v>162.69782609999999</v>
      </c>
      <c r="J61">
        <v>2.9</v>
      </c>
    </row>
    <row r="62" spans="1:10" x14ac:dyDescent="0.25">
      <c r="A62">
        <v>1995</v>
      </c>
      <c r="B62">
        <v>4</v>
      </c>
      <c r="C62">
        <v>391.18472220000001</v>
      </c>
      <c r="D62">
        <f>Monthly_metal_Prices_and_Economic_Indicators__17[[#This Row],[GDP Growth %222]]</f>
        <v>2.2000000000000002</v>
      </c>
      <c r="E62">
        <v>5.5030000000000001</v>
      </c>
      <c r="F62">
        <f>Monthly_metal_Prices_and_Economic_Indicators__17[[#This Row],[GDP Growth %222]]</f>
        <v>2.2000000000000002</v>
      </c>
      <c r="G62">
        <v>448.77777780000002</v>
      </c>
      <c r="H62">
        <f>Monthly_metal_Prices_and_Economic_Indicators__17[[#This Row],[GDP Growth %222]]</f>
        <v>2.2000000000000002</v>
      </c>
      <c r="I62">
        <v>169.78194439999999</v>
      </c>
      <c r="J62">
        <v>2.2000000000000002</v>
      </c>
    </row>
    <row r="63" spans="1:10" x14ac:dyDescent="0.25">
      <c r="A63">
        <v>1995</v>
      </c>
      <c r="B63">
        <v>5</v>
      </c>
      <c r="C63">
        <v>385.22500000000002</v>
      </c>
      <c r="D63">
        <f>Monthly_metal_Prices_and_Economic_Indicators__17[[#This Row],[GDP Growth %222]]</f>
        <v>2.2000000000000002</v>
      </c>
      <c r="E63">
        <v>5.5405476189999998</v>
      </c>
      <c r="F63">
        <f>Monthly_metal_Prices_and_Economic_Indicators__17[[#This Row],[GDP Growth %222]]</f>
        <v>2.2000000000000002</v>
      </c>
      <c r="G63">
        <v>436.91309519999999</v>
      </c>
      <c r="H63">
        <f>Monthly_metal_Prices_and_Economic_Indicators__17[[#This Row],[GDP Growth %222]]</f>
        <v>2.2000000000000002</v>
      </c>
      <c r="I63">
        <v>160.48690479999999</v>
      </c>
      <c r="J63">
        <v>2.2000000000000002</v>
      </c>
    </row>
    <row r="64" spans="1:10" x14ac:dyDescent="0.25">
      <c r="A64">
        <v>1995</v>
      </c>
      <c r="B64">
        <v>6</v>
      </c>
      <c r="C64">
        <v>387.58863639999998</v>
      </c>
      <c r="D64">
        <f>Monthly_metal_Prices_and_Economic_Indicators__17[[#This Row],[GDP Growth %222]]</f>
        <v>2.2000000000000002</v>
      </c>
      <c r="E64">
        <v>5.363704545</v>
      </c>
      <c r="F64">
        <f>Monthly_metal_Prices_and_Economic_Indicators__17[[#This Row],[GDP Growth %222]]</f>
        <v>2.2000000000000002</v>
      </c>
      <c r="G64">
        <v>438.46022729999999</v>
      </c>
      <c r="H64">
        <f>Monthly_metal_Prices_and_Economic_Indicators__17[[#This Row],[GDP Growth %222]]</f>
        <v>2.2000000000000002</v>
      </c>
      <c r="I64">
        <v>158.5625</v>
      </c>
      <c r="J64">
        <v>2.2000000000000002</v>
      </c>
    </row>
    <row r="65" spans="1:10" x14ac:dyDescent="0.25">
      <c r="A65">
        <v>1995</v>
      </c>
      <c r="B65">
        <v>7</v>
      </c>
      <c r="C65">
        <v>386.18571429999997</v>
      </c>
      <c r="D65">
        <f>Monthly_metal_Prices_and_Economic_Indicators__17[[#This Row],[GDP Growth %222]]</f>
        <v>2.2999999999999998</v>
      </c>
      <c r="E65">
        <v>5.1647619049999998</v>
      </c>
      <c r="F65">
        <f>Monthly_metal_Prices_and_Economic_Indicators__17[[#This Row],[GDP Growth %222]]</f>
        <v>2.2999999999999998</v>
      </c>
      <c r="G65">
        <v>433.5892857</v>
      </c>
      <c r="H65">
        <f>Monthly_metal_Prices_and_Economic_Indicators__17[[#This Row],[GDP Growth %222]]</f>
        <v>2.2999999999999998</v>
      </c>
      <c r="I65">
        <v>155.3547619</v>
      </c>
      <c r="J65">
        <v>2.2999999999999998</v>
      </c>
    </row>
    <row r="66" spans="1:10" x14ac:dyDescent="0.25">
      <c r="A66">
        <v>1995</v>
      </c>
      <c r="B66">
        <v>8</v>
      </c>
      <c r="C66">
        <v>383.57840909999999</v>
      </c>
      <c r="D66">
        <f>Monthly_metal_Prices_and_Economic_Indicators__17[[#This Row],[GDP Growth %222]]</f>
        <v>2.2999999999999998</v>
      </c>
      <c r="E66">
        <v>5.3899090909999998</v>
      </c>
      <c r="F66">
        <f>Monthly_metal_Prices_and_Economic_Indicators__17[[#This Row],[GDP Growth %222]]</f>
        <v>2.2999999999999998</v>
      </c>
      <c r="G66">
        <v>424.81704550000001</v>
      </c>
      <c r="H66">
        <f>Monthly_metal_Prices_and_Economic_Indicators__17[[#This Row],[GDP Growth %222]]</f>
        <v>2.2999999999999998</v>
      </c>
      <c r="I66">
        <v>149.6454545</v>
      </c>
      <c r="J66">
        <v>2.2999999999999998</v>
      </c>
    </row>
    <row r="67" spans="1:10" x14ac:dyDescent="0.25">
      <c r="A67">
        <v>1995</v>
      </c>
      <c r="B67">
        <v>9</v>
      </c>
      <c r="C67">
        <v>382.99285709999998</v>
      </c>
      <c r="D67">
        <f>Monthly_metal_Prices_and_Economic_Indicators__17[[#This Row],[GDP Growth %222]]</f>
        <v>2.2999999999999998</v>
      </c>
      <c r="E67">
        <v>5.4349523810000004</v>
      </c>
      <c r="F67">
        <f>Monthly_metal_Prices_and_Economic_Indicators__17[[#This Row],[GDP Growth %222]]</f>
        <v>2.2999999999999998</v>
      </c>
      <c r="G67">
        <v>429.80595240000002</v>
      </c>
      <c r="H67">
        <f>Monthly_metal_Prices_and_Economic_Indicators__17[[#This Row],[GDP Growth %222]]</f>
        <v>2.2999999999999998</v>
      </c>
      <c r="I67">
        <v>143.46666669999999</v>
      </c>
      <c r="J67">
        <v>2.2999999999999998</v>
      </c>
    </row>
    <row r="68" spans="1:10" x14ac:dyDescent="0.25">
      <c r="A68">
        <v>1995</v>
      </c>
      <c r="B68">
        <v>10</v>
      </c>
      <c r="C68">
        <v>383.16931820000002</v>
      </c>
      <c r="D68">
        <f>Monthly_metal_Prices_and_Economic_Indicators__17[[#This Row],[GDP Growth %222]]</f>
        <v>2.2000000000000002</v>
      </c>
      <c r="E68">
        <v>5.3741363639999999</v>
      </c>
      <c r="F68">
        <f>Monthly_metal_Prices_and_Economic_Indicators__17[[#This Row],[GDP Growth %222]]</f>
        <v>2.2000000000000002</v>
      </c>
      <c r="G68">
        <v>412.80340910000001</v>
      </c>
      <c r="H68">
        <f>Monthly_metal_Prices_and_Economic_Indicators__17[[#This Row],[GDP Growth %222]]</f>
        <v>2.2000000000000002</v>
      </c>
      <c r="I68">
        <v>136.8852273</v>
      </c>
      <c r="J68">
        <v>2.2000000000000002</v>
      </c>
    </row>
    <row r="69" spans="1:10" x14ac:dyDescent="0.25">
      <c r="A69">
        <v>1995</v>
      </c>
      <c r="B69">
        <v>11</v>
      </c>
      <c r="C69">
        <v>385.25795449999998</v>
      </c>
      <c r="D69">
        <f>Monthly_metal_Prices_and_Economic_Indicators__17[[#This Row],[GDP Growth %222]]</f>
        <v>2.2000000000000002</v>
      </c>
      <c r="E69">
        <v>5.3150681820000001</v>
      </c>
      <c r="F69">
        <f>Monthly_metal_Prices_and_Economic_Indicators__17[[#This Row],[GDP Growth %222]]</f>
        <v>2.2000000000000002</v>
      </c>
      <c r="G69">
        <v>413.22613639999997</v>
      </c>
      <c r="H69">
        <f>Monthly_metal_Prices_and_Economic_Indicators__17[[#This Row],[GDP Growth %222]]</f>
        <v>2.2000000000000002</v>
      </c>
      <c r="I69">
        <v>134.29318180000001</v>
      </c>
      <c r="J69">
        <v>2.2000000000000002</v>
      </c>
    </row>
    <row r="70" spans="1:10" x14ac:dyDescent="0.25">
      <c r="A70">
        <v>1995</v>
      </c>
      <c r="B70">
        <v>12</v>
      </c>
      <c r="C70">
        <v>387.47352940000002</v>
      </c>
      <c r="D70">
        <f>Monthly_metal_Prices_and_Economic_Indicators__17[[#This Row],[GDP Growth %222]]</f>
        <v>2.2000000000000002</v>
      </c>
      <c r="E70">
        <v>5.1853529409999997</v>
      </c>
      <c r="F70">
        <f>Monthly_metal_Prices_and_Economic_Indicators__17[[#This Row],[GDP Growth %222]]</f>
        <v>2.2000000000000002</v>
      </c>
      <c r="G70">
        <v>410.3735294</v>
      </c>
      <c r="H70">
        <f>Monthly_metal_Prices_and_Economic_Indicators__17[[#This Row],[GDP Growth %222]]</f>
        <v>2.2000000000000002</v>
      </c>
      <c r="I70">
        <v>131.9132353</v>
      </c>
      <c r="J70">
        <v>2.2000000000000002</v>
      </c>
    </row>
    <row r="71" spans="1:10" x14ac:dyDescent="0.25">
      <c r="A71">
        <v>1996</v>
      </c>
      <c r="B71">
        <v>1</v>
      </c>
      <c r="C71">
        <v>399.07386359999998</v>
      </c>
      <c r="D71">
        <f>Monthly_metal_Prices_and_Economic_Indicators__17[[#This Row],[GDP Growth %222]]</f>
        <v>2.2999999999999998</v>
      </c>
      <c r="E71">
        <v>5.4797954549999996</v>
      </c>
      <c r="F71">
        <f>Monthly_metal_Prices_and_Economic_Indicators__17[[#This Row],[GDP Growth %222]]</f>
        <v>2.2999999999999998</v>
      </c>
      <c r="G71">
        <v>416.18522730000001</v>
      </c>
      <c r="H71">
        <f>Monthly_metal_Prices_and_Economic_Indicators__17[[#This Row],[GDP Growth %222]]</f>
        <v>2.2999999999999998</v>
      </c>
      <c r="I71">
        <v>129.61931820000001</v>
      </c>
      <c r="J71">
        <v>2.2999999999999998</v>
      </c>
    </row>
    <row r="72" spans="1:10" x14ac:dyDescent="0.25">
      <c r="A72">
        <v>1996</v>
      </c>
      <c r="B72">
        <v>2</v>
      </c>
      <c r="C72">
        <v>404.84047620000001</v>
      </c>
      <c r="D72">
        <f>Monthly_metal_Prices_and_Economic_Indicators__17[[#This Row],[GDP Growth %222]]</f>
        <v>2.2999999999999998</v>
      </c>
      <c r="E72">
        <v>5.6500476190000004</v>
      </c>
      <c r="F72">
        <f>Monthly_metal_Prices_and_Economic_Indicators__17[[#This Row],[GDP Growth %222]]</f>
        <v>2.2999999999999998</v>
      </c>
      <c r="G72">
        <v>420.375</v>
      </c>
      <c r="H72">
        <f>Monthly_metal_Prices_and_Economic_Indicators__17[[#This Row],[GDP Growth %222]]</f>
        <v>2.2999999999999998</v>
      </c>
      <c r="I72">
        <v>139.34095239999999</v>
      </c>
      <c r="J72">
        <v>2.2999999999999998</v>
      </c>
    </row>
    <row r="73" spans="1:10" x14ac:dyDescent="0.25">
      <c r="A73">
        <v>1996</v>
      </c>
      <c r="B73">
        <v>3</v>
      </c>
      <c r="C73">
        <v>396.35952379999998</v>
      </c>
      <c r="D73">
        <f>Monthly_metal_Prices_and_Economic_Indicators__17[[#This Row],[GDP Growth %222]]</f>
        <v>2.2999999999999998</v>
      </c>
      <c r="E73">
        <v>5.5298809520000001</v>
      </c>
      <c r="F73">
        <f>Monthly_metal_Prices_and_Economic_Indicators__17[[#This Row],[GDP Growth %222]]</f>
        <v>2.2999999999999998</v>
      </c>
      <c r="G73">
        <v>411.19285710000003</v>
      </c>
      <c r="H73">
        <f>Monthly_metal_Prices_and_Economic_Indicators__17[[#This Row],[GDP Growth %222]]</f>
        <v>2.2999999999999998</v>
      </c>
      <c r="I73">
        <v>138.17619049999999</v>
      </c>
      <c r="J73">
        <v>2.2999999999999998</v>
      </c>
    </row>
    <row r="74" spans="1:10" x14ac:dyDescent="0.25">
      <c r="A74">
        <v>1996</v>
      </c>
      <c r="B74">
        <v>4</v>
      </c>
      <c r="C74">
        <v>392.85874999999999</v>
      </c>
      <c r="D74">
        <f>Monthly_metal_Prices_and_Economic_Indicators__17[[#This Row],[GDP Growth %222]]</f>
        <v>2.4</v>
      </c>
      <c r="E74">
        <v>5.4104999999999999</v>
      </c>
      <c r="F74">
        <f>Monthly_metal_Prices_and_Economic_Indicators__17[[#This Row],[GDP Growth %222]]</f>
        <v>2.4</v>
      </c>
      <c r="G74">
        <v>404.20625000000001</v>
      </c>
      <c r="H74">
        <f>Monthly_metal_Prices_and_Economic_Indicators__17[[#This Row],[GDP Growth %222]]</f>
        <v>2.4</v>
      </c>
      <c r="I74">
        <v>136.35</v>
      </c>
      <c r="J74">
        <v>2.4</v>
      </c>
    </row>
    <row r="75" spans="1:10" x14ac:dyDescent="0.25">
      <c r="A75">
        <v>1996</v>
      </c>
      <c r="B75">
        <v>5</v>
      </c>
      <c r="C75">
        <v>391.96190480000001</v>
      </c>
      <c r="D75">
        <f>Monthly_metal_Prices_and_Economic_Indicators__17[[#This Row],[GDP Growth %222]]</f>
        <v>2.4</v>
      </c>
      <c r="E75">
        <v>5.3658571430000004</v>
      </c>
      <c r="F75">
        <f>Monthly_metal_Prices_and_Economic_Indicators__17[[#This Row],[GDP Growth %222]]</f>
        <v>2.4</v>
      </c>
      <c r="G75">
        <v>401.36190479999999</v>
      </c>
      <c r="H75">
        <f>Monthly_metal_Prices_and_Economic_Indicators__17[[#This Row],[GDP Growth %222]]</f>
        <v>2.4</v>
      </c>
      <c r="I75">
        <v>132.0488095</v>
      </c>
      <c r="J75">
        <v>2.4</v>
      </c>
    </row>
    <row r="76" spans="1:10" x14ac:dyDescent="0.25">
      <c r="A76">
        <v>1996</v>
      </c>
      <c r="B76">
        <v>6</v>
      </c>
      <c r="C76">
        <v>385.25875000000002</v>
      </c>
      <c r="D76">
        <f>Monthly_metal_Prices_and_Economic_Indicators__17[[#This Row],[GDP Growth %222]]</f>
        <v>2.4</v>
      </c>
      <c r="E76">
        <v>5.1613249999999997</v>
      </c>
      <c r="F76">
        <f>Monthly_metal_Prices_and_Economic_Indicators__17[[#This Row],[GDP Growth %222]]</f>
        <v>2.4</v>
      </c>
      <c r="G76">
        <v>392.59875</v>
      </c>
      <c r="H76">
        <f>Monthly_metal_Prices_and_Economic_Indicators__17[[#This Row],[GDP Growth %222]]</f>
        <v>2.4</v>
      </c>
      <c r="I76">
        <v>129.55375000000001</v>
      </c>
      <c r="J76">
        <v>2.4</v>
      </c>
    </row>
    <row r="77" spans="1:10" x14ac:dyDescent="0.25">
      <c r="A77">
        <v>1996</v>
      </c>
      <c r="B77">
        <v>7</v>
      </c>
      <c r="C77">
        <v>383.46521739999997</v>
      </c>
      <c r="D77">
        <f>Monthly_metal_Prices_and_Economic_Indicators__17[[#This Row],[GDP Growth %222]]</f>
        <v>2.2999999999999998</v>
      </c>
      <c r="E77">
        <v>5.0639782609999999</v>
      </c>
      <c r="F77">
        <f>Monthly_metal_Prices_and_Economic_Indicators__17[[#This Row],[GDP Growth %222]]</f>
        <v>2.2999999999999998</v>
      </c>
      <c r="G77">
        <v>393.45978259999998</v>
      </c>
      <c r="H77">
        <f>Monthly_metal_Prices_and_Economic_Indicators__17[[#This Row],[GDP Growth %222]]</f>
        <v>2.2999999999999998</v>
      </c>
      <c r="I77">
        <v>131.94999999999999</v>
      </c>
      <c r="J77">
        <v>2.2999999999999998</v>
      </c>
    </row>
    <row r="78" spans="1:10" x14ac:dyDescent="0.25">
      <c r="A78">
        <v>1996</v>
      </c>
      <c r="B78">
        <v>8</v>
      </c>
      <c r="C78">
        <v>387.42976190000002</v>
      </c>
      <c r="D78">
        <f>Monthly_metal_Prices_and_Economic_Indicators__17[[#This Row],[GDP Growth %222]]</f>
        <v>2.2999999999999998</v>
      </c>
      <c r="E78">
        <v>5.1296666670000004</v>
      </c>
      <c r="F78">
        <f>Monthly_metal_Prices_and_Economic_Indicators__17[[#This Row],[GDP Growth %222]]</f>
        <v>2.2999999999999998</v>
      </c>
      <c r="G78">
        <v>400.19047619999998</v>
      </c>
      <c r="H78">
        <f>Monthly_metal_Prices_and_Economic_Indicators__17[[#This Row],[GDP Growth %222]]</f>
        <v>2.2999999999999998</v>
      </c>
      <c r="I78">
        <v>127.0809524</v>
      </c>
      <c r="J78">
        <v>2.2999999999999998</v>
      </c>
    </row>
    <row r="79" spans="1:10" x14ac:dyDescent="0.25">
      <c r="A79">
        <v>1996</v>
      </c>
      <c r="B79">
        <v>9</v>
      </c>
      <c r="C79">
        <v>383.2130952</v>
      </c>
      <c r="D79">
        <f>Monthly_metal_Prices_and_Economic_Indicators__17[[#This Row],[GDP Growth %222]]</f>
        <v>2.2999999999999998</v>
      </c>
      <c r="E79">
        <v>5.0365476190000003</v>
      </c>
      <c r="F79">
        <f>Monthly_metal_Prices_and_Economic_Indicators__17[[#This Row],[GDP Growth %222]]</f>
        <v>2.2999999999999998</v>
      </c>
      <c r="G79">
        <v>389.97976190000003</v>
      </c>
      <c r="H79">
        <f>Monthly_metal_Prices_and_Economic_Indicators__17[[#This Row],[GDP Growth %222]]</f>
        <v>2.2999999999999998</v>
      </c>
      <c r="I79">
        <v>121.5988095</v>
      </c>
      <c r="J79">
        <v>2.2999999999999998</v>
      </c>
    </row>
    <row r="80" spans="1:10" x14ac:dyDescent="0.25">
      <c r="A80">
        <v>1996</v>
      </c>
      <c r="B80">
        <v>10</v>
      </c>
      <c r="C80">
        <v>380.98695650000002</v>
      </c>
      <c r="D80">
        <f>Monthly_metal_Prices_and_Economic_Indicators__17[[#This Row],[GDP Growth %222]]</f>
        <v>3.3</v>
      </c>
      <c r="E80">
        <v>4.9275869569999999</v>
      </c>
      <c r="F80">
        <f>Monthly_metal_Prices_and_Economic_Indicators__17[[#This Row],[GDP Growth %222]]</f>
        <v>3.3</v>
      </c>
      <c r="G80">
        <v>384.12652170000001</v>
      </c>
      <c r="H80">
        <f>Monthly_metal_Prices_and_Economic_Indicators__17[[#This Row],[GDP Growth %222]]</f>
        <v>3.3</v>
      </c>
      <c r="I80">
        <v>117.52717389999999</v>
      </c>
      <c r="J80">
        <v>3.3</v>
      </c>
    </row>
    <row r="81" spans="1:10" x14ac:dyDescent="0.25">
      <c r="A81">
        <v>1996</v>
      </c>
      <c r="B81">
        <v>11</v>
      </c>
      <c r="C81">
        <v>377.85952379999998</v>
      </c>
      <c r="D81">
        <f>Monthly_metal_Prices_and_Economic_Indicators__17[[#This Row],[GDP Growth %222]]</f>
        <v>3.3</v>
      </c>
      <c r="E81">
        <v>4.8314761900000001</v>
      </c>
      <c r="F81">
        <f>Monthly_metal_Prices_and_Economic_Indicators__17[[#This Row],[GDP Growth %222]]</f>
        <v>3.3</v>
      </c>
      <c r="G81">
        <v>381.9642857</v>
      </c>
      <c r="H81">
        <f>Monthly_metal_Prices_and_Economic_Indicators__17[[#This Row],[GDP Growth %222]]</f>
        <v>3.3</v>
      </c>
      <c r="I81">
        <v>116.9940476</v>
      </c>
      <c r="J81">
        <v>3.3</v>
      </c>
    </row>
    <row r="82" spans="1:10" x14ac:dyDescent="0.25">
      <c r="A82">
        <v>1996</v>
      </c>
      <c r="B82">
        <v>12</v>
      </c>
      <c r="C82">
        <v>369.17361110000002</v>
      </c>
      <c r="D82">
        <f>Monthly_metal_Prices_and_Economic_Indicators__17[[#This Row],[GDP Growth %222]]</f>
        <v>3.3</v>
      </c>
      <c r="E82">
        <v>4.8226388890000003</v>
      </c>
      <c r="F82">
        <f>Monthly_metal_Prices_and_Economic_Indicators__17[[#This Row],[GDP Growth %222]]</f>
        <v>3.3</v>
      </c>
      <c r="G82">
        <v>370.44444440000001</v>
      </c>
      <c r="H82">
        <f>Monthly_metal_Prices_and_Economic_Indicators__17[[#This Row],[GDP Growth %222]]</f>
        <v>3.3</v>
      </c>
      <c r="I82">
        <v>117.14583330000001</v>
      </c>
      <c r="J82">
        <v>3.3</v>
      </c>
    </row>
    <row r="83" spans="1:10" x14ac:dyDescent="0.25">
      <c r="A83">
        <v>1997</v>
      </c>
      <c r="B83">
        <v>1</v>
      </c>
      <c r="C83">
        <v>355.06477269999999</v>
      </c>
      <c r="D83">
        <f>Monthly_metal_Prices_and_Economic_Indicators__17[[#This Row],[GDP Growth %222]]</f>
        <v>4.3</v>
      </c>
      <c r="E83">
        <v>4.7736136360000003</v>
      </c>
      <c r="F83">
        <f>Monthly_metal_Prices_and_Economic_Indicators__17[[#This Row],[GDP Growth %222]]</f>
        <v>4.3</v>
      </c>
      <c r="G83">
        <v>359.54772730000002</v>
      </c>
      <c r="H83">
        <f>Monthly_metal_Prices_and_Economic_Indicators__17[[#This Row],[GDP Growth %222]]</f>
        <v>4.3</v>
      </c>
      <c r="I83">
        <v>121.2102273</v>
      </c>
      <c r="J83">
        <v>4.3</v>
      </c>
    </row>
    <row r="84" spans="1:10" x14ac:dyDescent="0.25">
      <c r="A84">
        <v>1997</v>
      </c>
      <c r="B84">
        <v>2</v>
      </c>
      <c r="C84">
        <v>346.49124999999998</v>
      </c>
      <c r="D84">
        <f>Monthly_metal_Prices_and_Economic_Indicators__17[[#This Row],[GDP Growth %222]]</f>
        <v>4.3</v>
      </c>
      <c r="E84">
        <v>5.0721749999999997</v>
      </c>
      <c r="F84">
        <f>Monthly_metal_Prices_and_Economic_Indicators__17[[#This Row],[GDP Growth %222]]</f>
        <v>4.3</v>
      </c>
      <c r="G84">
        <v>364.84625</v>
      </c>
      <c r="H84">
        <f>Monthly_metal_Prices_and_Economic_Indicators__17[[#This Row],[GDP Growth %222]]</f>
        <v>4.3</v>
      </c>
      <c r="I84">
        <v>136.13374999999999</v>
      </c>
      <c r="J84">
        <v>4.3</v>
      </c>
    </row>
    <row r="85" spans="1:10" x14ac:dyDescent="0.25">
      <c r="A85">
        <v>1997</v>
      </c>
      <c r="B85">
        <v>3</v>
      </c>
      <c r="C85">
        <v>352.05921050000001</v>
      </c>
      <c r="D85">
        <f>Monthly_metal_Prices_and_Economic_Indicators__17[[#This Row],[GDP Growth %222]]</f>
        <v>4.3</v>
      </c>
      <c r="E85">
        <v>5.2031578950000004</v>
      </c>
      <c r="F85">
        <f>Monthly_metal_Prices_and_Economic_Indicators__17[[#This Row],[GDP Growth %222]]</f>
        <v>4.3</v>
      </c>
      <c r="G85">
        <v>379.59210530000001</v>
      </c>
      <c r="H85">
        <f>Monthly_metal_Prices_and_Economic_Indicators__17[[#This Row],[GDP Growth %222]]</f>
        <v>4.3</v>
      </c>
      <c r="I85">
        <v>149.02368419999999</v>
      </c>
      <c r="J85">
        <v>4.3</v>
      </c>
    </row>
    <row r="86" spans="1:10" x14ac:dyDescent="0.25">
      <c r="A86">
        <v>1997</v>
      </c>
      <c r="B86">
        <v>4</v>
      </c>
      <c r="C86">
        <v>344.58977270000003</v>
      </c>
      <c r="D86">
        <f>Monthly_metal_Prices_and_Economic_Indicators__17[[#This Row],[GDP Growth %222]]</f>
        <v>5.0999999999999996</v>
      </c>
      <c r="E86">
        <v>4.7725681819999997</v>
      </c>
      <c r="F86">
        <f>Monthly_metal_Prices_and_Economic_Indicators__17[[#This Row],[GDP Growth %222]]</f>
        <v>5.0999999999999996</v>
      </c>
      <c r="G86">
        <v>371.05681820000001</v>
      </c>
      <c r="H86">
        <f>Monthly_metal_Prices_and_Economic_Indicators__17[[#This Row],[GDP Growth %222]]</f>
        <v>5.0999999999999996</v>
      </c>
      <c r="I86">
        <v>153.5659091</v>
      </c>
      <c r="J86">
        <v>5.0999999999999996</v>
      </c>
    </row>
    <row r="87" spans="1:10" x14ac:dyDescent="0.25">
      <c r="A87">
        <v>1997</v>
      </c>
      <c r="B87">
        <v>5</v>
      </c>
      <c r="C87">
        <v>343.97</v>
      </c>
      <c r="D87">
        <f>Monthly_metal_Prices_and_Economic_Indicators__17[[#This Row],[GDP Growth %222]]</f>
        <v>5.0999999999999996</v>
      </c>
      <c r="E87">
        <v>4.7594000000000003</v>
      </c>
      <c r="F87">
        <f>Monthly_metal_Prices_and_Economic_Indicators__17[[#This Row],[GDP Growth %222]]</f>
        <v>5.0999999999999996</v>
      </c>
      <c r="G87">
        <v>389.33749999999998</v>
      </c>
      <c r="H87">
        <f>Monthly_metal_Prices_and_Economic_Indicators__17[[#This Row],[GDP Growth %222]]</f>
        <v>5.0999999999999996</v>
      </c>
      <c r="I87">
        <v>171.11500000000001</v>
      </c>
      <c r="J87">
        <v>5.0999999999999996</v>
      </c>
    </row>
    <row r="88" spans="1:10" x14ac:dyDescent="0.25">
      <c r="A88">
        <v>1997</v>
      </c>
      <c r="B88">
        <v>6</v>
      </c>
      <c r="C88">
        <v>340.78095239999999</v>
      </c>
      <c r="D88">
        <f>Monthly_metal_Prices_and_Economic_Indicators__17[[#This Row],[GDP Growth %222]]</f>
        <v>5.0999999999999996</v>
      </c>
      <c r="E88">
        <v>4.7552380950000002</v>
      </c>
      <c r="F88">
        <f>Monthly_metal_Prices_and_Economic_Indicators__17[[#This Row],[GDP Growth %222]]</f>
        <v>5.0999999999999996</v>
      </c>
      <c r="G88">
        <v>431.06309520000002</v>
      </c>
      <c r="H88">
        <f>Monthly_metal_Prices_and_Economic_Indicators__17[[#This Row],[GDP Growth %222]]</f>
        <v>5.0999999999999996</v>
      </c>
      <c r="I88">
        <v>203.11904759999999</v>
      </c>
      <c r="J88">
        <v>5.0999999999999996</v>
      </c>
    </row>
    <row r="89" spans="1:10" x14ac:dyDescent="0.25">
      <c r="A89">
        <v>1997</v>
      </c>
      <c r="B89">
        <v>7</v>
      </c>
      <c r="C89">
        <v>323.9423913</v>
      </c>
      <c r="D89">
        <f>Monthly_metal_Prices_and_Economic_Indicators__17[[#This Row],[GDP Growth %222]]</f>
        <v>5.0999999999999996</v>
      </c>
      <c r="E89">
        <v>4.3724347830000001</v>
      </c>
      <c r="F89">
        <f>Monthly_metal_Prices_and_Economic_Indicators__17[[#This Row],[GDP Growth %222]]</f>
        <v>5.0999999999999996</v>
      </c>
      <c r="G89">
        <v>415.53260870000003</v>
      </c>
      <c r="H89">
        <f>Monthly_metal_Prices_and_Economic_Indicators__17[[#This Row],[GDP Growth %222]]</f>
        <v>5.0999999999999996</v>
      </c>
      <c r="I89">
        <v>187.6684783</v>
      </c>
      <c r="J89">
        <v>5.0999999999999996</v>
      </c>
    </row>
    <row r="90" spans="1:10" x14ac:dyDescent="0.25">
      <c r="A90">
        <v>1997</v>
      </c>
      <c r="B90">
        <v>8</v>
      </c>
      <c r="C90">
        <v>324.00375000000003</v>
      </c>
      <c r="D90">
        <f>Monthly_metal_Prices_and_Economic_Indicators__17[[#This Row],[GDP Growth %222]]</f>
        <v>5.0999999999999996</v>
      </c>
      <c r="E90">
        <v>4.496175</v>
      </c>
      <c r="F90">
        <f>Monthly_metal_Prices_and_Economic_Indicators__17[[#This Row],[GDP Growth %222]]</f>
        <v>5.0999999999999996</v>
      </c>
      <c r="G90">
        <v>425.32499999999999</v>
      </c>
      <c r="H90">
        <f>Monthly_metal_Prices_and_Economic_Indicators__17[[#This Row],[GDP Growth %222]]</f>
        <v>5.0999999999999996</v>
      </c>
      <c r="I90">
        <v>213.83750000000001</v>
      </c>
      <c r="J90">
        <v>5.0999999999999996</v>
      </c>
    </row>
    <row r="91" spans="1:10" x14ac:dyDescent="0.25">
      <c r="A91">
        <v>1997</v>
      </c>
      <c r="B91">
        <v>9</v>
      </c>
      <c r="C91">
        <v>322.71931819999998</v>
      </c>
      <c r="D91">
        <f>Monthly_metal_Prices_and_Economic_Indicators__17[[#This Row],[GDP Growth %222]]</f>
        <v>5.0999999999999996</v>
      </c>
      <c r="E91">
        <v>4.7318636359999999</v>
      </c>
      <c r="F91">
        <f>Monthly_metal_Prices_and_Economic_Indicators__17[[#This Row],[GDP Growth %222]]</f>
        <v>5.0999999999999996</v>
      </c>
      <c r="G91">
        <v>424.84659090000002</v>
      </c>
      <c r="H91">
        <f>Monthly_metal_Prices_and_Economic_Indicators__17[[#This Row],[GDP Growth %222]]</f>
        <v>5.0999999999999996</v>
      </c>
      <c r="I91">
        <v>190.82954549999999</v>
      </c>
      <c r="J91">
        <v>5.0999999999999996</v>
      </c>
    </row>
    <row r="92" spans="1:10" x14ac:dyDescent="0.25">
      <c r="A92">
        <v>1997</v>
      </c>
      <c r="B92">
        <v>10</v>
      </c>
      <c r="C92">
        <v>324.8630435</v>
      </c>
      <c r="D92">
        <f>Monthly_metal_Prices_and_Economic_Indicators__17[[#This Row],[GDP Growth %222]]</f>
        <v>5.2</v>
      </c>
      <c r="E92">
        <v>5.0348043479999998</v>
      </c>
      <c r="F92">
        <f>Monthly_metal_Prices_and_Economic_Indicators__17[[#This Row],[GDP Growth %222]]</f>
        <v>5.2</v>
      </c>
      <c r="G92">
        <v>423.4565217</v>
      </c>
      <c r="H92">
        <f>Monthly_metal_Prices_and_Economic_Indicators__17[[#This Row],[GDP Growth %222]]</f>
        <v>5.2</v>
      </c>
      <c r="I92">
        <v>205.076087</v>
      </c>
      <c r="J92">
        <v>5.2</v>
      </c>
    </row>
    <row r="93" spans="1:10" x14ac:dyDescent="0.25">
      <c r="A93">
        <v>1997</v>
      </c>
      <c r="B93">
        <v>11</v>
      </c>
      <c r="C93">
        <v>306.19125000000003</v>
      </c>
      <c r="D93">
        <f>Monthly_metal_Prices_and_Economic_Indicators__17[[#This Row],[GDP Growth %222]]</f>
        <v>5.2</v>
      </c>
      <c r="E93">
        <v>5.0779249999999996</v>
      </c>
      <c r="F93">
        <f>Monthly_metal_Prices_and_Economic_Indicators__17[[#This Row],[GDP Growth %222]]</f>
        <v>5.2</v>
      </c>
      <c r="G93">
        <v>392.6</v>
      </c>
      <c r="H93">
        <f>Monthly_metal_Prices_and_Economic_Indicators__17[[#This Row],[GDP Growth %222]]</f>
        <v>5.2</v>
      </c>
      <c r="I93">
        <v>208.16249999999999</v>
      </c>
      <c r="J93">
        <v>5.2</v>
      </c>
    </row>
    <row r="94" spans="1:10" x14ac:dyDescent="0.25">
      <c r="A94">
        <v>1997</v>
      </c>
      <c r="B94">
        <v>12</v>
      </c>
      <c r="C94">
        <v>288.55526320000001</v>
      </c>
      <c r="D94">
        <f>Monthly_metal_Prices_and_Economic_Indicators__17[[#This Row],[GDP Growth %222]]</f>
        <v>5.2</v>
      </c>
      <c r="E94">
        <v>5.7590789469999999</v>
      </c>
      <c r="F94">
        <f>Monthly_metal_Prices_and_Economic_Indicators__17[[#This Row],[GDP Growth %222]]</f>
        <v>5.2</v>
      </c>
      <c r="G94">
        <v>367.15394739999999</v>
      </c>
      <c r="H94">
        <f>Monthly_metal_Prices_and_Economic_Indicators__17[[#This Row],[GDP Growth %222]]</f>
        <v>5.2</v>
      </c>
      <c r="I94">
        <v>198.7697368</v>
      </c>
      <c r="J94">
        <v>5.2</v>
      </c>
    </row>
    <row r="95" spans="1:10" x14ac:dyDescent="0.25">
      <c r="A95">
        <v>1998</v>
      </c>
      <c r="B95">
        <v>1</v>
      </c>
      <c r="C95">
        <v>289.17976190000002</v>
      </c>
      <c r="D95">
        <f>Monthly_metal_Prices_and_Economic_Indicators__17[[#This Row],[GDP Growth %222]]</f>
        <v>4.3</v>
      </c>
      <c r="E95">
        <v>5.8819523809999996</v>
      </c>
      <c r="F95">
        <f>Monthly_metal_Prices_and_Economic_Indicators__17[[#This Row],[GDP Growth %222]]</f>
        <v>4.3</v>
      </c>
      <c r="G95">
        <v>374.71666670000002</v>
      </c>
      <c r="H95">
        <f>Monthly_metal_Prices_and_Economic_Indicators__17[[#This Row],[GDP Growth %222]]</f>
        <v>4.3</v>
      </c>
      <c r="I95">
        <v>225.44642859999999</v>
      </c>
      <c r="J95">
        <v>4.3</v>
      </c>
    </row>
    <row r="96" spans="1:10" x14ac:dyDescent="0.25">
      <c r="A96">
        <v>1998</v>
      </c>
      <c r="B96">
        <v>2</v>
      </c>
      <c r="C96">
        <v>297.61750000000001</v>
      </c>
      <c r="D96">
        <f>Monthly_metal_Prices_and_Economic_Indicators__17[[#This Row],[GDP Growth %222]]</f>
        <v>4.3</v>
      </c>
      <c r="E96">
        <v>6.8316749999999997</v>
      </c>
      <c r="F96">
        <f>Monthly_metal_Prices_and_Economic_Indicators__17[[#This Row],[GDP Growth %222]]</f>
        <v>4.3</v>
      </c>
      <c r="G96">
        <v>386.53125</v>
      </c>
      <c r="H96">
        <f>Monthly_metal_Prices_and_Economic_Indicators__17[[#This Row],[GDP Growth %222]]</f>
        <v>4.3</v>
      </c>
      <c r="I96">
        <v>236.8125</v>
      </c>
      <c r="J96">
        <v>4.3</v>
      </c>
    </row>
    <row r="97" spans="1:10" x14ac:dyDescent="0.25">
      <c r="A97">
        <v>1998</v>
      </c>
      <c r="B97">
        <v>3</v>
      </c>
      <c r="C97">
        <v>295.90568180000002</v>
      </c>
      <c r="D97">
        <f>Monthly_metal_Prices_and_Economic_Indicators__17[[#This Row],[GDP Growth %222]]</f>
        <v>4.3</v>
      </c>
      <c r="E97">
        <v>6.2429318179999997</v>
      </c>
      <c r="F97">
        <f>Monthly_metal_Prices_and_Economic_Indicators__17[[#This Row],[GDP Growth %222]]</f>
        <v>4.3</v>
      </c>
      <c r="G97">
        <v>398.71022729999999</v>
      </c>
      <c r="H97">
        <f>Monthly_metal_Prices_and_Economic_Indicators__17[[#This Row],[GDP Growth %222]]</f>
        <v>4.3</v>
      </c>
      <c r="I97">
        <v>262.26136359999998</v>
      </c>
      <c r="J97">
        <v>4.3</v>
      </c>
    </row>
    <row r="98" spans="1:10" x14ac:dyDescent="0.25">
      <c r="A98">
        <v>1998</v>
      </c>
      <c r="B98">
        <v>4</v>
      </c>
      <c r="C98">
        <v>308.42124999999999</v>
      </c>
      <c r="D98">
        <f>Monthly_metal_Prices_and_Economic_Indicators__17[[#This Row],[GDP Growth %222]]</f>
        <v>3.8</v>
      </c>
      <c r="E98">
        <v>6.3326250000000002</v>
      </c>
      <c r="F98">
        <f>Monthly_metal_Prices_and_Economic_Indicators__17[[#This Row],[GDP Growth %222]]</f>
        <v>3.8</v>
      </c>
      <c r="G98">
        <v>413.5</v>
      </c>
      <c r="H98">
        <f>Monthly_metal_Prices_and_Economic_Indicators__17[[#This Row],[GDP Growth %222]]</f>
        <v>3.8</v>
      </c>
      <c r="I98">
        <v>322.2</v>
      </c>
      <c r="J98">
        <v>3.8</v>
      </c>
    </row>
    <row r="99" spans="1:10" x14ac:dyDescent="0.25">
      <c r="A99">
        <v>1998</v>
      </c>
      <c r="B99">
        <v>5</v>
      </c>
      <c r="C99">
        <v>299.03552630000001</v>
      </c>
      <c r="D99">
        <f>Monthly_metal_Prices_and_Economic_Indicators__17[[#This Row],[GDP Growth %222]]</f>
        <v>3.8</v>
      </c>
      <c r="E99">
        <v>5.5609999999999999</v>
      </c>
      <c r="F99">
        <f>Monthly_metal_Prices_and_Economic_Indicators__17[[#This Row],[GDP Growth %222]]</f>
        <v>3.8</v>
      </c>
      <c r="G99">
        <v>389.19736840000002</v>
      </c>
      <c r="H99">
        <f>Monthly_metal_Prices_and_Economic_Indicators__17[[#This Row],[GDP Growth %222]]</f>
        <v>3.8</v>
      </c>
      <c r="I99">
        <v>353.94736840000002</v>
      </c>
      <c r="J99">
        <v>3.8</v>
      </c>
    </row>
    <row r="100" spans="1:10" x14ac:dyDescent="0.25">
      <c r="A100">
        <v>1998</v>
      </c>
      <c r="B100">
        <v>6</v>
      </c>
      <c r="C100">
        <v>292.27045450000003</v>
      </c>
      <c r="D100">
        <f>Monthly_metal_Prices_and_Economic_Indicators__17[[#This Row],[GDP Growth %222]]</f>
        <v>3.8</v>
      </c>
      <c r="E100">
        <v>5.2667045449999996</v>
      </c>
      <c r="F100">
        <f>Monthly_metal_Prices_and_Economic_Indicators__17[[#This Row],[GDP Growth %222]]</f>
        <v>3.8</v>
      </c>
      <c r="G100">
        <v>355.79545450000001</v>
      </c>
      <c r="H100">
        <f>Monthly_metal_Prices_and_Economic_Indicators__17[[#This Row],[GDP Growth %222]]</f>
        <v>3.8</v>
      </c>
      <c r="I100">
        <v>286.78409090000002</v>
      </c>
      <c r="J100">
        <v>3.8</v>
      </c>
    </row>
    <row r="101" spans="1:10" x14ac:dyDescent="0.25">
      <c r="A101">
        <v>1998</v>
      </c>
      <c r="B101">
        <v>7</v>
      </c>
      <c r="C101">
        <v>292.8728261</v>
      </c>
      <c r="D101">
        <f>Monthly_metal_Prices_and_Economic_Indicators__17[[#This Row],[GDP Growth %222]]</f>
        <v>3.2</v>
      </c>
      <c r="E101">
        <v>5.4552173909999997</v>
      </c>
      <c r="F101">
        <f>Monthly_metal_Prices_and_Economic_Indicators__17[[#This Row],[GDP Growth %222]]</f>
        <v>3.2</v>
      </c>
      <c r="G101">
        <v>378.0815217</v>
      </c>
      <c r="H101">
        <f>Monthly_metal_Prices_and_Economic_Indicators__17[[#This Row],[GDP Growth %222]]</f>
        <v>3.2</v>
      </c>
      <c r="I101">
        <v>306.46739129999997</v>
      </c>
      <c r="J101">
        <v>3.2</v>
      </c>
    </row>
    <row r="102" spans="1:10" x14ac:dyDescent="0.25">
      <c r="A102">
        <v>1998</v>
      </c>
      <c r="B102">
        <v>8</v>
      </c>
      <c r="C102">
        <v>284.16874999999999</v>
      </c>
      <c r="D102">
        <f>Monthly_metal_Prices_and_Economic_Indicators__17[[#This Row],[GDP Growth %222]]</f>
        <v>3.2</v>
      </c>
      <c r="E102">
        <v>5.1820000000000004</v>
      </c>
      <c r="F102">
        <f>Monthly_metal_Prices_and_Economic_Indicators__17[[#This Row],[GDP Growth %222]]</f>
        <v>3.2</v>
      </c>
      <c r="G102">
        <v>369.6875</v>
      </c>
      <c r="H102">
        <f>Monthly_metal_Prices_and_Economic_Indicators__17[[#This Row],[GDP Growth %222]]</f>
        <v>3.2</v>
      </c>
      <c r="I102">
        <v>287.11250000000001</v>
      </c>
      <c r="J102">
        <v>3.2</v>
      </c>
    </row>
    <row r="103" spans="1:10" x14ac:dyDescent="0.25">
      <c r="A103">
        <v>1998</v>
      </c>
      <c r="B103">
        <v>9</v>
      </c>
      <c r="C103">
        <v>288.82159089999999</v>
      </c>
      <c r="D103">
        <f>Monthly_metal_Prices_and_Economic_Indicators__17[[#This Row],[GDP Growth %222]]</f>
        <v>3.2</v>
      </c>
      <c r="E103">
        <v>4.9992045449999996</v>
      </c>
      <c r="F103">
        <f>Monthly_metal_Prices_and_Economic_Indicators__17[[#This Row],[GDP Growth %222]]</f>
        <v>3.2</v>
      </c>
      <c r="G103">
        <v>359.83522729999999</v>
      </c>
      <c r="H103">
        <f>Monthly_metal_Prices_and_Economic_Indicators__17[[#This Row],[GDP Growth %222]]</f>
        <v>3.2</v>
      </c>
      <c r="I103">
        <v>283.22727270000001</v>
      </c>
      <c r="J103">
        <v>3.2</v>
      </c>
    </row>
    <row r="104" spans="1:10" x14ac:dyDescent="0.25">
      <c r="A104">
        <v>1998</v>
      </c>
      <c r="B104">
        <v>10</v>
      </c>
      <c r="C104">
        <v>296.26136359999998</v>
      </c>
      <c r="D104">
        <f>Monthly_metal_Prices_and_Economic_Indicators__17[[#This Row],[GDP Growth %222]]</f>
        <v>2.4</v>
      </c>
      <c r="E104">
        <v>4.9987500000000002</v>
      </c>
      <c r="F104">
        <f>Monthly_metal_Prices_and_Economic_Indicators__17[[#This Row],[GDP Growth %222]]</f>
        <v>2.4</v>
      </c>
      <c r="G104">
        <v>342.47159090000002</v>
      </c>
      <c r="H104">
        <f>Monthly_metal_Prices_and_Economic_Indicators__17[[#This Row],[GDP Growth %222]]</f>
        <v>2.4</v>
      </c>
      <c r="I104">
        <v>277.76136359999998</v>
      </c>
      <c r="J104">
        <v>2.4</v>
      </c>
    </row>
    <row r="105" spans="1:10" x14ac:dyDescent="0.25">
      <c r="A105">
        <v>1998</v>
      </c>
      <c r="B105">
        <v>11</v>
      </c>
      <c r="C105">
        <v>294.13421049999999</v>
      </c>
      <c r="D105">
        <f>Monthly_metal_Prices_and_Economic_Indicators__17[[#This Row],[GDP Growth %222]]</f>
        <v>2.4</v>
      </c>
      <c r="E105">
        <v>4.9706578950000004</v>
      </c>
      <c r="F105">
        <f>Monthly_metal_Prices_and_Economic_Indicators__17[[#This Row],[GDP Growth %222]]</f>
        <v>2.4</v>
      </c>
      <c r="G105">
        <v>346.55921050000001</v>
      </c>
      <c r="H105">
        <f>Monthly_metal_Prices_and_Economic_Indicators__17[[#This Row],[GDP Growth %222]]</f>
        <v>2.4</v>
      </c>
      <c r="I105">
        <v>276.57236840000002</v>
      </c>
      <c r="J105">
        <v>2.4</v>
      </c>
    </row>
    <row r="106" spans="1:10" x14ac:dyDescent="0.25">
      <c r="A106">
        <v>1998</v>
      </c>
      <c r="B106">
        <v>12</v>
      </c>
      <c r="C106">
        <v>291.7447368</v>
      </c>
      <c r="D106">
        <f>Monthly_metal_Prices_and_Economic_Indicators__17[[#This Row],[GDP Growth %222]]</f>
        <v>2.4</v>
      </c>
      <c r="E106">
        <v>4.8672368419999996</v>
      </c>
      <c r="F106">
        <f>Monthly_metal_Prices_and_Economic_Indicators__17[[#This Row],[GDP Growth %222]]</f>
        <v>2.4</v>
      </c>
      <c r="G106">
        <v>349.91447369999997</v>
      </c>
      <c r="H106">
        <f>Monthly_metal_Prices_and_Economic_Indicators__17[[#This Row],[GDP Growth %222]]</f>
        <v>2.4</v>
      </c>
      <c r="I106">
        <v>295.65789469999999</v>
      </c>
      <c r="J106">
        <v>2.4</v>
      </c>
    </row>
    <row r="107" spans="1:10" x14ac:dyDescent="0.25">
      <c r="A107">
        <v>1999</v>
      </c>
      <c r="B107">
        <v>1</v>
      </c>
      <c r="C107">
        <v>287.22500000000002</v>
      </c>
      <c r="D107">
        <f>Monthly_metal_Prices_and_Economic_Indicators__17[[#This Row],[GDP Growth %222]]</f>
        <v>2.2999999999999998</v>
      </c>
      <c r="E107">
        <v>5.1459999999999999</v>
      </c>
      <c r="F107">
        <f>Monthly_metal_Prices_and_Economic_Indicators__17[[#This Row],[GDP Growth %222]]</f>
        <v>2.2999999999999998</v>
      </c>
      <c r="G107">
        <v>354.31625000000003</v>
      </c>
      <c r="H107">
        <f>Monthly_metal_Prices_and_Economic_Indicators__17[[#This Row],[GDP Growth %222]]</f>
        <v>2.2999999999999998</v>
      </c>
      <c r="I107">
        <v>321.73124999999999</v>
      </c>
      <c r="J107">
        <v>2.2999999999999998</v>
      </c>
    </row>
    <row r="108" spans="1:10" x14ac:dyDescent="0.25">
      <c r="A108">
        <v>1999</v>
      </c>
      <c r="B108">
        <v>2</v>
      </c>
      <c r="C108">
        <v>287.41125</v>
      </c>
      <c r="D108">
        <f>Monthly_metal_Prices_and_Economic_Indicators__17[[#This Row],[GDP Growth %222]]</f>
        <v>2.2999999999999998</v>
      </c>
      <c r="E108">
        <v>5.5306249999999997</v>
      </c>
      <c r="F108">
        <f>Monthly_metal_Prices_and_Economic_Indicators__17[[#This Row],[GDP Growth %222]]</f>
        <v>2.2999999999999998</v>
      </c>
      <c r="G108">
        <v>364.64375000000001</v>
      </c>
      <c r="H108">
        <f>Monthly_metal_Prices_and_Economic_Indicators__17[[#This Row],[GDP Growth %222]]</f>
        <v>2.2999999999999998</v>
      </c>
      <c r="I108">
        <v>350.98124999999999</v>
      </c>
      <c r="J108">
        <v>2.2999999999999998</v>
      </c>
    </row>
    <row r="109" spans="1:10" x14ac:dyDescent="0.25">
      <c r="A109">
        <v>1999</v>
      </c>
      <c r="B109">
        <v>3</v>
      </c>
      <c r="C109">
        <v>286.10217390000003</v>
      </c>
      <c r="D109">
        <f>Monthly_metal_Prices_and_Economic_Indicators__17[[#This Row],[GDP Growth %222]]</f>
        <v>2.2999999999999998</v>
      </c>
      <c r="E109">
        <v>5.1903260869999999</v>
      </c>
      <c r="F109">
        <f>Monthly_metal_Prices_and_Economic_Indicators__17[[#This Row],[GDP Growth %222]]</f>
        <v>2.2999999999999998</v>
      </c>
      <c r="G109">
        <v>370.29891300000003</v>
      </c>
      <c r="H109">
        <f>Monthly_metal_Prices_and_Economic_Indicators__17[[#This Row],[GDP Growth %222]]</f>
        <v>2.2999999999999998</v>
      </c>
      <c r="I109">
        <v>352.95108699999997</v>
      </c>
      <c r="J109">
        <v>2.2999999999999998</v>
      </c>
    </row>
    <row r="110" spans="1:10" x14ac:dyDescent="0.25">
      <c r="A110">
        <v>1999</v>
      </c>
      <c r="B110">
        <v>4</v>
      </c>
      <c r="C110">
        <v>282.61874999999998</v>
      </c>
      <c r="D110">
        <f>Monthly_metal_Prices_and_Economic_Indicators__17[[#This Row],[GDP Growth %222]]</f>
        <v>2.2000000000000002</v>
      </c>
      <c r="E110">
        <v>5.0668749999999996</v>
      </c>
      <c r="F110">
        <f>Monthly_metal_Prices_and_Economic_Indicators__17[[#This Row],[GDP Growth %222]]</f>
        <v>2.2000000000000002</v>
      </c>
      <c r="G110">
        <v>357.58625000000001</v>
      </c>
      <c r="H110">
        <f>Monthly_metal_Prices_and_Economic_Indicators__17[[#This Row],[GDP Growth %222]]</f>
        <v>2.2000000000000002</v>
      </c>
      <c r="I110">
        <v>360.51875000000001</v>
      </c>
      <c r="J110">
        <v>2.2000000000000002</v>
      </c>
    </row>
    <row r="111" spans="1:10" x14ac:dyDescent="0.25">
      <c r="A111">
        <v>1999</v>
      </c>
      <c r="B111">
        <v>5</v>
      </c>
      <c r="C111">
        <v>276.68684209999998</v>
      </c>
      <c r="D111">
        <f>Monthly_metal_Prices_and_Economic_Indicators__17[[#This Row],[GDP Growth %222]]</f>
        <v>2.2000000000000002</v>
      </c>
      <c r="E111">
        <v>5.2697368420000004</v>
      </c>
      <c r="F111">
        <f>Monthly_metal_Prices_and_Economic_Indicators__17[[#This Row],[GDP Growth %222]]</f>
        <v>2.2000000000000002</v>
      </c>
      <c r="G111">
        <v>355.80263159999998</v>
      </c>
      <c r="H111">
        <f>Monthly_metal_Prices_and_Economic_Indicators__17[[#This Row],[GDP Growth %222]]</f>
        <v>2.2000000000000002</v>
      </c>
      <c r="I111">
        <v>328.93421050000001</v>
      </c>
      <c r="J111">
        <v>2.2000000000000002</v>
      </c>
    </row>
    <row r="112" spans="1:10" x14ac:dyDescent="0.25">
      <c r="A112">
        <v>1999</v>
      </c>
      <c r="B112">
        <v>6</v>
      </c>
      <c r="C112">
        <v>261.35795450000001</v>
      </c>
      <c r="D112">
        <f>Monthly_metal_Prices_and_Economic_Indicators__17[[#This Row],[GDP Growth %222]]</f>
        <v>2.2000000000000002</v>
      </c>
      <c r="E112">
        <v>5.0343181819999998</v>
      </c>
      <c r="F112">
        <f>Monthly_metal_Prices_and_Economic_Indicators__17[[#This Row],[GDP Growth %222]]</f>
        <v>2.2000000000000002</v>
      </c>
      <c r="G112">
        <v>356.61363640000002</v>
      </c>
      <c r="H112">
        <f>Monthly_metal_Prices_and_Economic_Indicators__17[[#This Row],[GDP Growth %222]]</f>
        <v>2.2000000000000002</v>
      </c>
      <c r="I112">
        <v>337.04318180000001</v>
      </c>
      <c r="J112">
        <v>2.2000000000000002</v>
      </c>
    </row>
    <row r="113" spans="1:10" x14ac:dyDescent="0.25">
      <c r="A113">
        <v>1999</v>
      </c>
      <c r="B113">
        <v>7</v>
      </c>
      <c r="C113">
        <v>256.1386364</v>
      </c>
      <c r="D113">
        <f>Monthly_metal_Prices_and_Economic_Indicators__17[[#This Row],[GDP Growth %222]]</f>
        <v>3.5</v>
      </c>
      <c r="E113">
        <v>5.1792499999999997</v>
      </c>
      <c r="F113">
        <f>Monthly_metal_Prices_and_Economic_Indicators__17[[#This Row],[GDP Growth %222]]</f>
        <v>3.5</v>
      </c>
      <c r="G113">
        <v>349.27840909999998</v>
      </c>
      <c r="H113">
        <f>Monthly_metal_Prices_and_Economic_Indicators__17[[#This Row],[GDP Growth %222]]</f>
        <v>3.5</v>
      </c>
      <c r="I113">
        <v>332.23863640000002</v>
      </c>
      <c r="J113">
        <v>3.5</v>
      </c>
    </row>
    <row r="114" spans="1:10" x14ac:dyDescent="0.25">
      <c r="A114">
        <v>1999</v>
      </c>
      <c r="B114">
        <v>8</v>
      </c>
      <c r="C114">
        <v>256.81428570000003</v>
      </c>
      <c r="D114">
        <f>Monthly_metal_Prices_and_Economic_Indicators__17[[#This Row],[GDP Growth %222]]</f>
        <v>3.5</v>
      </c>
      <c r="E114">
        <v>5.2726190480000001</v>
      </c>
      <c r="F114">
        <f>Monthly_metal_Prices_and_Economic_Indicators__17[[#This Row],[GDP Growth %222]]</f>
        <v>3.5</v>
      </c>
      <c r="G114">
        <v>349.952381</v>
      </c>
      <c r="H114">
        <f>Monthly_metal_Prices_and_Economic_Indicators__17[[#This Row],[GDP Growth %222]]</f>
        <v>3.5</v>
      </c>
      <c r="I114">
        <v>340.077381</v>
      </c>
      <c r="J114">
        <v>3.5</v>
      </c>
    </row>
    <row r="115" spans="1:10" x14ac:dyDescent="0.25">
      <c r="A115">
        <v>1999</v>
      </c>
      <c r="B115">
        <v>9</v>
      </c>
      <c r="C115">
        <v>262.85595239999998</v>
      </c>
      <c r="D115">
        <f>Monthly_metal_Prices_and_Economic_Indicators__17[[#This Row],[GDP Growth %222]]</f>
        <v>3.5</v>
      </c>
      <c r="E115">
        <v>5.2149999999999999</v>
      </c>
      <c r="F115">
        <f>Monthly_metal_Prices_and_Economic_Indicators__17[[#This Row],[GDP Growth %222]]</f>
        <v>3.5</v>
      </c>
      <c r="G115">
        <v>370.33333329999999</v>
      </c>
      <c r="H115">
        <f>Monthly_metal_Prices_and_Economic_Indicators__17[[#This Row],[GDP Growth %222]]</f>
        <v>3.5</v>
      </c>
      <c r="I115">
        <v>360.755</v>
      </c>
      <c r="J115">
        <v>3.5</v>
      </c>
    </row>
    <row r="116" spans="1:10" x14ac:dyDescent="0.25">
      <c r="A116">
        <v>1999</v>
      </c>
      <c r="B116">
        <v>10</v>
      </c>
      <c r="C116">
        <v>311.14047620000002</v>
      </c>
      <c r="D116">
        <f>Monthly_metal_Prices_and_Economic_Indicators__17[[#This Row],[GDP Growth %222]]</f>
        <v>4.3</v>
      </c>
      <c r="E116">
        <v>5.4115476190000003</v>
      </c>
      <c r="F116">
        <f>Monthly_metal_Prices_and_Economic_Indicators__17[[#This Row],[GDP Growth %222]]</f>
        <v>4.3</v>
      </c>
      <c r="G116">
        <v>421.94047619999998</v>
      </c>
      <c r="H116">
        <f>Monthly_metal_Prices_and_Economic_Indicators__17[[#This Row],[GDP Growth %222]]</f>
        <v>4.3</v>
      </c>
      <c r="I116">
        <v>387.07142859999999</v>
      </c>
      <c r="J116">
        <v>4.3</v>
      </c>
    </row>
    <row r="117" spans="1:10" x14ac:dyDescent="0.25">
      <c r="A117">
        <v>1999</v>
      </c>
      <c r="B117">
        <v>11</v>
      </c>
      <c r="C117">
        <v>293.41704549999997</v>
      </c>
      <c r="D117">
        <f>Monthly_metal_Prices_and_Economic_Indicators__17[[#This Row],[GDP Growth %222]]</f>
        <v>4.3</v>
      </c>
      <c r="E117">
        <v>5.1551136360000003</v>
      </c>
      <c r="F117">
        <f>Monthly_metal_Prices_and_Economic_Indicators__17[[#This Row],[GDP Growth %222]]</f>
        <v>4.3</v>
      </c>
      <c r="G117">
        <v>434.57954549999999</v>
      </c>
      <c r="H117">
        <f>Monthly_metal_Prices_and_Economic_Indicators__17[[#This Row],[GDP Growth %222]]</f>
        <v>4.3</v>
      </c>
      <c r="I117">
        <v>401.15909090000002</v>
      </c>
      <c r="J117">
        <v>4.3</v>
      </c>
    </row>
    <row r="118" spans="1:10" x14ac:dyDescent="0.25">
      <c r="A118">
        <v>1999</v>
      </c>
      <c r="B118">
        <v>12</v>
      </c>
      <c r="C118">
        <v>283.29868420000003</v>
      </c>
      <c r="D118">
        <f>Monthly_metal_Prices_and_Economic_Indicators__17[[#This Row],[GDP Growth %222]]</f>
        <v>4.3</v>
      </c>
      <c r="E118">
        <v>5.1577631579999998</v>
      </c>
      <c r="F118">
        <f>Monthly_metal_Prices_and_Economic_Indicators__17[[#This Row],[GDP Growth %222]]</f>
        <v>4.3</v>
      </c>
      <c r="G118">
        <v>439.9210526</v>
      </c>
      <c r="H118">
        <f>Monthly_metal_Prices_and_Economic_Indicators__17[[#This Row],[GDP Growth %222]]</f>
        <v>4.3</v>
      </c>
      <c r="I118">
        <v>423.56578949999999</v>
      </c>
      <c r="J118">
        <v>4.3</v>
      </c>
    </row>
    <row r="119" spans="1:10" x14ac:dyDescent="0.25">
      <c r="A119">
        <v>2000</v>
      </c>
      <c r="B119">
        <v>1</v>
      </c>
      <c r="C119">
        <v>284.45249999999999</v>
      </c>
      <c r="D119">
        <f>Monthly_metal_Prices_and_Economic_Indicators__17[[#This Row],[GDP Growth %222]]</f>
        <v>4.8</v>
      </c>
      <c r="E119">
        <v>5.1881250000000003</v>
      </c>
      <c r="F119">
        <f>Monthly_metal_Prices_and_Economic_Indicators__17[[#This Row],[GDP Growth %222]]</f>
        <v>4.8</v>
      </c>
      <c r="G119">
        <v>440.77499999999998</v>
      </c>
      <c r="H119">
        <f>Monthly_metal_Prices_and_Economic_Indicators__17[[#This Row],[GDP Growth %222]]</f>
        <v>4.8</v>
      </c>
      <c r="I119">
        <v>452.01249999999999</v>
      </c>
      <c r="J119">
        <v>4.8</v>
      </c>
    </row>
    <row r="120" spans="1:10" x14ac:dyDescent="0.25">
      <c r="A120">
        <v>2000</v>
      </c>
      <c r="B120">
        <v>2</v>
      </c>
      <c r="C120">
        <v>300.35952379999998</v>
      </c>
      <c r="D120">
        <f>Monthly_metal_Prices_and_Economic_Indicators__17[[#This Row],[GDP Growth %222]]</f>
        <v>4.8</v>
      </c>
      <c r="E120">
        <v>5.2465476190000002</v>
      </c>
      <c r="F120">
        <f>Monthly_metal_Prices_and_Economic_Indicators__17[[#This Row],[GDP Growth %222]]</f>
        <v>4.8</v>
      </c>
      <c r="G120">
        <v>516.33333330000005</v>
      </c>
      <c r="H120">
        <f>Monthly_metal_Prices_and_Economic_Indicators__17[[#This Row],[GDP Growth %222]]</f>
        <v>4.8</v>
      </c>
      <c r="I120">
        <v>635.69047620000003</v>
      </c>
      <c r="J120">
        <v>4.8</v>
      </c>
    </row>
    <row r="121" spans="1:10" x14ac:dyDescent="0.25">
      <c r="A121">
        <v>2000</v>
      </c>
      <c r="B121">
        <v>3</v>
      </c>
      <c r="C121">
        <v>286.54673910000002</v>
      </c>
      <c r="D121">
        <f>Monthly_metal_Prices_and_Economic_Indicators__17[[#This Row],[GDP Growth %222]]</f>
        <v>4.8</v>
      </c>
      <c r="E121">
        <v>5.0638043479999997</v>
      </c>
      <c r="F121">
        <f>Monthly_metal_Prices_and_Economic_Indicators__17[[#This Row],[GDP Growth %222]]</f>
        <v>4.8</v>
      </c>
      <c r="G121">
        <v>480.03260870000003</v>
      </c>
      <c r="H121">
        <f>Monthly_metal_Prices_and_Economic_Indicators__17[[#This Row],[GDP Growth %222]]</f>
        <v>4.8</v>
      </c>
      <c r="I121">
        <v>666.06521740000005</v>
      </c>
      <c r="J121">
        <v>4.8</v>
      </c>
    </row>
    <row r="122" spans="1:10" x14ac:dyDescent="0.25">
      <c r="A122">
        <v>2000</v>
      </c>
      <c r="B122">
        <v>4</v>
      </c>
      <c r="C122">
        <v>280.05</v>
      </c>
      <c r="D122">
        <f>Monthly_metal_Prices_and_Economic_Indicators__17[[#This Row],[GDP Growth %222]]</f>
        <v>5.0999999999999996</v>
      </c>
      <c r="E122">
        <v>5.0663235289999999</v>
      </c>
      <c r="F122">
        <f>Monthly_metal_Prices_and_Economic_Indicators__17[[#This Row],[GDP Growth %222]]</f>
        <v>5.0999999999999996</v>
      </c>
      <c r="G122">
        <v>499.52941179999999</v>
      </c>
      <c r="H122">
        <f>Monthly_metal_Prices_and_Economic_Indicators__17[[#This Row],[GDP Growth %222]]</f>
        <v>5.0999999999999996</v>
      </c>
      <c r="I122">
        <v>573.05882350000002</v>
      </c>
      <c r="J122">
        <v>5.0999999999999996</v>
      </c>
    </row>
    <row r="123" spans="1:10" x14ac:dyDescent="0.25">
      <c r="A123">
        <v>2000</v>
      </c>
      <c r="B123">
        <v>5</v>
      </c>
      <c r="C123">
        <v>275.23928569999998</v>
      </c>
      <c r="D123">
        <f>Monthly_metal_Prices_and_Economic_Indicators__17[[#This Row],[GDP Growth %222]]</f>
        <v>5.0999999999999996</v>
      </c>
      <c r="E123">
        <v>4.9859523809999997</v>
      </c>
      <c r="F123">
        <f>Monthly_metal_Prices_and_Economic_Indicators__17[[#This Row],[GDP Growth %222]]</f>
        <v>5.0999999999999996</v>
      </c>
      <c r="G123">
        <v>526.09523809999996</v>
      </c>
      <c r="H123">
        <f>Monthly_metal_Prices_and_Economic_Indicators__17[[#This Row],[GDP Growth %222]]</f>
        <v>5.0999999999999996</v>
      </c>
      <c r="I123">
        <v>570.45238099999995</v>
      </c>
      <c r="J123">
        <v>5.0999999999999996</v>
      </c>
    </row>
    <row r="124" spans="1:10" x14ac:dyDescent="0.25">
      <c r="A124">
        <v>2000</v>
      </c>
      <c r="B124">
        <v>6</v>
      </c>
      <c r="C124">
        <v>285.55</v>
      </c>
      <c r="D124">
        <f>Monthly_metal_Prices_and_Economic_Indicators__17[[#This Row],[GDP Growth %222]]</f>
        <v>5.0999999999999996</v>
      </c>
      <c r="E124">
        <v>4.9971590910000003</v>
      </c>
      <c r="F124">
        <f>Monthly_metal_Prices_and_Economic_Indicators__17[[#This Row],[GDP Growth %222]]</f>
        <v>5.0999999999999996</v>
      </c>
      <c r="G124">
        <v>558.875</v>
      </c>
      <c r="H124">
        <f>Monthly_metal_Prices_and_Economic_Indicators__17[[#This Row],[GDP Growth %222]]</f>
        <v>5.0999999999999996</v>
      </c>
      <c r="I124">
        <v>647.09090909999998</v>
      </c>
      <c r="J124">
        <v>5.0999999999999996</v>
      </c>
    </row>
    <row r="125" spans="1:10" x14ac:dyDescent="0.25">
      <c r="A125">
        <v>2000</v>
      </c>
      <c r="B125">
        <v>7</v>
      </c>
      <c r="C125">
        <v>281.86904759999999</v>
      </c>
      <c r="D125">
        <f>Monthly_metal_Prices_and_Economic_Indicators__17[[#This Row],[GDP Growth %222]]</f>
        <v>4.0999999999999996</v>
      </c>
      <c r="E125">
        <v>4.9691666669999996</v>
      </c>
      <c r="F125">
        <f>Monthly_metal_Prices_and_Economic_Indicators__17[[#This Row],[GDP Growth %222]]</f>
        <v>4.0999999999999996</v>
      </c>
      <c r="G125">
        <v>560.38095239999996</v>
      </c>
      <c r="H125">
        <f>Monthly_metal_Prices_and_Economic_Indicators__17[[#This Row],[GDP Growth %222]]</f>
        <v>4.0999999999999996</v>
      </c>
      <c r="I125">
        <v>703.15476190000004</v>
      </c>
      <c r="J125">
        <v>4.0999999999999996</v>
      </c>
    </row>
    <row r="126" spans="1:10" x14ac:dyDescent="0.25">
      <c r="A126">
        <v>2000</v>
      </c>
      <c r="B126">
        <v>8</v>
      </c>
      <c r="C126">
        <v>274.49545449999999</v>
      </c>
      <c r="D126">
        <f>Monthly_metal_Prices_and_Economic_Indicators__17[[#This Row],[GDP Growth %222]]</f>
        <v>4.0999999999999996</v>
      </c>
      <c r="E126">
        <v>4.8843181820000003</v>
      </c>
      <c r="F126">
        <f>Monthly_metal_Prices_and_Economic_Indicators__17[[#This Row],[GDP Growth %222]]</f>
        <v>4.0999999999999996</v>
      </c>
      <c r="G126">
        <v>577.68181819999995</v>
      </c>
      <c r="H126">
        <f>Monthly_metal_Prices_and_Economic_Indicators__17[[#This Row],[GDP Growth %222]]</f>
        <v>4.0999999999999996</v>
      </c>
      <c r="I126">
        <v>760.375</v>
      </c>
      <c r="J126">
        <v>4.0999999999999996</v>
      </c>
    </row>
    <row r="127" spans="1:10" x14ac:dyDescent="0.25">
      <c r="A127">
        <v>2000</v>
      </c>
      <c r="B127">
        <v>9</v>
      </c>
      <c r="C127">
        <v>273.67738100000003</v>
      </c>
      <c r="D127">
        <f>Monthly_metal_Prices_and_Economic_Indicators__17[[#This Row],[GDP Growth %222]]</f>
        <v>4.0999999999999996</v>
      </c>
      <c r="E127">
        <v>4.890238095</v>
      </c>
      <c r="F127">
        <f>Monthly_metal_Prices_and_Economic_Indicators__17[[#This Row],[GDP Growth %222]]</f>
        <v>4.0999999999999996</v>
      </c>
      <c r="G127">
        <v>592.40476190000004</v>
      </c>
      <c r="H127">
        <f>Monthly_metal_Prices_and_Economic_Indicators__17[[#This Row],[GDP Growth %222]]</f>
        <v>4.0999999999999996</v>
      </c>
      <c r="I127">
        <v>728.38095239999996</v>
      </c>
      <c r="J127">
        <v>4.0999999999999996</v>
      </c>
    </row>
    <row r="128" spans="1:10" x14ac:dyDescent="0.25">
      <c r="A128">
        <v>2000</v>
      </c>
      <c r="B128">
        <v>10</v>
      </c>
      <c r="C128">
        <v>270.2011364</v>
      </c>
      <c r="D128">
        <f>Monthly_metal_Prices_and_Economic_Indicators__17[[#This Row],[GDP Growth %222]]</f>
        <v>3.3</v>
      </c>
      <c r="E128">
        <v>4.8302272730000002</v>
      </c>
      <c r="F128">
        <f>Monthly_metal_Prices_and_Economic_Indicators__17[[#This Row],[GDP Growth %222]]</f>
        <v>3.3</v>
      </c>
      <c r="G128">
        <v>579.42045450000001</v>
      </c>
      <c r="H128">
        <f>Monthly_metal_Prices_and_Economic_Indicators__17[[#This Row],[GDP Growth %222]]</f>
        <v>3.3</v>
      </c>
      <c r="I128">
        <v>739.64772730000004</v>
      </c>
      <c r="J128">
        <v>3.3</v>
      </c>
    </row>
    <row r="129" spans="1:10" x14ac:dyDescent="0.25">
      <c r="A129">
        <v>2000</v>
      </c>
      <c r="B129">
        <v>11</v>
      </c>
      <c r="C129">
        <v>265.99772730000001</v>
      </c>
      <c r="D129">
        <f>Monthly_metal_Prices_and_Economic_Indicators__17[[#This Row],[GDP Growth %222]]</f>
        <v>3.3</v>
      </c>
      <c r="E129">
        <v>4.6792045450000002</v>
      </c>
      <c r="F129">
        <f>Monthly_metal_Prices_and_Economic_Indicators__17[[#This Row],[GDP Growth %222]]</f>
        <v>3.3</v>
      </c>
      <c r="G129">
        <v>593.42045450000001</v>
      </c>
      <c r="H129">
        <f>Monthly_metal_Prices_and_Economic_Indicators__17[[#This Row],[GDP Growth %222]]</f>
        <v>3.3</v>
      </c>
      <c r="I129">
        <v>783.98863640000002</v>
      </c>
      <c r="J129">
        <v>3.3</v>
      </c>
    </row>
    <row r="130" spans="1:10" x14ac:dyDescent="0.25">
      <c r="A130">
        <v>2000</v>
      </c>
      <c r="B130">
        <v>12</v>
      </c>
      <c r="C130">
        <v>271.58823530000001</v>
      </c>
      <c r="D130">
        <f>Monthly_metal_Prices_and_Economic_Indicators__17[[#This Row],[GDP Growth %222]]</f>
        <v>3.3</v>
      </c>
      <c r="E130">
        <v>4.6476470589999996</v>
      </c>
      <c r="F130">
        <f>Monthly_metal_Prices_and_Economic_Indicators__17[[#This Row],[GDP Growth %222]]</f>
        <v>3.3</v>
      </c>
      <c r="G130">
        <v>610.64705879999997</v>
      </c>
      <c r="H130">
        <f>Monthly_metal_Prices_and_Economic_Indicators__17[[#This Row],[GDP Growth %222]]</f>
        <v>3.3</v>
      </c>
      <c r="I130">
        <v>911.55882350000002</v>
      </c>
      <c r="J130">
        <v>3.3</v>
      </c>
    </row>
    <row r="131" spans="1:10" x14ac:dyDescent="0.25">
      <c r="A131">
        <v>2001</v>
      </c>
      <c r="B131">
        <v>1</v>
      </c>
      <c r="C131">
        <v>265.71022729999999</v>
      </c>
      <c r="D131">
        <f>Monthly_metal_Prices_and_Economic_Indicators__17[[#This Row],[GDP Growth %222]]</f>
        <v>2.9</v>
      </c>
      <c r="E131">
        <v>4.6628409089999998</v>
      </c>
      <c r="F131">
        <f>Monthly_metal_Prices_and_Economic_Indicators__17[[#This Row],[GDP Growth %222]]</f>
        <v>2.9</v>
      </c>
      <c r="G131">
        <v>621.51136359999998</v>
      </c>
      <c r="H131">
        <f>Monthly_metal_Prices_and_Economic_Indicators__17[[#This Row],[GDP Growth %222]]</f>
        <v>2.9</v>
      </c>
      <c r="I131">
        <v>1040.75</v>
      </c>
      <c r="J131">
        <v>2.9</v>
      </c>
    </row>
    <row r="132" spans="1:10" x14ac:dyDescent="0.25">
      <c r="A132">
        <v>2001</v>
      </c>
      <c r="B132">
        <v>2</v>
      </c>
      <c r="C132">
        <v>261.94125000000003</v>
      </c>
      <c r="D132">
        <f>Monthly_metal_Prices_and_Economic_Indicators__17[[#This Row],[GDP Growth %222]]</f>
        <v>2.9</v>
      </c>
      <c r="E132">
        <v>4.5503749999999998</v>
      </c>
      <c r="F132">
        <f>Monthly_metal_Prices_and_Economic_Indicators__17[[#This Row],[GDP Growth %222]]</f>
        <v>2.9</v>
      </c>
      <c r="G132">
        <v>601.20000000000005</v>
      </c>
      <c r="H132">
        <f>Monthly_metal_Prices_and_Economic_Indicators__17[[#This Row],[GDP Growth %222]]</f>
        <v>2.9</v>
      </c>
      <c r="I132">
        <v>973.42499999999995</v>
      </c>
      <c r="J132">
        <v>2.9</v>
      </c>
    </row>
    <row r="133" spans="1:10" x14ac:dyDescent="0.25">
      <c r="A133">
        <v>2001</v>
      </c>
      <c r="B133">
        <v>3</v>
      </c>
      <c r="C133">
        <v>263.14999999999998</v>
      </c>
      <c r="D133">
        <f>Monthly_metal_Prices_and_Economic_Indicators__17[[#This Row],[GDP Growth %222]]</f>
        <v>2.9</v>
      </c>
      <c r="E133">
        <v>4.3996590910000002</v>
      </c>
      <c r="F133">
        <f>Monthly_metal_Prices_and_Economic_Indicators__17[[#This Row],[GDP Growth %222]]</f>
        <v>2.9</v>
      </c>
      <c r="G133">
        <v>584.98863640000002</v>
      </c>
      <c r="H133">
        <f>Monthly_metal_Prices_and_Economic_Indicators__17[[#This Row],[GDP Growth %222]]</f>
        <v>2.9</v>
      </c>
      <c r="I133">
        <v>780.86363640000002</v>
      </c>
      <c r="J133">
        <v>2.9</v>
      </c>
    </row>
    <row r="134" spans="1:10" x14ac:dyDescent="0.25">
      <c r="A134">
        <v>2001</v>
      </c>
      <c r="B134">
        <v>4</v>
      </c>
      <c r="C134">
        <v>260.61447370000002</v>
      </c>
      <c r="D134">
        <f>Monthly_metal_Prices_and_Economic_Indicators__17[[#This Row],[GDP Growth %222]]</f>
        <v>2.6</v>
      </c>
      <c r="E134">
        <v>4.367105263</v>
      </c>
      <c r="F134">
        <f>Monthly_metal_Prices_and_Economic_Indicators__17[[#This Row],[GDP Growth %222]]</f>
        <v>2.6</v>
      </c>
      <c r="G134">
        <v>594.86842109999998</v>
      </c>
      <c r="H134">
        <f>Monthly_metal_Prices_and_Economic_Indicators__17[[#This Row],[GDP Growth %222]]</f>
        <v>2.6</v>
      </c>
      <c r="I134">
        <v>697.21052629999997</v>
      </c>
      <c r="J134">
        <v>2.6</v>
      </c>
    </row>
    <row r="135" spans="1:10" x14ac:dyDescent="0.25">
      <c r="A135">
        <v>2001</v>
      </c>
      <c r="B135">
        <v>5</v>
      </c>
      <c r="C135">
        <v>272.2059524</v>
      </c>
      <c r="D135">
        <f>Monthly_metal_Prices_and_Economic_Indicators__17[[#This Row],[GDP Growth %222]]</f>
        <v>2.6</v>
      </c>
      <c r="E135">
        <v>4.4290476190000003</v>
      </c>
      <c r="F135">
        <f>Monthly_metal_Prices_and_Economic_Indicators__17[[#This Row],[GDP Growth %222]]</f>
        <v>2.6</v>
      </c>
      <c r="G135">
        <v>609.95238099999995</v>
      </c>
      <c r="H135">
        <f>Monthly_metal_Prices_and_Economic_Indicators__17[[#This Row],[GDP Growth %222]]</f>
        <v>2.6</v>
      </c>
      <c r="I135">
        <v>654.66666669999995</v>
      </c>
      <c r="J135">
        <v>2.6</v>
      </c>
    </row>
    <row r="136" spans="1:10" x14ac:dyDescent="0.25">
      <c r="A136">
        <v>2001</v>
      </c>
      <c r="B136">
        <v>6</v>
      </c>
      <c r="C136">
        <v>270.48452379999998</v>
      </c>
      <c r="D136">
        <f>Monthly_metal_Prices_and_Economic_Indicators__17[[#This Row],[GDP Growth %222]]</f>
        <v>2.6</v>
      </c>
      <c r="E136">
        <v>4.362619048</v>
      </c>
      <c r="F136">
        <f>Monthly_metal_Prices_and_Economic_Indicators__17[[#This Row],[GDP Growth %222]]</f>
        <v>2.6</v>
      </c>
      <c r="G136">
        <v>579.41666669999995</v>
      </c>
      <c r="H136">
        <f>Monthly_metal_Prices_and_Economic_Indicators__17[[#This Row],[GDP Growth %222]]</f>
        <v>2.6</v>
      </c>
      <c r="I136">
        <v>613.91666669999995</v>
      </c>
      <c r="J136">
        <v>2.6</v>
      </c>
    </row>
    <row r="137" spans="1:10" x14ac:dyDescent="0.25">
      <c r="A137">
        <v>2001</v>
      </c>
      <c r="B137">
        <v>7</v>
      </c>
      <c r="C137">
        <v>267.6222727</v>
      </c>
      <c r="D137">
        <f>Monthly_metal_Prices_and_Economic_Indicators__17[[#This Row],[GDP Growth %222]]</f>
        <v>2.5</v>
      </c>
      <c r="E137">
        <v>4.2543181819999996</v>
      </c>
      <c r="F137">
        <f>Monthly_metal_Prices_and_Economic_Indicators__17[[#This Row],[GDP Growth %222]]</f>
        <v>2.5</v>
      </c>
      <c r="G137">
        <v>531.375</v>
      </c>
      <c r="H137">
        <f>Monthly_metal_Prices_and_Economic_Indicators__17[[#This Row],[GDP Growth %222]]</f>
        <v>2.5</v>
      </c>
      <c r="I137">
        <v>525.29545450000001</v>
      </c>
      <c r="J137">
        <v>2.5</v>
      </c>
    </row>
    <row r="138" spans="1:10" x14ac:dyDescent="0.25">
      <c r="A138">
        <v>2001</v>
      </c>
      <c r="B138">
        <v>8</v>
      </c>
      <c r="C138">
        <v>272.52159089999998</v>
      </c>
      <c r="D138">
        <f>Monthly_metal_Prices_and_Economic_Indicators__17[[#This Row],[GDP Growth %222]]</f>
        <v>2.5</v>
      </c>
      <c r="E138">
        <v>4.2</v>
      </c>
      <c r="F138">
        <f>Monthly_metal_Prices_and_Economic_Indicators__17[[#This Row],[GDP Growth %222]]</f>
        <v>2.5</v>
      </c>
      <c r="G138">
        <v>451.3125</v>
      </c>
      <c r="H138">
        <f>Monthly_metal_Prices_and_Economic_Indicators__17[[#This Row],[GDP Growth %222]]</f>
        <v>2.5</v>
      </c>
      <c r="I138">
        <v>455.18181820000001</v>
      </c>
      <c r="J138">
        <v>2.5</v>
      </c>
    </row>
    <row r="139" spans="1:10" x14ac:dyDescent="0.25">
      <c r="A139">
        <v>2001</v>
      </c>
      <c r="B139">
        <v>9</v>
      </c>
      <c r="C139">
        <v>282.90625</v>
      </c>
      <c r="D139">
        <f>Monthly_metal_Prices_and_Economic_Indicators__17[[#This Row],[GDP Growth %222]]</f>
        <v>2.5</v>
      </c>
      <c r="E139">
        <v>4.35175</v>
      </c>
      <c r="F139">
        <f>Monthly_metal_Prices_and_Economic_Indicators__17[[#This Row],[GDP Growth %222]]</f>
        <v>2.5</v>
      </c>
      <c r="G139">
        <v>457.77499999999998</v>
      </c>
      <c r="H139">
        <f>Monthly_metal_Prices_and_Economic_Indicators__17[[#This Row],[GDP Growth %222]]</f>
        <v>2.5</v>
      </c>
      <c r="I139">
        <v>442.45</v>
      </c>
      <c r="J139">
        <v>2.5</v>
      </c>
    </row>
    <row r="140" spans="1:10" x14ac:dyDescent="0.25">
      <c r="A140">
        <v>2001</v>
      </c>
      <c r="B140">
        <v>10</v>
      </c>
      <c r="C140">
        <v>283.15630429999999</v>
      </c>
      <c r="D140">
        <f>Monthly_metal_Prices_and_Economic_Indicators__17[[#This Row],[GDP Growth %222]]</f>
        <v>2.2000000000000002</v>
      </c>
      <c r="E140">
        <v>4.4011956520000002</v>
      </c>
      <c r="F140">
        <f>Monthly_metal_Prices_and_Economic_Indicators__17[[#This Row],[GDP Growth %222]]</f>
        <v>2.2000000000000002</v>
      </c>
      <c r="G140">
        <v>431.67391300000003</v>
      </c>
      <c r="H140">
        <f>Monthly_metal_Prices_and_Economic_Indicators__17[[#This Row],[GDP Growth %222]]</f>
        <v>2.2000000000000002</v>
      </c>
      <c r="I140">
        <v>335.2336957</v>
      </c>
      <c r="J140">
        <v>2.2000000000000002</v>
      </c>
    </row>
    <row r="141" spans="1:10" x14ac:dyDescent="0.25">
      <c r="A141">
        <v>2001</v>
      </c>
      <c r="B141">
        <v>11</v>
      </c>
      <c r="C141">
        <v>276.22840910000002</v>
      </c>
      <c r="D141">
        <f>Monthly_metal_Prices_and_Economic_Indicators__17[[#This Row],[GDP Growth %222]]</f>
        <v>2.2000000000000002</v>
      </c>
      <c r="E141">
        <v>4.1217045450000001</v>
      </c>
      <c r="F141">
        <f>Monthly_metal_Prices_and_Economic_Indicators__17[[#This Row],[GDP Growth %222]]</f>
        <v>2.2000000000000002</v>
      </c>
      <c r="G141">
        <v>429.59090909999998</v>
      </c>
      <c r="H141">
        <f>Monthly_metal_Prices_and_Economic_Indicators__17[[#This Row],[GDP Growth %222]]</f>
        <v>2.2000000000000002</v>
      </c>
      <c r="I141">
        <v>328.64772729999999</v>
      </c>
      <c r="J141">
        <v>2.2000000000000002</v>
      </c>
    </row>
    <row r="142" spans="1:10" x14ac:dyDescent="0.25">
      <c r="A142">
        <v>2001</v>
      </c>
      <c r="B142">
        <v>12</v>
      </c>
      <c r="C142">
        <v>275.85441179999998</v>
      </c>
      <c r="D142">
        <f>Monthly_metal_Prices_and_Economic_Indicators__17[[#This Row],[GDP Growth %222]]</f>
        <v>2.2000000000000002</v>
      </c>
      <c r="E142">
        <v>4.3342647059999999</v>
      </c>
      <c r="F142">
        <f>Monthly_metal_Prices_and_Economic_Indicators__17[[#This Row],[GDP Growth %222]]</f>
        <v>2.2000000000000002</v>
      </c>
      <c r="G142">
        <v>460.82352939999998</v>
      </c>
      <c r="H142">
        <f>Monthly_metal_Prices_and_Economic_Indicators__17[[#This Row],[GDP Growth %222]]</f>
        <v>2.2000000000000002</v>
      </c>
      <c r="I142">
        <v>397.73529409999998</v>
      </c>
      <c r="J142">
        <v>2.2000000000000002</v>
      </c>
    </row>
    <row r="143" spans="1:10" x14ac:dyDescent="0.25">
      <c r="A143">
        <v>2002</v>
      </c>
      <c r="B143">
        <v>1</v>
      </c>
      <c r="C143">
        <v>281.78375</v>
      </c>
      <c r="D143">
        <f>Monthly_metal_Prices_and_Economic_Indicators__17[[#This Row],[GDP Growth %222]]</f>
        <v>1.6</v>
      </c>
      <c r="E143">
        <v>4.5153749999999997</v>
      </c>
      <c r="F143">
        <f>Monthly_metal_Prices_and_Economic_Indicators__17[[#This Row],[GDP Growth %222]]</f>
        <v>1.6</v>
      </c>
      <c r="G143">
        <v>473.38749999999999</v>
      </c>
      <c r="H143">
        <f>Monthly_metal_Prices_and_Economic_Indicators__17[[#This Row],[GDP Growth %222]]</f>
        <v>1.6</v>
      </c>
      <c r="I143">
        <v>411.27499999999998</v>
      </c>
      <c r="J143">
        <v>1.6</v>
      </c>
    </row>
    <row r="144" spans="1:10" x14ac:dyDescent="0.25">
      <c r="A144">
        <v>2002</v>
      </c>
      <c r="B144">
        <v>2</v>
      </c>
      <c r="C144">
        <v>295.58875</v>
      </c>
      <c r="D144">
        <f>Monthly_metal_Prices_and_Economic_Indicators__17[[#This Row],[GDP Growth %222]]</f>
        <v>1.6</v>
      </c>
      <c r="E144">
        <v>4.4225000000000003</v>
      </c>
      <c r="F144">
        <f>Monthly_metal_Prices_and_Economic_Indicators__17[[#This Row],[GDP Growth %222]]</f>
        <v>1.6</v>
      </c>
      <c r="G144">
        <v>471.25</v>
      </c>
      <c r="H144">
        <f>Monthly_metal_Prices_and_Economic_Indicators__17[[#This Row],[GDP Growth %222]]</f>
        <v>1.6</v>
      </c>
      <c r="I144">
        <v>374.2</v>
      </c>
      <c r="J144">
        <v>1.6</v>
      </c>
    </row>
    <row r="145" spans="1:10" x14ac:dyDescent="0.25">
      <c r="A145">
        <v>2002</v>
      </c>
      <c r="B145">
        <v>3</v>
      </c>
      <c r="C145">
        <v>294.20249999999999</v>
      </c>
      <c r="D145">
        <f>Monthly_metal_Prices_and_Economic_Indicators__17[[#This Row],[GDP Growth %222]]</f>
        <v>1.6</v>
      </c>
      <c r="E145">
        <v>4.532375</v>
      </c>
      <c r="F145">
        <f>Monthly_metal_Prices_and_Economic_Indicators__17[[#This Row],[GDP Growth %222]]</f>
        <v>1.6</v>
      </c>
      <c r="G145">
        <v>512.15</v>
      </c>
      <c r="H145">
        <f>Monthly_metal_Prices_and_Economic_Indicators__17[[#This Row],[GDP Growth %222]]</f>
        <v>1.6</v>
      </c>
      <c r="I145">
        <v>374.55</v>
      </c>
      <c r="J145">
        <v>1.6</v>
      </c>
    </row>
    <row r="146" spans="1:10" x14ac:dyDescent="0.25">
      <c r="A146">
        <v>2002</v>
      </c>
      <c r="B146">
        <v>4</v>
      </c>
      <c r="C146">
        <v>302.77261900000002</v>
      </c>
      <c r="D146">
        <f>Monthly_metal_Prices_and_Economic_Indicators__17[[#This Row],[GDP Growth %222]]</f>
        <v>1.6</v>
      </c>
      <c r="E146">
        <v>4.5709523809999997</v>
      </c>
      <c r="F146">
        <f>Monthly_metal_Prices_and_Economic_Indicators__17[[#This Row],[GDP Growth %222]]</f>
        <v>1.6</v>
      </c>
      <c r="G146">
        <v>540.88095239999996</v>
      </c>
      <c r="H146">
        <f>Monthly_metal_Prices_and_Economic_Indicators__17[[#This Row],[GDP Growth %222]]</f>
        <v>1.6</v>
      </c>
      <c r="I146">
        <v>369.85714289999999</v>
      </c>
      <c r="J146">
        <v>1.6</v>
      </c>
    </row>
    <row r="147" spans="1:10" x14ac:dyDescent="0.25">
      <c r="A147">
        <v>2002</v>
      </c>
      <c r="B147">
        <v>5</v>
      </c>
      <c r="C147">
        <v>314.4863636</v>
      </c>
      <c r="D147">
        <f>Monthly_metal_Prices_and_Economic_Indicators__17[[#This Row],[GDP Growth %222]]</f>
        <v>1.6</v>
      </c>
      <c r="E147">
        <v>4.7078409089999997</v>
      </c>
      <c r="F147">
        <f>Monthly_metal_Prices_and_Economic_Indicators__17[[#This Row],[GDP Growth %222]]</f>
        <v>1.6</v>
      </c>
      <c r="G147">
        <v>534.42045450000001</v>
      </c>
      <c r="H147">
        <f>Monthly_metal_Prices_and_Economic_Indicators__17[[#This Row],[GDP Growth %222]]</f>
        <v>1.6</v>
      </c>
      <c r="I147">
        <v>356.65909090000002</v>
      </c>
      <c r="J147">
        <v>1.6</v>
      </c>
    </row>
    <row r="148" spans="1:10" x14ac:dyDescent="0.25">
      <c r="A148">
        <v>2002</v>
      </c>
      <c r="B148">
        <v>6</v>
      </c>
      <c r="C148">
        <v>321.65735289999998</v>
      </c>
      <c r="D148">
        <f>Monthly_metal_Prices_and_Economic_Indicators__17[[#This Row],[GDP Growth %222]]</f>
        <v>1.6</v>
      </c>
      <c r="E148">
        <v>4.8933823529999998</v>
      </c>
      <c r="F148">
        <f>Monthly_metal_Prices_and_Economic_Indicators__17[[#This Row],[GDP Growth %222]]</f>
        <v>1.6</v>
      </c>
      <c r="G148">
        <v>555.85294120000003</v>
      </c>
      <c r="H148">
        <f>Monthly_metal_Prices_and_Economic_Indicators__17[[#This Row],[GDP Growth %222]]</f>
        <v>1.6</v>
      </c>
      <c r="I148">
        <v>336.22058820000001</v>
      </c>
      <c r="J148">
        <v>1.6</v>
      </c>
    </row>
    <row r="149" spans="1:10" x14ac:dyDescent="0.25">
      <c r="A149">
        <v>2002</v>
      </c>
      <c r="B149">
        <v>7</v>
      </c>
      <c r="C149">
        <v>313.42934780000002</v>
      </c>
      <c r="D149">
        <f>Monthly_metal_Prices_and_Economic_Indicators__17[[#This Row],[GDP Growth %222]]</f>
        <v>1.8</v>
      </c>
      <c r="E149">
        <v>4.9146739129999997</v>
      </c>
      <c r="F149">
        <f>Monthly_metal_Prices_and_Economic_Indicators__17[[#This Row],[GDP Growth %222]]</f>
        <v>1.8</v>
      </c>
      <c r="G149">
        <v>526.21739130000003</v>
      </c>
      <c r="H149">
        <f>Monthly_metal_Prices_and_Economic_Indicators__17[[#This Row],[GDP Growth %222]]</f>
        <v>1.8</v>
      </c>
      <c r="I149">
        <v>322.63043479999999</v>
      </c>
      <c r="J149">
        <v>1.8</v>
      </c>
    </row>
    <row r="150" spans="1:10" x14ac:dyDescent="0.25">
      <c r="A150">
        <v>2002</v>
      </c>
      <c r="B150">
        <v>8</v>
      </c>
      <c r="C150">
        <v>310.14999999999998</v>
      </c>
      <c r="D150">
        <f>Monthly_metal_Prices_and_Economic_Indicators__17[[#This Row],[GDP Growth %222]]</f>
        <v>1.8</v>
      </c>
      <c r="E150">
        <v>4.547261905</v>
      </c>
      <c r="F150">
        <f>Monthly_metal_Prices_and_Economic_Indicators__17[[#This Row],[GDP Growth %222]]</f>
        <v>1.8</v>
      </c>
      <c r="G150">
        <v>545.41666669999995</v>
      </c>
      <c r="H150">
        <f>Monthly_metal_Prices_and_Economic_Indicators__17[[#This Row],[GDP Growth %222]]</f>
        <v>1.8</v>
      </c>
      <c r="I150">
        <v>324.69047619999998</v>
      </c>
      <c r="J150">
        <v>1.8</v>
      </c>
    </row>
    <row r="151" spans="1:10" x14ac:dyDescent="0.25">
      <c r="A151">
        <v>2002</v>
      </c>
      <c r="B151">
        <v>9</v>
      </c>
      <c r="C151">
        <v>318.9630952</v>
      </c>
      <c r="D151">
        <f>Monthly_metal_Prices_and_Economic_Indicators__17[[#This Row],[GDP Growth %222]]</f>
        <v>1.8</v>
      </c>
      <c r="E151">
        <v>4.5533333330000003</v>
      </c>
      <c r="F151">
        <f>Monthly_metal_Prices_and_Economic_Indicators__17[[#This Row],[GDP Growth %222]]</f>
        <v>1.8</v>
      </c>
      <c r="G151">
        <v>555.8392857</v>
      </c>
      <c r="H151">
        <f>Monthly_metal_Prices_and_Economic_Indicators__17[[#This Row],[GDP Growth %222]]</f>
        <v>1.8</v>
      </c>
      <c r="I151">
        <v>327.73809519999998</v>
      </c>
      <c r="J151">
        <v>1.8</v>
      </c>
    </row>
    <row r="152" spans="1:10" x14ac:dyDescent="0.25">
      <c r="A152">
        <v>2002</v>
      </c>
      <c r="B152">
        <v>10</v>
      </c>
      <c r="C152">
        <v>316.65217389999998</v>
      </c>
      <c r="D152">
        <f>Monthly_metal_Prices_and_Economic_Indicators__17[[#This Row],[GDP Growth %222]]</f>
        <v>2.2000000000000002</v>
      </c>
      <c r="E152">
        <v>4.4029347830000001</v>
      </c>
      <c r="F152">
        <f>Monthly_metal_Prices_and_Economic_Indicators__17[[#This Row],[GDP Growth %222]]</f>
        <v>2.2000000000000002</v>
      </c>
      <c r="G152">
        <v>580.54347829999995</v>
      </c>
      <c r="H152">
        <f>Monthly_metal_Prices_and_Economic_Indicators__17[[#This Row],[GDP Growth %222]]</f>
        <v>2.2000000000000002</v>
      </c>
      <c r="I152">
        <v>316.58695649999999</v>
      </c>
      <c r="J152">
        <v>2.2000000000000002</v>
      </c>
    </row>
    <row r="153" spans="1:10" x14ac:dyDescent="0.25">
      <c r="A153">
        <v>2002</v>
      </c>
      <c r="B153">
        <v>11</v>
      </c>
      <c r="C153">
        <v>319.22380950000002</v>
      </c>
      <c r="D153">
        <f>Monthly_metal_Prices_and_Economic_Indicators__17[[#This Row],[GDP Growth %222]]</f>
        <v>2.2000000000000002</v>
      </c>
      <c r="E153">
        <v>4.5065</v>
      </c>
      <c r="F153">
        <f>Monthly_metal_Prices_and_Economic_Indicators__17[[#This Row],[GDP Growth %222]]</f>
        <v>2.2000000000000002</v>
      </c>
      <c r="G153">
        <v>588.20238099999995</v>
      </c>
      <c r="H153">
        <f>Monthly_metal_Prices_and_Economic_Indicators__17[[#This Row],[GDP Growth %222]]</f>
        <v>2.2000000000000002</v>
      </c>
      <c r="I153">
        <v>285.59523810000002</v>
      </c>
      <c r="J153">
        <v>2.2000000000000002</v>
      </c>
    </row>
    <row r="154" spans="1:10" x14ac:dyDescent="0.25">
      <c r="A154">
        <v>2002</v>
      </c>
      <c r="B154">
        <v>12</v>
      </c>
      <c r="C154">
        <v>332.02222219999999</v>
      </c>
      <c r="D154">
        <f>Monthly_metal_Prices_and_Economic_Indicators__17[[#This Row],[GDP Growth %222]]</f>
        <v>2.2000000000000002</v>
      </c>
      <c r="E154">
        <v>4.6321277780000001</v>
      </c>
      <c r="F154">
        <f>Monthly_metal_Prices_and_Economic_Indicators__17[[#This Row],[GDP Growth %222]]</f>
        <v>2.2000000000000002</v>
      </c>
      <c r="G154">
        <v>596.65972220000003</v>
      </c>
      <c r="H154">
        <f>Monthly_metal_Prices_and_Economic_Indicators__17[[#This Row],[GDP Growth %222]]</f>
        <v>2.2000000000000002</v>
      </c>
      <c r="I154">
        <v>243.25</v>
      </c>
      <c r="J154">
        <v>2.2000000000000002</v>
      </c>
    </row>
    <row r="155" spans="1:10" x14ac:dyDescent="0.25">
      <c r="A155">
        <v>2003</v>
      </c>
      <c r="B155">
        <v>1</v>
      </c>
      <c r="C155">
        <v>356.8613636</v>
      </c>
      <c r="D155">
        <f>Monthly_metal_Prices_and_Economic_Indicators__17[[#This Row],[GDP Growth %222]]</f>
        <v>2.7</v>
      </c>
      <c r="E155">
        <v>4.8127272730000001</v>
      </c>
      <c r="F155">
        <f>Monthly_metal_Prices_and_Economic_Indicators__17[[#This Row],[GDP Growth %222]]</f>
        <v>2.7</v>
      </c>
      <c r="G155">
        <v>629.625</v>
      </c>
      <c r="H155">
        <f>Monthly_metal_Prices_and_Economic_Indicators__17[[#This Row],[GDP Growth %222]]</f>
        <v>2.7</v>
      </c>
      <c r="I155">
        <v>257.20454549999999</v>
      </c>
      <c r="J155">
        <v>2.7</v>
      </c>
    </row>
    <row r="156" spans="1:10" x14ac:dyDescent="0.25">
      <c r="A156">
        <v>2003</v>
      </c>
      <c r="B156">
        <v>2</v>
      </c>
      <c r="C156">
        <v>359.27249999999998</v>
      </c>
      <c r="D156">
        <f>Monthly_metal_Prices_and_Economic_Indicators__17[[#This Row],[GDP Growth %222]]</f>
        <v>2.7</v>
      </c>
      <c r="E156">
        <v>4.6523750000000001</v>
      </c>
      <c r="F156">
        <f>Monthly_metal_Prices_and_Economic_Indicators__17[[#This Row],[GDP Growth %222]]</f>
        <v>2.7</v>
      </c>
      <c r="G156">
        <v>682.25</v>
      </c>
      <c r="H156">
        <f>Monthly_metal_Prices_and_Economic_Indicators__17[[#This Row],[GDP Growth %222]]</f>
        <v>2.7</v>
      </c>
      <c r="I156">
        <v>253.2</v>
      </c>
      <c r="J156">
        <v>2.7</v>
      </c>
    </row>
    <row r="157" spans="1:10" x14ac:dyDescent="0.25">
      <c r="A157">
        <v>2003</v>
      </c>
      <c r="B157">
        <v>3</v>
      </c>
      <c r="C157">
        <v>341.05</v>
      </c>
      <c r="D157">
        <f>Monthly_metal_Prices_and_Economic_Indicators__17[[#This Row],[GDP Growth %222]]</f>
        <v>2.7</v>
      </c>
      <c r="E157">
        <v>4.528333333</v>
      </c>
      <c r="F157">
        <f>Monthly_metal_Prices_and_Economic_Indicators__17[[#This Row],[GDP Growth %222]]</f>
        <v>2.7</v>
      </c>
      <c r="G157">
        <v>675.76190480000002</v>
      </c>
      <c r="H157">
        <f>Monthly_metal_Prices_and_Economic_Indicators__17[[#This Row],[GDP Growth %222]]</f>
        <v>2.7</v>
      </c>
      <c r="I157">
        <v>224.84523809999999</v>
      </c>
      <c r="J157">
        <v>2.7</v>
      </c>
    </row>
    <row r="158" spans="1:10" x14ac:dyDescent="0.25">
      <c r="A158">
        <v>2003</v>
      </c>
      <c r="B158">
        <v>4</v>
      </c>
      <c r="C158">
        <v>328.19375000000002</v>
      </c>
      <c r="D158">
        <f>Monthly_metal_Prices_and_Economic_Indicators__17[[#This Row],[GDP Growth %222]]</f>
        <v>3.1</v>
      </c>
      <c r="E158">
        <v>4.4945000000000004</v>
      </c>
      <c r="F158">
        <f>Monthly_metal_Prices_and_Economic_Indicators__17[[#This Row],[GDP Growth %222]]</f>
        <v>3.1</v>
      </c>
      <c r="G158">
        <v>624.70000000000005</v>
      </c>
      <c r="H158">
        <f>Monthly_metal_Prices_and_Economic_Indicators__17[[#This Row],[GDP Growth %222]]</f>
        <v>3.1</v>
      </c>
      <c r="I158">
        <v>162.75</v>
      </c>
      <c r="J158">
        <v>3.1</v>
      </c>
    </row>
    <row r="159" spans="1:10" x14ac:dyDescent="0.25">
      <c r="A159">
        <v>2003</v>
      </c>
      <c r="B159">
        <v>5</v>
      </c>
      <c r="C159">
        <v>355.54874999999998</v>
      </c>
      <c r="D159">
        <f>Monthly_metal_Prices_and_Economic_Indicators__17[[#This Row],[GDP Growth %222]]</f>
        <v>3.1</v>
      </c>
      <c r="E159">
        <v>4.7441250000000004</v>
      </c>
      <c r="F159">
        <f>Monthly_metal_Prices_and_Economic_Indicators__17[[#This Row],[GDP Growth %222]]</f>
        <v>3.1</v>
      </c>
      <c r="G159">
        <v>650.72500000000002</v>
      </c>
      <c r="H159">
        <f>Monthly_metal_Prices_and_Economic_Indicators__17[[#This Row],[GDP Growth %222]]</f>
        <v>3.1</v>
      </c>
      <c r="I159">
        <v>167.1</v>
      </c>
      <c r="J159">
        <v>3.1</v>
      </c>
    </row>
    <row r="160" spans="1:10" x14ac:dyDescent="0.25">
      <c r="A160">
        <v>2003</v>
      </c>
      <c r="B160">
        <v>6</v>
      </c>
      <c r="C160">
        <v>356.63214290000002</v>
      </c>
      <c r="D160">
        <f>Monthly_metal_Prices_and_Economic_Indicators__17[[#This Row],[GDP Growth %222]]</f>
        <v>3.1</v>
      </c>
      <c r="E160">
        <v>4.526190476</v>
      </c>
      <c r="F160">
        <f>Monthly_metal_Prices_and_Economic_Indicators__17[[#This Row],[GDP Growth %222]]</f>
        <v>3.1</v>
      </c>
      <c r="G160">
        <v>661.75</v>
      </c>
      <c r="H160">
        <f>Monthly_metal_Prices_and_Economic_Indicators__17[[#This Row],[GDP Growth %222]]</f>
        <v>3.1</v>
      </c>
      <c r="I160">
        <v>179.4880952</v>
      </c>
      <c r="J160">
        <v>3.1</v>
      </c>
    </row>
    <row r="161" spans="1:10" x14ac:dyDescent="0.25">
      <c r="A161">
        <v>2003</v>
      </c>
      <c r="B161">
        <v>7</v>
      </c>
      <c r="C161">
        <v>350.89239129999999</v>
      </c>
      <c r="D161">
        <f>Monthly_metal_Prices_and_Economic_Indicators__17[[#This Row],[GDP Growth %222]]</f>
        <v>3.4</v>
      </c>
      <c r="E161">
        <v>4.7969565220000003</v>
      </c>
      <c r="F161">
        <f>Monthly_metal_Prices_and_Economic_Indicators__17[[#This Row],[GDP Growth %222]]</f>
        <v>3.4</v>
      </c>
      <c r="G161">
        <v>681.93478259999995</v>
      </c>
      <c r="H161">
        <f>Monthly_metal_Prices_and_Economic_Indicators__17[[#This Row],[GDP Growth %222]]</f>
        <v>3.4</v>
      </c>
      <c r="I161">
        <v>173.26086960000001</v>
      </c>
      <c r="J161">
        <v>3.4</v>
      </c>
    </row>
    <row r="162" spans="1:10" x14ac:dyDescent="0.25">
      <c r="A162">
        <v>2003</v>
      </c>
      <c r="B162">
        <v>8</v>
      </c>
      <c r="C162">
        <v>359.38</v>
      </c>
      <c r="D162">
        <f>Monthly_metal_Prices_and_Economic_Indicators__17[[#This Row],[GDP Growth %222]]</f>
        <v>3.4</v>
      </c>
      <c r="E162">
        <v>4.9909999999999997</v>
      </c>
      <c r="F162">
        <f>Monthly_metal_Prices_and_Economic_Indicators__17[[#This Row],[GDP Growth %222]]</f>
        <v>3.4</v>
      </c>
      <c r="G162">
        <v>692.375</v>
      </c>
      <c r="H162">
        <f>Monthly_metal_Prices_and_Economic_Indicators__17[[#This Row],[GDP Growth %222]]</f>
        <v>3.4</v>
      </c>
      <c r="I162">
        <v>181.76249999999999</v>
      </c>
      <c r="J162">
        <v>3.4</v>
      </c>
    </row>
    <row r="163" spans="1:10" x14ac:dyDescent="0.25">
      <c r="A163">
        <v>2003</v>
      </c>
      <c r="B163">
        <v>9</v>
      </c>
      <c r="C163">
        <v>378.90227270000003</v>
      </c>
      <c r="D163">
        <f>Monthly_metal_Prices_and_Economic_Indicators__17[[#This Row],[GDP Growth %222]]</f>
        <v>3.4</v>
      </c>
      <c r="E163">
        <v>5.1707954550000004</v>
      </c>
      <c r="F163">
        <f>Monthly_metal_Prices_and_Economic_Indicators__17[[#This Row],[GDP Growth %222]]</f>
        <v>3.4</v>
      </c>
      <c r="G163">
        <v>705.29545450000001</v>
      </c>
      <c r="H163">
        <f>Monthly_metal_Prices_and_Economic_Indicators__17[[#This Row],[GDP Growth %222]]</f>
        <v>3.4</v>
      </c>
      <c r="I163">
        <v>210.88636360000001</v>
      </c>
      <c r="J163">
        <v>3.4</v>
      </c>
    </row>
    <row r="164" spans="1:10" x14ac:dyDescent="0.25">
      <c r="A164">
        <v>2003</v>
      </c>
      <c r="B164">
        <v>10</v>
      </c>
      <c r="C164">
        <v>379.0119565</v>
      </c>
      <c r="D164">
        <f>Monthly_metal_Prices_and_Economic_Indicators__17[[#This Row],[GDP Growth %222]]</f>
        <v>3.4</v>
      </c>
      <c r="E164">
        <v>5.002173913</v>
      </c>
      <c r="F164">
        <f>Monthly_metal_Prices_and_Economic_Indicators__17[[#This Row],[GDP Growth %222]]</f>
        <v>3.4</v>
      </c>
      <c r="G164">
        <v>732.38043479999999</v>
      </c>
      <c r="H164">
        <f>Monthly_metal_Prices_and_Economic_Indicators__17[[#This Row],[GDP Growth %222]]</f>
        <v>3.4</v>
      </c>
      <c r="I164">
        <v>201.40217390000001</v>
      </c>
      <c r="J164">
        <v>3.4</v>
      </c>
    </row>
    <row r="165" spans="1:10" x14ac:dyDescent="0.25">
      <c r="A165">
        <v>2003</v>
      </c>
      <c r="B165">
        <v>11</v>
      </c>
      <c r="C165">
        <v>390.05500000000001</v>
      </c>
      <c r="D165">
        <f>Monthly_metal_Prices_and_Economic_Indicators__17[[#This Row],[GDP Growth %222]]</f>
        <v>3.4</v>
      </c>
      <c r="E165">
        <v>5.1777499999999996</v>
      </c>
      <c r="F165">
        <f>Monthly_metal_Prices_and_Economic_Indicators__17[[#This Row],[GDP Growth %222]]</f>
        <v>3.4</v>
      </c>
      <c r="G165">
        <v>759.97500000000002</v>
      </c>
      <c r="H165">
        <f>Monthly_metal_Prices_and_Economic_Indicators__17[[#This Row],[GDP Growth %222]]</f>
        <v>3.4</v>
      </c>
      <c r="I165">
        <v>197</v>
      </c>
      <c r="J165">
        <v>3.4</v>
      </c>
    </row>
    <row r="166" spans="1:10" x14ac:dyDescent="0.25">
      <c r="A166">
        <v>2003</v>
      </c>
      <c r="B166">
        <v>12</v>
      </c>
      <c r="C166">
        <v>406.97894739999998</v>
      </c>
      <c r="D166">
        <f>Monthly_metal_Prices_and_Economic_Indicators__17[[#This Row],[GDP Growth %222]]</f>
        <v>3.4</v>
      </c>
      <c r="E166">
        <v>5.5971052630000004</v>
      </c>
      <c r="F166">
        <f>Monthly_metal_Prices_and_Economic_Indicators__17[[#This Row],[GDP Growth %222]]</f>
        <v>3.4</v>
      </c>
      <c r="G166">
        <v>807.47368419999998</v>
      </c>
      <c r="H166">
        <f>Monthly_metal_Prices_and_Economic_Indicators__17[[#This Row],[GDP Growth %222]]</f>
        <v>3.4</v>
      </c>
      <c r="I166">
        <v>198.28289470000001</v>
      </c>
      <c r="J166">
        <v>3.4</v>
      </c>
    </row>
    <row r="167" spans="1:10" x14ac:dyDescent="0.25">
      <c r="A167">
        <v>2004</v>
      </c>
      <c r="B167">
        <v>1</v>
      </c>
      <c r="C167">
        <v>414.14166669999997</v>
      </c>
      <c r="D167">
        <f>Monthly_metal_Prices_and_Economic_Indicators__17[[#This Row],[GDP Growth %222]]</f>
        <v>3</v>
      </c>
      <c r="E167">
        <v>6.3164285710000003</v>
      </c>
      <c r="F167">
        <f>Monthly_metal_Prices_and_Economic_Indicators__17[[#This Row],[GDP Growth %222]]</f>
        <v>3</v>
      </c>
      <c r="G167">
        <v>851.32142859999999</v>
      </c>
      <c r="H167">
        <f>Monthly_metal_Prices_and_Economic_Indicators__17[[#This Row],[GDP Growth %222]]</f>
        <v>3</v>
      </c>
      <c r="I167">
        <v>216.26785709999999</v>
      </c>
      <c r="J167">
        <v>3</v>
      </c>
    </row>
    <row r="168" spans="1:10" x14ac:dyDescent="0.25">
      <c r="A168">
        <v>2004</v>
      </c>
      <c r="B168">
        <v>2</v>
      </c>
      <c r="C168">
        <v>404.80374999999998</v>
      </c>
      <c r="D168">
        <f>Monthly_metal_Prices_and_Economic_Indicators__17[[#This Row],[GDP Growth %222]]</f>
        <v>3</v>
      </c>
      <c r="E168">
        <v>6.4406249999999998</v>
      </c>
      <c r="F168">
        <f>Monthly_metal_Prices_and_Economic_Indicators__17[[#This Row],[GDP Growth %222]]</f>
        <v>3</v>
      </c>
      <c r="G168">
        <v>846.21249999999998</v>
      </c>
      <c r="H168">
        <f>Monthly_metal_Prices_and_Economic_Indicators__17[[#This Row],[GDP Growth %222]]</f>
        <v>3</v>
      </c>
      <c r="I168">
        <v>235.04374999999999</v>
      </c>
      <c r="J168">
        <v>3</v>
      </c>
    </row>
    <row r="169" spans="1:10" x14ac:dyDescent="0.25">
      <c r="A169">
        <v>2004</v>
      </c>
      <c r="B169">
        <v>3</v>
      </c>
      <c r="C169">
        <v>406.3217391</v>
      </c>
      <c r="D169">
        <f>Monthly_metal_Prices_and_Economic_Indicators__17[[#This Row],[GDP Growth %222]]</f>
        <v>3</v>
      </c>
      <c r="E169">
        <v>7.2254347829999999</v>
      </c>
      <c r="F169">
        <f>Monthly_metal_Prices_and_Economic_Indicators__17[[#This Row],[GDP Growth %222]]</f>
        <v>3</v>
      </c>
      <c r="G169">
        <v>899.54347829999995</v>
      </c>
      <c r="H169">
        <f>Monthly_metal_Prices_and_Economic_Indicators__17[[#This Row],[GDP Growth %222]]</f>
        <v>3</v>
      </c>
      <c r="I169">
        <v>268.99456520000001</v>
      </c>
      <c r="J169">
        <v>3</v>
      </c>
    </row>
    <row r="170" spans="1:10" x14ac:dyDescent="0.25">
      <c r="A170">
        <v>2004</v>
      </c>
      <c r="B170">
        <v>4</v>
      </c>
      <c r="C170">
        <v>404.15499999999997</v>
      </c>
      <c r="D170">
        <f>Monthly_metal_Prices_and_Economic_Indicators__17[[#This Row],[GDP Growth %222]]</f>
        <v>2.7</v>
      </c>
      <c r="E170">
        <v>7.0549999999999997</v>
      </c>
      <c r="F170">
        <f>Monthly_metal_Prices_and_Economic_Indicators__17[[#This Row],[GDP Growth %222]]</f>
        <v>2.7</v>
      </c>
      <c r="G170">
        <v>881.33749999999998</v>
      </c>
      <c r="H170">
        <f>Monthly_metal_Prices_and_Economic_Indicators__17[[#This Row],[GDP Growth %222]]</f>
        <v>2.7</v>
      </c>
      <c r="I170">
        <v>296.67500000000001</v>
      </c>
      <c r="J170">
        <v>2.7</v>
      </c>
    </row>
    <row r="171" spans="1:10" x14ac:dyDescent="0.25">
      <c r="A171">
        <v>2004</v>
      </c>
      <c r="B171">
        <v>5</v>
      </c>
      <c r="C171">
        <v>383.8526316</v>
      </c>
      <c r="D171">
        <f>Monthly_metal_Prices_and_Economic_Indicators__17[[#This Row],[GDP Growth %222]]</f>
        <v>2.7</v>
      </c>
      <c r="E171">
        <v>5.8473684209999996</v>
      </c>
      <c r="F171">
        <f>Monthly_metal_Prices_and_Economic_Indicators__17[[#This Row],[GDP Growth %222]]</f>
        <v>2.7</v>
      </c>
      <c r="G171">
        <v>809.43421049999995</v>
      </c>
      <c r="H171">
        <f>Monthly_metal_Prices_and_Economic_Indicators__17[[#This Row],[GDP Growth %222]]</f>
        <v>2.7</v>
      </c>
      <c r="I171">
        <v>246.0315789</v>
      </c>
      <c r="J171">
        <v>2.7</v>
      </c>
    </row>
    <row r="172" spans="1:10" x14ac:dyDescent="0.25">
      <c r="A172">
        <v>2004</v>
      </c>
      <c r="B172">
        <v>6</v>
      </c>
      <c r="C172">
        <v>392.07159089999999</v>
      </c>
      <c r="D172">
        <f>Monthly_metal_Prices_and_Economic_Indicators__17[[#This Row],[GDP Growth %222]]</f>
        <v>2.7</v>
      </c>
      <c r="E172">
        <v>5.8618181820000004</v>
      </c>
      <c r="F172">
        <f>Monthly_metal_Prices_and_Economic_Indicators__17[[#This Row],[GDP Growth %222]]</f>
        <v>2.7</v>
      </c>
      <c r="G172">
        <v>807.34090909999998</v>
      </c>
      <c r="H172">
        <f>Monthly_metal_Prices_and_Economic_Indicators__17[[#This Row],[GDP Growth %222]]</f>
        <v>2.7</v>
      </c>
      <c r="I172">
        <v>229.56818179999999</v>
      </c>
      <c r="J172">
        <v>2.7</v>
      </c>
    </row>
    <row r="173" spans="1:10" x14ac:dyDescent="0.25">
      <c r="A173">
        <v>2004</v>
      </c>
      <c r="B173">
        <v>7</v>
      </c>
      <c r="C173">
        <v>398.26590909999999</v>
      </c>
      <c r="D173">
        <f>Monthly_metal_Prices_and_Economic_Indicators__17[[#This Row],[GDP Growth %222]]</f>
        <v>2.2000000000000002</v>
      </c>
      <c r="E173">
        <v>6.3140909089999999</v>
      </c>
      <c r="F173">
        <f>Monthly_metal_Prices_and_Economic_Indicators__17[[#This Row],[GDP Growth %222]]</f>
        <v>2.2000000000000002</v>
      </c>
      <c r="G173">
        <v>809.32954549999999</v>
      </c>
      <c r="H173">
        <f>Monthly_metal_Prices_and_Economic_Indicators__17[[#This Row],[GDP Growth %222]]</f>
        <v>2.2000000000000002</v>
      </c>
      <c r="I173">
        <v>220.36931820000001</v>
      </c>
      <c r="J173">
        <v>2.2000000000000002</v>
      </c>
    </row>
    <row r="174" spans="1:10" x14ac:dyDescent="0.25">
      <c r="A174">
        <v>2004</v>
      </c>
      <c r="B174">
        <v>8</v>
      </c>
      <c r="C174">
        <v>400.17857140000001</v>
      </c>
      <c r="D174">
        <f>Monthly_metal_Prices_and_Economic_Indicators__17[[#This Row],[GDP Growth %222]]</f>
        <v>2.2000000000000002</v>
      </c>
      <c r="E174">
        <v>6.6592857140000001</v>
      </c>
      <c r="F174">
        <f>Monthly_metal_Prices_and_Economic_Indicators__17[[#This Row],[GDP Growth %222]]</f>
        <v>2.2000000000000002</v>
      </c>
      <c r="G174">
        <v>847.39285710000001</v>
      </c>
      <c r="H174">
        <f>Monthly_metal_Prices_and_Economic_Indicators__17[[#This Row],[GDP Growth %222]]</f>
        <v>2.2000000000000002</v>
      </c>
      <c r="I174">
        <v>215.55357140000001</v>
      </c>
      <c r="J174">
        <v>2.2000000000000002</v>
      </c>
    </row>
    <row r="175" spans="1:10" x14ac:dyDescent="0.25">
      <c r="A175">
        <v>2004</v>
      </c>
      <c r="B175">
        <v>9</v>
      </c>
      <c r="C175">
        <v>405.32727269999998</v>
      </c>
      <c r="D175">
        <f>Monthly_metal_Prices_and_Economic_Indicators__17[[#This Row],[GDP Growth %222]]</f>
        <v>2.2000000000000002</v>
      </c>
      <c r="E175">
        <v>6.4034090910000003</v>
      </c>
      <c r="F175">
        <f>Monthly_metal_Prices_and_Economic_Indicators__17[[#This Row],[GDP Growth %222]]</f>
        <v>2.2000000000000002</v>
      </c>
      <c r="G175">
        <v>848.18181819999995</v>
      </c>
      <c r="H175">
        <f>Monthly_metal_Prices_and_Economic_Indicators__17[[#This Row],[GDP Growth %222]]</f>
        <v>2.2000000000000002</v>
      </c>
      <c r="I175">
        <v>211.36363639999999</v>
      </c>
      <c r="J175">
        <v>2.2000000000000002</v>
      </c>
    </row>
    <row r="176" spans="1:10" x14ac:dyDescent="0.25">
      <c r="A176">
        <v>2004</v>
      </c>
      <c r="B176">
        <v>10</v>
      </c>
      <c r="C176">
        <v>420.38571430000002</v>
      </c>
      <c r="D176">
        <f>Monthly_metal_Prices_and_Economic_Indicators__17[[#This Row],[GDP Growth %222]]</f>
        <v>1.9</v>
      </c>
      <c r="E176">
        <v>7.0949999999999998</v>
      </c>
      <c r="F176">
        <f>Monthly_metal_Prices_and_Economic_Indicators__17[[#This Row],[GDP Growth %222]]</f>
        <v>1.9</v>
      </c>
      <c r="G176">
        <v>842.82142859999999</v>
      </c>
      <c r="H176">
        <f>Monthly_metal_Prices_and_Economic_Indicators__17[[#This Row],[GDP Growth %222]]</f>
        <v>1.9</v>
      </c>
      <c r="I176">
        <v>218.06547620000001</v>
      </c>
      <c r="J176">
        <v>1.9</v>
      </c>
    </row>
    <row r="177" spans="1:10" x14ac:dyDescent="0.25">
      <c r="A177">
        <v>2004</v>
      </c>
      <c r="B177">
        <v>11</v>
      </c>
      <c r="C177">
        <v>439.22272729999997</v>
      </c>
      <c r="D177">
        <f>Monthly_metal_Prices_and_Economic_Indicators__17[[#This Row],[GDP Growth %222]]</f>
        <v>1.9</v>
      </c>
      <c r="E177">
        <v>7.4926136359999997</v>
      </c>
      <c r="F177">
        <f>Monthly_metal_Prices_and_Economic_Indicators__17[[#This Row],[GDP Growth %222]]</f>
        <v>1.9</v>
      </c>
      <c r="G177">
        <v>854.29545450000001</v>
      </c>
      <c r="H177">
        <f>Monthly_metal_Prices_and_Economic_Indicators__17[[#This Row],[GDP Growth %222]]</f>
        <v>1.9</v>
      </c>
      <c r="I177">
        <v>213.85227269999999</v>
      </c>
      <c r="J177">
        <v>1.9</v>
      </c>
    </row>
    <row r="178" spans="1:10" x14ac:dyDescent="0.25">
      <c r="A178">
        <v>2004</v>
      </c>
      <c r="B178">
        <v>12</v>
      </c>
      <c r="C178">
        <v>442.67500000000001</v>
      </c>
      <c r="D178">
        <f>Monthly_metal_Prices_and_Economic_Indicators__17[[#This Row],[GDP Growth %222]]</f>
        <v>1.9</v>
      </c>
      <c r="E178">
        <v>7.1307894740000002</v>
      </c>
      <c r="F178">
        <f>Monthly_metal_Prices_and_Economic_Indicators__17[[#This Row],[GDP Growth %222]]</f>
        <v>1.9</v>
      </c>
      <c r="G178">
        <v>849.11842109999998</v>
      </c>
      <c r="H178">
        <f>Monthly_metal_Prices_and_Economic_Indicators__17[[#This Row],[GDP Growth %222]]</f>
        <v>1.9</v>
      </c>
      <c r="I178">
        <v>192.44736839999999</v>
      </c>
      <c r="J178">
        <v>1.9</v>
      </c>
    </row>
    <row r="179" spans="1:10" x14ac:dyDescent="0.25">
      <c r="A179">
        <v>2005</v>
      </c>
      <c r="B179">
        <v>1</v>
      </c>
      <c r="C179">
        <v>424.05500000000001</v>
      </c>
      <c r="D179">
        <f>Monthly_metal_Prices_and_Economic_Indicators__17[[#This Row],[GDP Growth %222]]</f>
        <v>2.2000000000000002</v>
      </c>
      <c r="E179">
        <v>6.6092500000000003</v>
      </c>
      <c r="F179">
        <f>Monthly_metal_Prices_and_Economic_Indicators__17[[#This Row],[GDP Growth %222]]</f>
        <v>2.2000000000000002</v>
      </c>
      <c r="G179">
        <v>858.8125</v>
      </c>
      <c r="H179">
        <f>Monthly_metal_Prices_and_Economic_Indicators__17[[#This Row],[GDP Growth %222]]</f>
        <v>2.2000000000000002</v>
      </c>
      <c r="I179">
        <v>185.8125</v>
      </c>
      <c r="J179">
        <v>2.2000000000000002</v>
      </c>
    </row>
    <row r="180" spans="1:10" x14ac:dyDescent="0.25">
      <c r="A180">
        <v>2005</v>
      </c>
      <c r="B180">
        <v>2</v>
      </c>
      <c r="C180">
        <v>423.39</v>
      </c>
      <c r="D180">
        <f>Monthly_metal_Prices_and_Economic_Indicators__17[[#This Row],[GDP Growth %222]]</f>
        <v>2.2000000000000002</v>
      </c>
      <c r="E180">
        <v>7.03</v>
      </c>
      <c r="F180">
        <f>Monthly_metal_Prices_and_Economic_Indicators__17[[#This Row],[GDP Growth %222]]</f>
        <v>2.2000000000000002</v>
      </c>
      <c r="G180">
        <v>864.58749999999998</v>
      </c>
      <c r="H180">
        <f>Monthly_metal_Prices_and_Economic_Indicators__17[[#This Row],[GDP Growth %222]]</f>
        <v>2.2000000000000002</v>
      </c>
      <c r="I180">
        <v>182.58750000000001</v>
      </c>
      <c r="J180">
        <v>2.2000000000000002</v>
      </c>
    </row>
    <row r="181" spans="1:10" x14ac:dyDescent="0.25">
      <c r="A181">
        <v>2005</v>
      </c>
      <c r="B181">
        <v>3</v>
      </c>
      <c r="C181">
        <v>434.3380952</v>
      </c>
      <c r="D181">
        <f>Monthly_metal_Prices_and_Economic_Indicators__17[[#This Row],[GDP Growth %222]]</f>
        <v>2.2000000000000002</v>
      </c>
      <c r="E181">
        <v>7.2560714290000004</v>
      </c>
      <c r="F181">
        <f>Monthly_metal_Prices_and_Economic_Indicators__17[[#This Row],[GDP Growth %222]]</f>
        <v>2.2000000000000002</v>
      </c>
      <c r="G181">
        <v>867.74</v>
      </c>
      <c r="H181">
        <f>Monthly_metal_Prices_and_Economic_Indicators__17[[#This Row],[GDP Growth %222]]</f>
        <v>2.2000000000000002</v>
      </c>
      <c r="I181">
        <v>197.48214290000001</v>
      </c>
      <c r="J181">
        <v>2.2000000000000002</v>
      </c>
    </row>
    <row r="182" spans="1:10" x14ac:dyDescent="0.25">
      <c r="A182">
        <v>2005</v>
      </c>
      <c r="B182">
        <v>4</v>
      </c>
      <c r="C182">
        <v>429.18690479999998</v>
      </c>
      <c r="D182">
        <f>Monthly_metal_Prices_and_Economic_Indicators__17[[#This Row],[GDP Growth %222]]</f>
        <v>2.5</v>
      </c>
      <c r="E182">
        <v>7.1188095240000004</v>
      </c>
      <c r="F182">
        <f>Monthly_metal_Prices_and_Economic_Indicators__17[[#This Row],[GDP Growth %222]]</f>
        <v>2.5</v>
      </c>
      <c r="G182">
        <v>865.2857143</v>
      </c>
      <c r="H182">
        <f>Monthly_metal_Prices_and_Economic_Indicators__17[[#This Row],[GDP Growth %222]]</f>
        <v>2.5</v>
      </c>
      <c r="I182">
        <v>198.625</v>
      </c>
      <c r="J182">
        <v>2.5</v>
      </c>
    </row>
    <row r="183" spans="1:10" x14ac:dyDescent="0.25">
      <c r="A183">
        <v>2005</v>
      </c>
      <c r="B183">
        <v>5</v>
      </c>
      <c r="C183">
        <v>422.38749999999999</v>
      </c>
      <c r="D183">
        <f>Monthly_metal_Prices_and_Economic_Indicators__17[[#This Row],[GDP Growth %222]]</f>
        <v>2.5</v>
      </c>
      <c r="E183">
        <v>7.0171250000000001</v>
      </c>
      <c r="F183">
        <f>Monthly_metal_Prices_and_Economic_Indicators__17[[#This Row],[GDP Growth %222]]</f>
        <v>2.5</v>
      </c>
      <c r="G183">
        <v>866.65</v>
      </c>
      <c r="H183">
        <f>Monthly_metal_Prices_and_Economic_Indicators__17[[#This Row],[GDP Growth %222]]</f>
        <v>2.5</v>
      </c>
      <c r="I183">
        <v>185.41249999999999</v>
      </c>
      <c r="J183">
        <v>2.5</v>
      </c>
    </row>
    <row r="184" spans="1:10" x14ac:dyDescent="0.25">
      <c r="A184">
        <v>2005</v>
      </c>
      <c r="B184">
        <v>6</v>
      </c>
      <c r="C184">
        <v>430.43295449999999</v>
      </c>
      <c r="D184">
        <f>Monthly_metal_Prices_and_Economic_Indicators__17[[#This Row],[GDP Growth %222]]</f>
        <v>2.5</v>
      </c>
      <c r="E184">
        <v>7.3104545449999998</v>
      </c>
      <c r="F184">
        <f>Monthly_metal_Prices_and_Economic_Indicators__17[[#This Row],[GDP Growth %222]]</f>
        <v>2.5</v>
      </c>
      <c r="G184">
        <v>880.22727269999996</v>
      </c>
      <c r="H184">
        <f>Monthly_metal_Prices_and_Economic_Indicators__17[[#This Row],[GDP Growth %222]]</f>
        <v>2.5</v>
      </c>
      <c r="I184">
        <v>186.51704549999999</v>
      </c>
      <c r="J184">
        <v>2.5</v>
      </c>
    </row>
    <row r="185" spans="1:10" x14ac:dyDescent="0.25">
      <c r="A185">
        <v>2005</v>
      </c>
      <c r="B185">
        <v>7</v>
      </c>
      <c r="C185">
        <v>424.61190479999999</v>
      </c>
      <c r="D185">
        <f>Monthly_metal_Prices_and_Economic_Indicators__17[[#This Row],[GDP Growth %222]]</f>
        <v>2.9</v>
      </c>
      <c r="E185">
        <v>7.01452381</v>
      </c>
      <c r="F185">
        <f>Monthly_metal_Prices_and_Economic_Indicators__17[[#This Row],[GDP Growth %222]]</f>
        <v>2.9</v>
      </c>
      <c r="G185">
        <v>874.01190480000002</v>
      </c>
      <c r="H185">
        <f>Monthly_metal_Prices_and_Economic_Indicators__17[[#This Row],[GDP Growth %222]]</f>
        <v>2.9</v>
      </c>
      <c r="I185">
        <v>184.4880952</v>
      </c>
      <c r="J185">
        <v>2.9</v>
      </c>
    </row>
    <row r="186" spans="1:10" x14ac:dyDescent="0.25">
      <c r="A186">
        <v>2005</v>
      </c>
      <c r="B186">
        <v>8</v>
      </c>
      <c r="C186">
        <v>437.85113639999997</v>
      </c>
      <c r="D186">
        <f>Monthly_metal_Prices_and_Economic_Indicators__17[[#This Row],[GDP Growth %222]]</f>
        <v>2.9</v>
      </c>
      <c r="E186">
        <v>7.0419318180000001</v>
      </c>
      <c r="F186">
        <f>Monthly_metal_Prices_and_Economic_Indicators__17[[#This Row],[GDP Growth %222]]</f>
        <v>2.9</v>
      </c>
      <c r="G186">
        <v>899.27272730000004</v>
      </c>
      <c r="H186">
        <f>Monthly_metal_Prices_and_Economic_Indicators__17[[#This Row],[GDP Growth %222]]</f>
        <v>2.9</v>
      </c>
      <c r="I186">
        <v>186.72727269999999</v>
      </c>
      <c r="J186">
        <v>2.9</v>
      </c>
    </row>
    <row r="187" spans="1:10" x14ac:dyDescent="0.25">
      <c r="A187">
        <v>2005</v>
      </c>
      <c r="B187">
        <v>9</v>
      </c>
      <c r="C187">
        <v>455.98750000000001</v>
      </c>
      <c r="D187">
        <f>Monthly_metal_Prices_and_Economic_Indicators__17[[#This Row],[GDP Growth %222]]</f>
        <v>2.9</v>
      </c>
      <c r="E187">
        <v>7.1536363639999996</v>
      </c>
      <c r="F187">
        <f>Monthly_metal_Prices_and_Economic_Indicators__17[[#This Row],[GDP Growth %222]]</f>
        <v>2.9</v>
      </c>
      <c r="G187">
        <v>914.61363640000002</v>
      </c>
      <c r="H187">
        <f>Monthly_metal_Prices_and_Economic_Indicators__17[[#This Row],[GDP Growth %222]]</f>
        <v>2.9</v>
      </c>
      <c r="I187">
        <v>188.8409091</v>
      </c>
      <c r="J187">
        <v>2.9</v>
      </c>
    </row>
    <row r="188" spans="1:10" x14ac:dyDescent="0.25">
      <c r="A188">
        <v>2005</v>
      </c>
      <c r="B188">
        <v>10</v>
      </c>
      <c r="C188">
        <v>470.00238100000001</v>
      </c>
      <c r="D188">
        <f>Monthly_metal_Prices_and_Economic_Indicators__17[[#This Row],[GDP Growth %222]]</f>
        <v>3.3</v>
      </c>
      <c r="E188">
        <v>7.6704761899999996</v>
      </c>
      <c r="F188">
        <f>Monthly_metal_Prices_and_Economic_Indicators__17[[#This Row],[GDP Growth %222]]</f>
        <v>3.3</v>
      </c>
      <c r="G188">
        <v>931.0357143</v>
      </c>
      <c r="H188">
        <f>Monthly_metal_Prices_and_Economic_Indicators__17[[#This Row],[GDP Growth %222]]</f>
        <v>3.3</v>
      </c>
      <c r="I188">
        <v>207.625</v>
      </c>
      <c r="J188">
        <v>3.3</v>
      </c>
    </row>
    <row r="189" spans="1:10" x14ac:dyDescent="0.25">
      <c r="A189">
        <v>2005</v>
      </c>
      <c r="B189">
        <v>11</v>
      </c>
      <c r="C189">
        <v>476.67159090000001</v>
      </c>
      <c r="D189">
        <f>Monthly_metal_Prices_and_Economic_Indicators__17[[#This Row],[GDP Growth %222]]</f>
        <v>3.3</v>
      </c>
      <c r="E189">
        <v>7.8724999999999996</v>
      </c>
      <c r="F189">
        <f>Monthly_metal_Prices_and_Economic_Indicators__17[[#This Row],[GDP Growth %222]]</f>
        <v>3.3</v>
      </c>
      <c r="G189">
        <v>962.88068180000005</v>
      </c>
      <c r="H189">
        <f>Monthly_metal_Prices_and_Economic_Indicators__17[[#This Row],[GDP Growth %222]]</f>
        <v>3.3</v>
      </c>
      <c r="I189">
        <v>245.7159091</v>
      </c>
      <c r="J189">
        <v>3.3</v>
      </c>
    </row>
    <row r="190" spans="1:10" x14ac:dyDescent="0.25">
      <c r="A190">
        <v>2005</v>
      </c>
      <c r="B190">
        <v>12</v>
      </c>
      <c r="C190">
        <v>509.8222222</v>
      </c>
      <c r="D190">
        <f>Monthly_metal_Prices_and_Economic_Indicators__17[[#This Row],[GDP Growth %222]]</f>
        <v>3.3</v>
      </c>
      <c r="E190">
        <v>8.6369444439999992</v>
      </c>
      <c r="F190">
        <f>Monthly_metal_Prices_and_Economic_Indicators__17[[#This Row],[GDP Growth %222]]</f>
        <v>3.3</v>
      </c>
      <c r="G190">
        <v>979.72222220000003</v>
      </c>
      <c r="H190">
        <f>Monthly_metal_Prices_and_Economic_Indicators__17[[#This Row],[GDP Growth %222]]</f>
        <v>3.3</v>
      </c>
      <c r="I190">
        <v>266.40277780000002</v>
      </c>
      <c r="J190">
        <v>3.3</v>
      </c>
    </row>
    <row r="191" spans="1:10" x14ac:dyDescent="0.25">
      <c r="A191">
        <v>2006</v>
      </c>
      <c r="B191">
        <v>1</v>
      </c>
      <c r="C191">
        <v>549.64880949999997</v>
      </c>
      <c r="D191">
        <f>Monthly_metal_Prices_and_Economic_Indicators__17[[#This Row],[GDP Growth %222]]</f>
        <v>3.1</v>
      </c>
      <c r="E191">
        <v>9.1538095239999997</v>
      </c>
      <c r="F191">
        <f>Monthly_metal_Prices_and_Economic_Indicators__17[[#This Row],[GDP Growth %222]]</f>
        <v>3.1</v>
      </c>
      <c r="G191">
        <v>1029.0238099999999</v>
      </c>
      <c r="H191">
        <f>Monthly_metal_Prices_and_Economic_Indicators__17[[#This Row],[GDP Growth %222]]</f>
        <v>3.1</v>
      </c>
      <c r="I191">
        <v>273.63095240000001</v>
      </c>
      <c r="J191">
        <v>3.1</v>
      </c>
    </row>
    <row r="192" spans="1:10" x14ac:dyDescent="0.25">
      <c r="A192">
        <v>2006</v>
      </c>
      <c r="B192">
        <v>2</v>
      </c>
      <c r="C192">
        <v>555.25625000000002</v>
      </c>
      <c r="D192">
        <f>Monthly_metal_Prices_and_Economic_Indicators__17[[#This Row],[GDP Growth %222]]</f>
        <v>3.1</v>
      </c>
      <c r="E192">
        <v>9.5348749999999995</v>
      </c>
      <c r="F192">
        <f>Monthly_metal_Prices_and_Economic_Indicators__17[[#This Row],[GDP Growth %222]]</f>
        <v>3.1</v>
      </c>
      <c r="G192">
        <v>1041.4000000000001</v>
      </c>
      <c r="H192">
        <f>Monthly_metal_Prices_and_Economic_Indicators__17[[#This Row],[GDP Growth %222]]</f>
        <v>3.1</v>
      </c>
      <c r="I192">
        <v>289.39999999999998</v>
      </c>
      <c r="J192">
        <v>3.1</v>
      </c>
    </row>
    <row r="193" spans="1:10" x14ac:dyDescent="0.25">
      <c r="A193">
        <v>2006</v>
      </c>
      <c r="B193">
        <v>3</v>
      </c>
      <c r="C193">
        <v>557.15434779999998</v>
      </c>
      <c r="D193">
        <f>Monthly_metal_Prices_and_Economic_Indicators__17[[#This Row],[GDP Growth %222]]</f>
        <v>3.1</v>
      </c>
      <c r="E193">
        <v>10.384239129999999</v>
      </c>
      <c r="F193">
        <f>Monthly_metal_Prices_and_Economic_Indicators__17[[#This Row],[GDP Growth %222]]</f>
        <v>3.1</v>
      </c>
      <c r="G193">
        <v>1041.521739</v>
      </c>
      <c r="H193">
        <f>Monthly_metal_Prices_and_Economic_Indicators__17[[#This Row],[GDP Growth %222]]</f>
        <v>3.1</v>
      </c>
      <c r="I193">
        <v>310.19565219999998</v>
      </c>
      <c r="J193">
        <v>3.1</v>
      </c>
    </row>
    <row r="194" spans="1:10" x14ac:dyDescent="0.25">
      <c r="A194">
        <v>2006</v>
      </c>
      <c r="B194">
        <v>4</v>
      </c>
      <c r="C194">
        <v>611.25277779999999</v>
      </c>
      <c r="D194">
        <f>Monthly_metal_Prices_and_Economic_Indicators__17[[#This Row],[GDP Growth %222]]</f>
        <v>2.6</v>
      </c>
      <c r="E194">
        <v>12.61486111</v>
      </c>
      <c r="F194">
        <f>Monthly_metal_Prices_and_Economic_Indicators__17[[#This Row],[GDP Growth %222]]</f>
        <v>2.6</v>
      </c>
      <c r="G194">
        <v>1101.583333</v>
      </c>
      <c r="H194">
        <f>Monthly_metal_Prices_and_Economic_Indicators__17[[#This Row],[GDP Growth %222]]</f>
        <v>2.6</v>
      </c>
      <c r="I194">
        <v>353.07638889999998</v>
      </c>
      <c r="J194">
        <v>2.6</v>
      </c>
    </row>
    <row r="195" spans="1:10" x14ac:dyDescent="0.25">
      <c r="A195">
        <v>2006</v>
      </c>
      <c r="B195">
        <v>5</v>
      </c>
      <c r="C195">
        <v>676.0880952</v>
      </c>
      <c r="D195">
        <f>Monthly_metal_Prices_and_Economic_Indicators__17[[#This Row],[GDP Growth %222]]</f>
        <v>2.6</v>
      </c>
      <c r="E195">
        <v>13.448571429999999</v>
      </c>
      <c r="F195">
        <f>Monthly_metal_Prices_and_Economic_Indicators__17[[#This Row],[GDP Growth %222]]</f>
        <v>2.6</v>
      </c>
      <c r="G195">
        <v>1264.357143</v>
      </c>
      <c r="H195">
        <f>Monthly_metal_Prices_and_Economic_Indicators__17[[#This Row],[GDP Growth %222]]</f>
        <v>2.6</v>
      </c>
      <c r="I195">
        <v>369.07142859999999</v>
      </c>
      <c r="J195">
        <v>2.6</v>
      </c>
    </row>
    <row r="196" spans="1:10" x14ac:dyDescent="0.25">
      <c r="A196">
        <v>2006</v>
      </c>
      <c r="B196">
        <v>6</v>
      </c>
      <c r="C196">
        <v>597.02159089999998</v>
      </c>
      <c r="D196">
        <f>Monthly_metal_Prices_and_Economic_Indicators__17[[#This Row],[GDP Growth %222]]</f>
        <v>2.6</v>
      </c>
      <c r="E196">
        <v>10.796363639999999</v>
      </c>
      <c r="F196">
        <f>Monthly_metal_Prices_and_Economic_Indicators__17[[#This Row],[GDP Growth %222]]</f>
        <v>2.6</v>
      </c>
      <c r="G196">
        <v>1188.0454549999999</v>
      </c>
      <c r="H196">
        <f>Monthly_metal_Prices_and_Economic_Indicators__17[[#This Row],[GDP Growth %222]]</f>
        <v>2.6</v>
      </c>
      <c r="I196">
        <v>315.95454549999999</v>
      </c>
      <c r="J196">
        <v>2.6</v>
      </c>
    </row>
    <row r="197" spans="1:10" x14ac:dyDescent="0.25">
      <c r="A197">
        <v>2006</v>
      </c>
      <c r="B197">
        <v>7</v>
      </c>
      <c r="C197">
        <v>633.41309520000004</v>
      </c>
      <c r="D197">
        <f>Monthly_metal_Prices_and_Economic_Indicators__17[[#This Row],[GDP Growth %222]]</f>
        <v>2.1</v>
      </c>
      <c r="E197">
        <v>11.23238095</v>
      </c>
      <c r="F197">
        <f>Monthly_metal_Prices_and_Economic_Indicators__17[[#This Row],[GDP Growth %222]]</f>
        <v>2.1</v>
      </c>
      <c r="G197">
        <v>1228.9880949999999</v>
      </c>
      <c r="H197">
        <f>Monthly_metal_Prices_and_Economic_Indicators__17[[#This Row],[GDP Growth %222]]</f>
        <v>2.1</v>
      </c>
      <c r="I197">
        <v>318.18452380000002</v>
      </c>
      <c r="J197">
        <v>2.1</v>
      </c>
    </row>
    <row r="198" spans="1:10" x14ac:dyDescent="0.25">
      <c r="A198">
        <v>2006</v>
      </c>
      <c r="B198">
        <v>8</v>
      </c>
      <c r="C198">
        <v>632.08295450000003</v>
      </c>
      <c r="D198">
        <f>Monthly_metal_Prices_and_Economic_Indicators__17[[#This Row],[GDP Growth %222]]</f>
        <v>2.1</v>
      </c>
      <c r="E198">
        <v>12.1775</v>
      </c>
      <c r="F198">
        <f>Monthly_metal_Prices_and_Economic_Indicators__17[[#This Row],[GDP Growth %222]]</f>
        <v>2.1</v>
      </c>
      <c r="G198">
        <v>1233.727273</v>
      </c>
      <c r="H198">
        <f>Monthly_metal_Prices_and_Economic_Indicators__17[[#This Row],[GDP Growth %222]]</f>
        <v>2.1</v>
      </c>
      <c r="I198">
        <v>329.05681820000001</v>
      </c>
      <c r="J198">
        <v>2.1</v>
      </c>
    </row>
    <row r="199" spans="1:10" x14ac:dyDescent="0.25">
      <c r="A199">
        <v>2006</v>
      </c>
      <c r="B199">
        <v>9</v>
      </c>
      <c r="C199">
        <v>599.16785709999999</v>
      </c>
      <c r="D199">
        <f>Monthly_metal_Prices_and_Economic_Indicators__17[[#This Row],[GDP Growth %222]]</f>
        <v>2.1</v>
      </c>
      <c r="E199">
        <v>11.676904759999999</v>
      </c>
      <c r="F199">
        <f>Monthly_metal_Prices_and_Economic_Indicators__17[[#This Row],[GDP Growth %222]]</f>
        <v>2.1</v>
      </c>
      <c r="G199">
        <v>1184.630952</v>
      </c>
      <c r="H199">
        <f>Monthly_metal_Prices_and_Economic_Indicators__17[[#This Row],[GDP Growth %222]]</f>
        <v>2.1</v>
      </c>
      <c r="I199">
        <v>323.26190480000002</v>
      </c>
      <c r="J199">
        <v>2.1</v>
      </c>
    </row>
    <row r="200" spans="1:10" x14ac:dyDescent="0.25">
      <c r="A200">
        <v>2006</v>
      </c>
      <c r="B200">
        <v>10</v>
      </c>
      <c r="C200">
        <v>586.21363640000004</v>
      </c>
      <c r="D200">
        <f>Monthly_metal_Prices_and_Economic_Indicators__17[[#This Row],[GDP Growth %222]]</f>
        <v>1.7</v>
      </c>
      <c r="E200">
        <v>11.558636359999999</v>
      </c>
      <c r="F200">
        <f>Monthly_metal_Prices_and_Economic_Indicators__17[[#This Row],[GDP Growth %222]]</f>
        <v>1.7</v>
      </c>
      <c r="G200">
        <v>1083.840909</v>
      </c>
      <c r="H200">
        <f>Monthly_metal_Prices_and_Economic_Indicators__17[[#This Row],[GDP Growth %222]]</f>
        <v>1.7</v>
      </c>
      <c r="I200">
        <v>313.03409090000002</v>
      </c>
      <c r="J200">
        <v>1.7</v>
      </c>
    </row>
    <row r="201" spans="1:10" x14ac:dyDescent="0.25">
      <c r="A201">
        <v>2006</v>
      </c>
      <c r="B201">
        <v>11</v>
      </c>
      <c r="C201">
        <v>627.3261364</v>
      </c>
      <c r="D201">
        <f>Monthly_metal_Prices_and_Economic_Indicators__17[[#This Row],[GDP Growth %222]]</f>
        <v>1.7</v>
      </c>
      <c r="E201">
        <v>12.93113636</v>
      </c>
      <c r="F201">
        <f>Monthly_metal_Prices_and_Economic_Indicators__17[[#This Row],[GDP Growth %222]]</f>
        <v>1.7</v>
      </c>
      <c r="G201">
        <v>1182.5795450000001</v>
      </c>
      <c r="H201">
        <f>Monthly_metal_Prices_and_Economic_Indicators__17[[#This Row],[GDP Growth %222]]</f>
        <v>1.7</v>
      </c>
      <c r="I201">
        <v>324.53409090000002</v>
      </c>
      <c r="J201">
        <v>1.7</v>
      </c>
    </row>
    <row r="202" spans="1:10" x14ac:dyDescent="0.25">
      <c r="A202">
        <v>2006</v>
      </c>
      <c r="B202">
        <v>12</v>
      </c>
      <c r="C202">
        <v>629.75441179999996</v>
      </c>
      <c r="D202">
        <f>Monthly_metal_Prices_and_Economic_Indicators__17[[#This Row],[GDP Growth %222]]</f>
        <v>1.7</v>
      </c>
      <c r="E202">
        <v>13.43823529</v>
      </c>
      <c r="F202">
        <f>Monthly_metal_Prices_and_Economic_Indicators__17[[#This Row],[GDP Growth %222]]</f>
        <v>1.7</v>
      </c>
      <c r="G202">
        <v>1122.0294120000001</v>
      </c>
      <c r="H202">
        <f>Monthly_metal_Prices_and_Economic_Indicators__17[[#This Row],[GDP Growth %222]]</f>
        <v>1.7</v>
      </c>
      <c r="I202">
        <v>326.01470590000002</v>
      </c>
      <c r="J202">
        <v>1.7</v>
      </c>
    </row>
    <row r="203" spans="1:10" x14ac:dyDescent="0.25">
      <c r="A203">
        <v>2007</v>
      </c>
      <c r="B203">
        <v>1</v>
      </c>
      <c r="C203">
        <v>630.78181819999998</v>
      </c>
      <c r="D203">
        <f>Monthly_metal_Prices_and_Economic_Indicators__17[[#This Row],[GDP Growth %222]]</f>
        <v>2.1</v>
      </c>
      <c r="E203">
        <v>12.793181819999999</v>
      </c>
      <c r="F203">
        <f>Monthly_metal_Prices_and_Economic_Indicators__17[[#This Row],[GDP Growth %222]]</f>
        <v>2.1</v>
      </c>
      <c r="G203">
        <v>1147.863636</v>
      </c>
      <c r="H203">
        <f>Monthly_metal_Prices_and_Economic_Indicators__17[[#This Row],[GDP Growth %222]]</f>
        <v>2.1</v>
      </c>
      <c r="I203">
        <v>336.86363640000002</v>
      </c>
      <c r="J203">
        <v>2.1</v>
      </c>
    </row>
    <row r="204" spans="1:10" x14ac:dyDescent="0.25">
      <c r="A204">
        <v>2007</v>
      </c>
      <c r="B204">
        <v>2</v>
      </c>
      <c r="C204">
        <v>664.92375000000004</v>
      </c>
      <c r="D204">
        <f>Monthly_metal_Prices_and_Economic_Indicators__17[[#This Row],[GDP Growth %222]]</f>
        <v>2.1</v>
      </c>
      <c r="E204">
        <v>13.91</v>
      </c>
      <c r="F204">
        <f>Monthly_metal_Prices_and_Economic_Indicators__17[[#This Row],[GDP Growth %222]]</f>
        <v>2.1</v>
      </c>
      <c r="G204">
        <v>1204.9749999999999</v>
      </c>
      <c r="H204">
        <f>Monthly_metal_Prices_and_Economic_Indicators__17[[#This Row],[GDP Growth %222]]</f>
        <v>2.1</v>
      </c>
      <c r="I204">
        <v>341.73124999999999</v>
      </c>
      <c r="J204">
        <v>2.1</v>
      </c>
    </row>
    <row r="205" spans="1:10" x14ac:dyDescent="0.25">
      <c r="A205">
        <v>2007</v>
      </c>
      <c r="B205">
        <v>3</v>
      </c>
      <c r="C205">
        <v>655.39772730000004</v>
      </c>
      <c r="D205">
        <f>Monthly_metal_Prices_and_Economic_Indicators__17[[#This Row],[GDP Growth %222]]</f>
        <v>2.1</v>
      </c>
      <c r="E205">
        <v>13.18431818</v>
      </c>
      <c r="F205">
        <f>Monthly_metal_Prices_and_Economic_Indicators__17[[#This Row],[GDP Growth %222]]</f>
        <v>2.1</v>
      </c>
      <c r="G205">
        <v>1219</v>
      </c>
      <c r="H205">
        <f>Monthly_metal_Prices_and_Economic_Indicators__17[[#This Row],[GDP Growth %222]]</f>
        <v>2.1</v>
      </c>
      <c r="I205">
        <v>349.99431820000001</v>
      </c>
      <c r="J205">
        <v>2.1</v>
      </c>
    </row>
    <row r="206" spans="1:10" x14ac:dyDescent="0.25">
      <c r="A206">
        <v>2007</v>
      </c>
      <c r="B206">
        <v>4</v>
      </c>
      <c r="C206">
        <v>679.68815789999996</v>
      </c>
      <c r="D206">
        <f>Monthly_metal_Prices_and_Economic_Indicators__17[[#This Row],[GDP Growth %222]]</f>
        <v>2.5</v>
      </c>
      <c r="E206">
        <v>13.738421049999999</v>
      </c>
      <c r="F206">
        <f>Monthly_metal_Prices_and_Economic_Indicators__17[[#This Row],[GDP Growth %222]]</f>
        <v>2.5</v>
      </c>
      <c r="G206">
        <v>1278.2894739999999</v>
      </c>
      <c r="H206">
        <f>Monthly_metal_Prices_and_Economic_Indicators__17[[#This Row],[GDP Growth %222]]</f>
        <v>2.5</v>
      </c>
      <c r="I206">
        <v>368.64473679999998</v>
      </c>
      <c r="J206">
        <v>2.5</v>
      </c>
    </row>
    <row r="207" spans="1:10" x14ac:dyDescent="0.25">
      <c r="A207">
        <v>2007</v>
      </c>
      <c r="B207">
        <v>5</v>
      </c>
      <c r="C207">
        <v>667.58214290000001</v>
      </c>
      <c r="D207">
        <f>Monthly_metal_Prices_and_Economic_Indicators__17[[#This Row],[GDP Growth %222]]</f>
        <v>2.5</v>
      </c>
      <c r="E207">
        <v>13.146428569999999</v>
      </c>
      <c r="F207">
        <f>Monthly_metal_Prices_and_Economic_Indicators__17[[#This Row],[GDP Growth %222]]</f>
        <v>2.5</v>
      </c>
      <c r="G207">
        <v>1302.333333</v>
      </c>
      <c r="H207">
        <f>Monthly_metal_Prices_and_Economic_Indicators__17[[#This Row],[GDP Growth %222]]</f>
        <v>2.5</v>
      </c>
      <c r="I207">
        <v>367.47380950000002</v>
      </c>
      <c r="J207">
        <v>2.5</v>
      </c>
    </row>
    <row r="208" spans="1:10" x14ac:dyDescent="0.25">
      <c r="A208">
        <v>2007</v>
      </c>
      <c r="B208">
        <v>6</v>
      </c>
      <c r="C208">
        <v>655.59523809999996</v>
      </c>
      <c r="D208">
        <f>Monthly_metal_Prices_and_Economic_Indicators__17[[#This Row],[GDP Growth %222]]</f>
        <v>2.5</v>
      </c>
      <c r="E208">
        <v>13.14404762</v>
      </c>
      <c r="F208">
        <f>Monthly_metal_Prices_and_Economic_Indicators__17[[#This Row],[GDP Growth %222]]</f>
        <v>2.5</v>
      </c>
      <c r="G208">
        <v>1286.7380949999999</v>
      </c>
      <c r="H208">
        <f>Monthly_metal_Prices_and_Economic_Indicators__17[[#This Row],[GDP Growth %222]]</f>
        <v>2.5</v>
      </c>
      <c r="I208">
        <v>368.60714289999999</v>
      </c>
      <c r="J208">
        <v>2.5</v>
      </c>
    </row>
    <row r="209" spans="1:10" x14ac:dyDescent="0.25">
      <c r="A209">
        <v>2007</v>
      </c>
      <c r="B209">
        <v>7</v>
      </c>
      <c r="C209">
        <v>665.28068180000002</v>
      </c>
      <c r="D209">
        <f>Monthly_metal_Prices_and_Economic_Indicators__17[[#This Row],[GDP Growth %222]]</f>
        <v>2.9</v>
      </c>
      <c r="E209">
        <v>12.90931818</v>
      </c>
      <c r="F209">
        <f>Monthly_metal_Prices_and_Economic_Indicators__17[[#This Row],[GDP Growth %222]]</f>
        <v>2.9</v>
      </c>
      <c r="G209">
        <v>1303.647727</v>
      </c>
      <c r="H209">
        <f>Monthly_metal_Prices_and_Economic_Indicators__17[[#This Row],[GDP Growth %222]]</f>
        <v>2.9</v>
      </c>
      <c r="I209">
        <v>366.23295450000001</v>
      </c>
      <c r="J209">
        <v>2.9</v>
      </c>
    </row>
    <row r="210" spans="1:10" x14ac:dyDescent="0.25">
      <c r="A210">
        <v>2007</v>
      </c>
      <c r="B210">
        <v>8</v>
      </c>
      <c r="C210">
        <v>664.95454549999999</v>
      </c>
      <c r="D210">
        <f>Monthly_metal_Prices_and_Economic_Indicators__17[[#This Row],[GDP Growth %222]]</f>
        <v>2.9</v>
      </c>
      <c r="E210">
        <v>12.363181819999999</v>
      </c>
      <c r="F210">
        <f>Monthly_metal_Prices_and_Economic_Indicators__17[[#This Row],[GDP Growth %222]]</f>
        <v>2.9</v>
      </c>
      <c r="G210">
        <v>1264.4204549999999</v>
      </c>
      <c r="H210">
        <f>Monthly_metal_Prices_and_Economic_Indicators__17[[#This Row],[GDP Growth %222]]</f>
        <v>2.9</v>
      </c>
      <c r="I210">
        <v>343.58522729999999</v>
      </c>
      <c r="J210">
        <v>2.9</v>
      </c>
    </row>
    <row r="211" spans="1:10" x14ac:dyDescent="0.25">
      <c r="A211">
        <v>2007</v>
      </c>
      <c r="B211">
        <v>9</v>
      </c>
      <c r="C211">
        <v>711.64874999999995</v>
      </c>
      <c r="D211">
        <f>Monthly_metal_Prices_and_Economic_Indicators__17[[#This Row],[GDP Growth %222]]</f>
        <v>2.9</v>
      </c>
      <c r="E211">
        <v>12.833500000000001</v>
      </c>
      <c r="F211">
        <f>Monthly_metal_Prices_and_Economic_Indicators__17[[#This Row],[GDP Growth %222]]</f>
        <v>2.9</v>
      </c>
      <c r="G211">
        <v>1307.0999999999999</v>
      </c>
      <c r="H211">
        <f>Monthly_metal_Prices_and_Economic_Indicators__17[[#This Row],[GDP Growth %222]]</f>
        <v>2.9</v>
      </c>
      <c r="I211">
        <v>334.74374999999998</v>
      </c>
      <c r="J211">
        <v>2.9</v>
      </c>
    </row>
    <row r="212" spans="1:10" x14ac:dyDescent="0.25">
      <c r="A212">
        <v>2007</v>
      </c>
      <c r="B212">
        <v>10</v>
      </c>
      <c r="C212">
        <v>754.54239129999996</v>
      </c>
      <c r="D212">
        <f>Monthly_metal_Prices_and_Economic_Indicators__17[[#This Row],[GDP Growth %222]]</f>
        <v>3</v>
      </c>
      <c r="E212">
        <v>13.670434780000001</v>
      </c>
      <c r="F212">
        <f>Monthly_metal_Prices_and_Economic_Indicators__17[[#This Row],[GDP Growth %222]]</f>
        <v>3</v>
      </c>
      <c r="G212">
        <v>1410.2391299999999</v>
      </c>
      <c r="H212">
        <f>Monthly_metal_Prices_and_Economic_Indicators__17[[#This Row],[GDP Growth %222]]</f>
        <v>3</v>
      </c>
      <c r="I212">
        <v>365.43478260000001</v>
      </c>
      <c r="J212">
        <v>3</v>
      </c>
    </row>
    <row r="213" spans="1:10" x14ac:dyDescent="0.25">
      <c r="A213">
        <v>2007</v>
      </c>
      <c r="B213">
        <v>11</v>
      </c>
      <c r="C213">
        <v>808.64545450000003</v>
      </c>
      <c r="D213">
        <f>Monthly_metal_Prices_and_Economic_Indicators__17[[#This Row],[GDP Growth %222]]</f>
        <v>3</v>
      </c>
      <c r="E213">
        <v>14.70159091</v>
      </c>
      <c r="F213">
        <f>Monthly_metal_Prices_and_Economic_Indicators__17[[#This Row],[GDP Growth %222]]</f>
        <v>3</v>
      </c>
      <c r="G213">
        <v>1448.4545450000001</v>
      </c>
      <c r="H213">
        <f>Monthly_metal_Prices_and_Economic_Indicators__17[[#This Row],[GDP Growth %222]]</f>
        <v>3</v>
      </c>
      <c r="I213">
        <v>362.94318179999999</v>
      </c>
      <c r="J213">
        <v>3</v>
      </c>
    </row>
    <row r="214" spans="1:10" x14ac:dyDescent="0.25">
      <c r="A214">
        <v>2007</v>
      </c>
      <c r="B214">
        <v>12</v>
      </c>
      <c r="C214">
        <v>802.24852940000005</v>
      </c>
      <c r="D214">
        <f>Monthly_metal_Prices_and_Economic_Indicators__17[[#This Row],[GDP Growth %222]]</f>
        <v>3</v>
      </c>
      <c r="E214">
        <v>14.26911765</v>
      </c>
      <c r="F214">
        <f>Monthly_metal_Prices_and_Economic_Indicators__17[[#This Row],[GDP Growth %222]]</f>
        <v>3</v>
      </c>
      <c r="G214">
        <v>1483.794118</v>
      </c>
      <c r="H214">
        <f>Monthly_metal_Prices_and_Economic_Indicators__17[[#This Row],[GDP Growth %222]]</f>
        <v>3</v>
      </c>
      <c r="I214">
        <v>350.42647060000002</v>
      </c>
      <c r="J214">
        <v>3</v>
      </c>
    </row>
    <row r="215" spans="1:10" x14ac:dyDescent="0.25">
      <c r="A215">
        <v>2008</v>
      </c>
      <c r="B215">
        <v>1</v>
      </c>
      <c r="C215">
        <v>886.91309520000004</v>
      </c>
      <c r="D215">
        <f>Monthly_metal_Prices_and_Economic_Indicators__17[[#This Row],[GDP Growth %222]]</f>
        <v>2.5</v>
      </c>
      <c r="E215">
        <v>15.923571430000001</v>
      </c>
      <c r="F215">
        <f>Monthly_metal_Prices_and_Economic_Indicators__17[[#This Row],[GDP Growth %222]]</f>
        <v>2.5</v>
      </c>
      <c r="G215">
        <v>1578.2857140000001</v>
      </c>
      <c r="H215">
        <f>Monthly_metal_Prices_and_Economic_Indicators__17[[#This Row],[GDP Growth %222]]</f>
        <v>2.5</v>
      </c>
      <c r="I215">
        <v>373.83333329999999</v>
      </c>
      <c r="J215">
        <v>2.5</v>
      </c>
    </row>
    <row r="216" spans="1:10" x14ac:dyDescent="0.25">
      <c r="A216">
        <v>2008</v>
      </c>
      <c r="B216">
        <v>2</v>
      </c>
      <c r="C216">
        <v>923.29047619999994</v>
      </c>
      <c r="D216">
        <f>Monthly_metal_Prices_and_Economic_Indicators__17[[#This Row],[GDP Growth %222]]</f>
        <v>2.5</v>
      </c>
      <c r="E216">
        <v>17.569047619999999</v>
      </c>
      <c r="F216">
        <f>Monthly_metal_Prices_and_Economic_Indicators__17[[#This Row],[GDP Growth %222]]</f>
        <v>2.5</v>
      </c>
      <c r="G216">
        <v>1997.380952</v>
      </c>
      <c r="H216">
        <f>Monthly_metal_Prices_and_Economic_Indicators__17[[#This Row],[GDP Growth %222]]</f>
        <v>2.5</v>
      </c>
      <c r="I216">
        <v>467.64285710000001</v>
      </c>
      <c r="J216">
        <v>2.5</v>
      </c>
    </row>
    <row r="217" spans="1:10" x14ac:dyDescent="0.25">
      <c r="A217">
        <v>2008</v>
      </c>
      <c r="B217">
        <v>3</v>
      </c>
      <c r="C217">
        <v>969.73157890000004</v>
      </c>
      <c r="D217">
        <f>Monthly_metal_Prices_and_Economic_Indicators__17[[#This Row],[GDP Growth %222]]</f>
        <v>2.5</v>
      </c>
      <c r="E217">
        <v>19.505263159999998</v>
      </c>
      <c r="F217">
        <f>Monthly_metal_Prices_and_Economic_Indicators__17[[#This Row],[GDP Growth %222]]</f>
        <v>2.5</v>
      </c>
      <c r="G217">
        <v>2052.3947370000001</v>
      </c>
      <c r="H217">
        <f>Monthly_metal_Prices_and_Economic_Indicators__17[[#This Row],[GDP Growth %222]]</f>
        <v>2.5</v>
      </c>
      <c r="I217">
        <v>489.55263159999998</v>
      </c>
      <c r="J217">
        <v>2.5</v>
      </c>
    </row>
    <row r="218" spans="1:10" x14ac:dyDescent="0.25">
      <c r="A218">
        <v>2008</v>
      </c>
      <c r="B218">
        <v>4</v>
      </c>
      <c r="C218">
        <v>909.94523809999998</v>
      </c>
      <c r="D218">
        <f>Monthly_metal_Prices_and_Economic_Indicators__17[[#This Row],[GDP Growth %222]]</f>
        <v>1.3</v>
      </c>
      <c r="E218">
        <v>17.46761905</v>
      </c>
      <c r="F218">
        <f>Monthly_metal_Prices_and_Economic_Indicators__17[[#This Row],[GDP Growth %222]]</f>
        <v>1.3</v>
      </c>
      <c r="G218">
        <v>1986.5</v>
      </c>
      <c r="H218">
        <f>Monthly_metal_Prices_and_Economic_Indicators__17[[#This Row],[GDP Growth %222]]</f>
        <v>1.3</v>
      </c>
      <c r="I218">
        <v>446.2142857</v>
      </c>
      <c r="J218">
        <v>1.3</v>
      </c>
    </row>
    <row r="219" spans="1:10" x14ac:dyDescent="0.25">
      <c r="A219">
        <v>2008</v>
      </c>
      <c r="B219">
        <v>5</v>
      </c>
      <c r="C219">
        <v>886.96710529999996</v>
      </c>
      <c r="D219">
        <f>Monthly_metal_Prices_and_Economic_Indicators__17[[#This Row],[GDP Growth %222]]</f>
        <v>1.3</v>
      </c>
      <c r="E219">
        <v>17.011052629999998</v>
      </c>
      <c r="F219">
        <f>Monthly_metal_Prices_and_Economic_Indicators__17[[#This Row],[GDP Growth %222]]</f>
        <v>1.3</v>
      </c>
      <c r="G219">
        <v>2047.9473680000001</v>
      </c>
      <c r="H219">
        <f>Monthly_metal_Prices_and_Economic_Indicators__17[[#This Row],[GDP Growth %222]]</f>
        <v>1.3</v>
      </c>
      <c r="I219">
        <v>434.93421050000001</v>
      </c>
      <c r="J219">
        <v>1.3</v>
      </c>
    </row>
    <row r="220" spans="1:10" x14ac:dyDescent="0.25">
      <c r="A220">
        <v>2008</v>
      </c>
      <c r="B220">
        <v>6</v>
      </c>
      <c r="C220">
        <v>889.51190480000002</v>
      </c>
      <c r="D220">
        <f>Monthly_metal_Prices_and_Economic_Indicators__17[[#This Row],[GDP Growth %222]]</f>
        <v>1.3</v>
      </c>
      <c r="E220">
        <v>16.969047620000001</v>
      </c>
      <c r="F220">
        <f>Monthly_metal_Prices_and_Economic_Indicators__17[[#This Row],[GDP Growth %222]]</f>
        <v>1.3</v>
      </c>
      <c r="G220">
        <v>2039.4285709999999</v>
      </c>
      <c r="H220">
        <f>Monthly_metal_Prices_and_Economic_Indicators__17[[#This Row],[GDP Growth %222]]</f>
        <v>1.3</v>
      </c>
      <c r="I220">
        <v>448.9642857</v>
      </c>
      <c r="J220">
        <v>1.3</v>
      </c>
    </row>
    <row r="221" spans="1:10" x14ac:dyDescent="0.25">
      <c r="A221">
        <v>2008</v>
      </c>
      <c r="B221">
        <v>7</v>
      </c>
      <c r="C221">
        <v>940.46956520000003</v>
      </c>
      <c r="D221">
        <f>Monthly_metal_Prices_and_Economic_Indicators__17[[#This Row],[GDP Growth %222]]</f>
        <v>-1</v>
      </c>
      <c r="E221">
        <v>18.033913040000002</v>
      </c>
      <c r="F221">
        <f>Monthly_metal_Prices_and_Economic_Indicators__17[[#This Row],[GDP Growth %222]]</f>
        <v>-1</v>
      </c>
      <c r="G221">
        <v>1910.2173909999999</v>
      </c>
      <c r="H221">
        <f>Monthly_metal_Prices_and_Economic_Indicators__17[[#This Row],[GDP Growth %222]]</f>
        <v>-1</v>
      </c>
      <c r="I221">
        <v>427.26086959999998</v>
      </c>
      <c r="J221">
        <v>-1</v>
      </c>
    </row>
    <row r="222" spans="1:10" x14ac:dyDescent="0.25">
      <c r="A222">
        <v>2008</v>
      </c>
      <c r="B222">
        <v>8</v>
      </c>
      <c r="C222">
        <v>839.74374999999998</v>
      </c>
      <c r="D222">
        <f>Monthly_metal_Prices_and_Economic_Indicators__17[[#This Row],[GDP Growth %222]]</f>
        <v>-1</v>
      </c>
      <c r="E222">
        <v>14.685750000000001</v>
      </c>
      <c r="F222">
        <f>Monthly_metal_Prices_and_Economic_Indicators__17[[#This Row],[GDP Growth %222]]</f>
        <v>-1</v>
      </c>
      <c r="G222">
        <v>1490.1875</v>
      </c>
      <c r="H222">
        <f>Monthly_metal_Prices_and_Economic_Indicators__17[[#This Row],[GDP Growth %222]]</f>
        <v>-1</v>
      </c>
      <c r="I222">
        <v>315.97500000000002</v>
      </c>
      <c r="J222">
        <v>-1</v>
      </c>
    </row>
    <row r="223" spans="1:10" x14ac:dyDescent="0.25">
      <c r="A223">
        <v>2008</v>
      </c>
      <c r="B223">
        <v>9</v>
      </c>
      <c r="C223">
        <v>827.42613640000002</v>
      </c>
      <c r="D223">
        <f>Monthly_metal_Prices_and_Economic_Indicators__17[[#This Row],[GDP Growth %222]]</f>
        <v>-1</v>
      </c>
      <c r="E223">
        <v>12.372954549999999</v>
      </c>
      <c r="F223">
        <f>Monthly_metal_Prices_and_Economic_Indicators__17[[#This Row],[GDP Growth %222]]</f>
        <v>-1</v>
      </c>
      <c r="G223">
        <v>1224.2954549999999</v>
      </c>
      <c r="H223">
        <f>Monthly_metal_Prices_and_Economic_Indicators__17[[#This Row],[GDP Growth %222]]</f>
        <v>-1</v>
      </c>
      <c r="I223">
        <v>248.92045450000001</v>
      </c>
      <c r="J223">
        <v>-1</v>
      </c>
    </row>
    <row r="224" spans="1:10" x14ac:dyDescent="0.25">
      <c r="A224">
        <v>2008</v>
      </c>
      <c r="B224">
        <v>10</v>
      </c>
      <c r="C224">
        <v>809.72826090000001</v>
      </c>
      <c r="D224">
        <f>Monthly_metal_Prices_and_Economic_Indicators__17[[#This Row],[GDP Growth %222]]</f>
        <v>-3.6</v>
      </c>
      <c r="E224">
        <v>10.413913040000001</v>
      </c>
      <c r="F224">
        <f>Monthly_metal_Prices_and_Economic_Indicators__17[[#This Row],[GDP Growth %222]]</f>
        <v>-3.6</v>
      </c>
      <c r="G224">
        <v>913.41304349999996</v>
      </c>
      <c r="H224">
        <f>Monthly_metal_Prices_and_Economic_Indicators__17[[#This Row],[GDP Growth %222]]</f>
        <v>-3.6</v>
      </c>
      <c r="I224">
        <v>190.84782609999999</v>
      </c>
      <c r="J224">
        <v>-3.6</v>
      </c>
    </row>
    <row r="225" spans="1:10" x14ac:dyDescent="0.25">
      <c r="A225">
        <v>2008</v>
      </c>
      <c r="B225">
        <v>11</v>
      </c>
      <c r="C225">
        <v>759.35625000000005</v>
      </c>
      <c r="D225">
        <f>Monthly_metal_Prices_and_Economic_Indicators__17[[#This Row],[GDP Growth %222]]</f>
        <v>-3.6</v>
      </c>
      <c r="E225">
        <v>9.8652499999999996</v>
      </c>
      <c r="F225">
        <f>Monthly_metal_Prices_and_Economic_Indicators__17[[#This Row],[GDP Growth %222]]</f>
        <v>-3.6</v>
      </c>
      <c r="G225">
        <v>841.27499999999998</v>
      </c>
      <c r="H225">
        <f>Monthly_metal_Prices_and_Economic_Indicators__17[[#This Row],[GDP Growth %222]]</f>
        <v>-3.6</v>
      </c>
      <c r="I225">
        <v>207.15</v>
      </c>
      <c r="J225">
        <v>-3.6</v>
      </c>
    </row>
    <row r="226" spans="1:10" x14ac:dyDescent="0.25">
      <c r="A226">
        <v>2008</v>
      </c>
      <c r="B226">
        <v>12</v>
      </c>
      <c r="C226">
        <v>816.38815790000001</v>
      </c>
      <c r="D226">
        <f>Monthly_metal_Prices_and_Economic_Indicators__17[[#This Row],[GDP Growth %222]]</f>
        <v>-3.6</v>
      </c>
      <c r="E226">
        <v>10.258421050000001</v>
      </c>
      <c r="F226">
        <f>Monthly_metal_Prices_and_Economic_Indicators__17[[#This Row],[GDP Growth %222]]</f>
        <v>-3.6</v>
      </c>
      <c r="G226">
        <v>837.97368419999998</v>
      </c>
      <c r="H226">
        <f>Monthly_metal_Prices_and_Economic_Indicators__17[[#This Row],[GDP Growth %222]]</f>
        <v>-3.6</v>
      </c>
      <c r="I226">
        <v>176.01315790000001</v>
      </c>
      <c r="J226">
        <v>-3.6</v>
      </c>
    </row>
    <row r="227" spans="1:10" x14ac:dyDescent="0.25">
      <c r="A227">
        <v>2009</v>
      </c>
      <c r="B227">
        <v>1</v>
      </c>
      <c r="C227">
        <v>858.20833330000005</v>
      </c>
      <c r="D227">
        <f>Monthly_metal_Prices_and_Economic_Indicators__17[[#This Row],[GDP Growth %222]]</f>
        <v>-6.1</v>
      </c>
      <c r="E227">
        <v>11.291428570000001</v>
      </c>
      <c r="F227">
        <f>Monthly_metal_Prices_and_Economic_Indicators__17[[#This Row],[GDP Growth %222]]</f>
        <v>-6.1</v>
      </c>
      <c r="G227">
        <v>951.33333330000005</v>
      </c>
      <c r="H227">
        <f>Monthly_metal_Prices_and_Economic_Indicators__17[[#This Row],[GDP Growth %222]]</f>
        <v>-6.1</v>
      </c>
      <c r="I227">
        <v>187.9761905</v>
      </c>
      <c r="J227">
        <v>-6.1</v>
      </c>
    </row>
    <row r="228" spans="1:10" x14ac:dyDescent="0.25">
      <c r="A228">
        <v>2009</v>
      </c>
      <c r="B228">
        <v>2</v>
      </c>
      <c r="C228">
        <v>941.46249999999998</v>
      </c>
      <c r="D228">
        <f>Monthly_metal_Prices_and_Economic_Indicators__17[[#This Row],[GDP Growth %222]]</f>
        <v>-6.1</v>
      </c>
      <c r="E228">
        <v>13.4125</v>
      </c>
      <c r="F228">
        <f>Monthly_metal_Prices_and_Economic_Indicators__17[[#This Row],[GDP Growth %222]]</f>
        <v>-6.1</v>
      </c>
      <c r="G228">
        <v>1036.9000000000001</v>
      </c>
      <c r="H228">
        <f>Monthly_metal_Prices_and_Economic_Indicators__17[[#This Row],[GDP Growth %222]]</f>
        <v>-6.1</v>
      </c>
      <c r="I228">
        <v>206.45</v>
      </c>
      <c r="J228">
        <v>-6.1</v>
      </c>
    </row>
    <row r="229" spans="1:10" x14ac:dyDescent="0.25">
      <c r="A229">
        <v>2009</v>
      </c>
      <c r="B229">
        <v>3</v>
      </c>
      <c r="C229">
        <v>925.13068180000005</v>
      </c>
      <c r="D229">
        <f>Monthly_metal_Prices_and_Economic_Indicators__17[[#This Row],[GDP Growth %222]]</f>
        <v>-6.1</v>
      </c>
      <c r="E229">
        <v>13.116818179999999</v>
      </c>
      <c r="F229">
        <f>Monthly_metal_Prices_and_Economic_Indicators__17[[#This Row],[GDP Growth %222]]</f>
        <v>-6.1</v>
      </c>
      <c r="G229">
        <v>1081.75</v>
      </c>
      <c r="H229">
        <f>Monthly_metal_Prices_and_Economic_Indicators__17[[#This Row],[GDP Growth %222]]</f>
        <v>-6.1</v>
      </c>
      <c r="I229">
        <v>202.60227269999999</v>
      </c>
      <c r="J229">
        <v>-6.1</v>
      </c>
    </row>
    <row r="230" spans="1:10" x14ac:dyDescent="0.25">
      <c r="A230">
        <v>2009</v>
      </c>
      <c r="B230">
        <v>4</v>
      </c>
      <c r="C230">
        <v>891.43124999999998</v>
      </c>
      <c r="D230">
        <f>Monthly_metal_Prices_and_Economic_Indicators__17[[#This Row],[GDP Growth %222]]</f>
        <v>-5.9</v>
      </c>
      <c r="E230">
        <v>12.514749999999999</v>
      </c>
      <c r="F230">
        <f>Monthly_metal_Prices_and_Economic_Indicators__17[[#This Row],[GDP Growth %222]]</f>
        <v>-5.9</v>
      </c>
      <c r="G230">
        <v>1163.8</v>
      </c>
      <c r="H230">
        <f>Monthly_metal_Prices_and_Economic_Indicators__17[[#This Row],[GDP Growth %222]]</f>
        <v>-5.9</v>
      </c>
      <c r="I230">
        <v>227.03749999999999</v>
      </c>
      <c r="J230">
        <v>-5.9</v>
      </c>
    </row>
    <row r="231" spans="1:10" x14ac:dyDescent="0.25">
      <c r="A231">
        <v>2009</v>
      </c>
      <c r="B231">
        <v>5</v>
      </c>
      <c r="C231">
        <v>927.75</v>
      </c>
      <c r="D231">
        <f>Monthly_metal_Prices_and_Economic_Indicators__17[[#This Row],[GDP Growth %222]]</f>
        <v>-5.9</v>
      </c>
      <c r="E231">
        <v>14.028947369999999</v>
      </c>
      <c r="F231">
        <f>Monthly_metal_Prices_and_Economic_Indicators__17[[#This Row],[GDP Growth %222]]</f>
        <v>-5.9</v>
      </c>
      <c r="G231">
        <v>1132.026316</v>
      </c>
      <c r="H231">
        <f>Monthly_metal_Prices_and_Economic_Indicators__17[[#This Row],[GDP Growth %222]]</f>
        <v>-5.9</v>
      </c>
      <c r="I231">
        <v>229.84210529999999</v>
      </c>
      <c r="J231">
        <v>-5.9</v>
      </c>
    </row>
    <row r="232" spans="1:10" x14ac:dyDescent="0.25">
      <c r="A232">
        <v>2009</v>
      </c>
      <c r="B232">
        <v>6</v>
      </c>
      <c r="C232">
        <v>946.69318180000005</v>
      </c>
      <c r="D232">
        <f>Monthly_metal_Prices_and_Economic_Indicators__17[[#This Row],[GDP Growth %222]]</f>
        <v>-5.9</v>
      </c>
      <c r="E232">
        <v>14.654090910000001</v>
      </c>
      <c r="F232">
        <f>Monthly_metal_Prices_and_Economic_Indicators__17[[#This Row],[GDP Growth %222]]</f>
        <v>-5.9</v>
      </c>
      <c r="G232">
        <v>1219.431818</v>
      </c>
      <c r="H232">
        <f>Monthly_metal_Prices_and_Economic_Indicators__17[[#This Row],[GDP Growth %222]]</f>
        <v>-5.9</v>
      </c>
      <c r="I232">
        <v>245.82954549999999</v>
      </c>
      <c r="J232">
        <v>-5.9</v>
      </c>
    </row>
    <row r="233" spans="1:10" x14ac:dyDescent="0.25">
      <c r="A233">
        <v>2009</v>
      </c>
      <c r="B233">
        <v>7</v>
      </c>
      <c r="C233">
        <v>934.25</v>
      </c>
      <c r="D233">
        <f>Monthly_metal_Prices_and_Economic_Indicators__17[[#This Row],[GDP Growth %222]]</f>
        <v>-4.4000000000000004</v>
      </c>
      <c r="E233">
        <v>13.36173913</v>
      </c>
      <c r="F233">
        <f>Monthly_metal_Prices_and_Economic_Indicators__17[[#This Row],[GDP Growth %222]]</f>
        <v>-4.4000000000000004</v>
      </c>
      <c r="G233">
        <v>1161.7608700000001</v>
      </c>
      <c r="H233">
        <f>Monthly_metal_Prices_and_Economic_Indicators__17[[#This Row],[GDP Growth %222]]</f>
        <v>-4.4000000000000004</v>
      </c>
      <c r="I233">
        <v>248.3913043</v>
      </c>
      <c r="J233">
        <v>-4.4000000000000004</v>
      </c>
    </row>
    <row r="234" spans="1:10" x14ac:dyDescent="0.25">
      <c r="A234">
        <v>2009</v>
      </c>
      <c r="B234">
        <v>8</v>
      </c>
      <c r="C234">
        <v>949.44</v>
      </c>
      <c r="D234">
        <f>Monthly_metal_Prices_and_Economic_Indicators__17[[#This Row],[GDP Growth %222]]</f>
        <v>-4.4000000000000004</v>
      </c>
      <c r="E234">
        <v>14.3475</v>
      </c>
      <c r="F234">
        <f>Monthly_metal_Prices_and_Economic_Indicators__17[[#This Row],[GDP Growth %222]]</f>
        <v>-4.4000000000000004</v>
      </c>
      <c r="G234">
        <v>1244.625</v>
      </c>
      <c r="H234">
        <f>Monthly_metal_Prices_and_Economic_Indicators__17[[#This Row],[GDP Growth %222]]</f>
        <v>-4.4000000000000004</v>
      </c>
      <c r="I234">
        <v>275.47500000000002</v>
      </c>
      <c r="J234">
        <v>-4.4000000000000004</v>
      </c>
    </row>
    <row r="235" spans="1:10" x14ac:dyDescent="0.25">
      <c r="A235">
        <v>2009</v>
      </c>
      <c r="B235">
        <v>9</v>
      </c>
      <c r="C235">
        <v>996.51704549999999</v>
      </c>
      <c r="D235">
        <f>Monthly_metal_Prices_and_Economic_Indicators__17[[#This Row],[GDP Growth %222]]</f>
        <v>-4.4000000000000004</v>
      </c>
      <c r="E235">
        <v>16.38954545</v>
      </c>
      <c r="F235">
        <f>Monthly_metal_Prices_and_Economic_Indicators__17[[#This Row],[GDP Growth %222]]</f>
        <v>-4.4000000000000004</v>
      </c>
      <c r="G235">
        <v>1289.193182</v>
      </c>
      <c r="H235">
        <f>Monthly_metal_Prices_and_Economic_Indicators__17[[#This Row],[GDP Growth %222]]</f>
        <v>-4.4000000000000004</v>
      </c>
      <c r="I235">
        <v>293.15909090000002</v>
      </c>
      <c r="J235">
        <v>-4.4000000000000004</v>
      </c>
    </row>
    <row r="236" spans="1:10" x14ac:dyDescent="0.25">
      <c r="A236">
        <v>2009</v>
      </c>
      <c r="B236">
        <v>10</v>
      </c>
      <c r="C236">
        <v>1043.335227</v>
      </c>
      <c r="D236">
        <f>Monthly_metal_Prices_and_Economic_Indicators__17[[#This Row],[GDP Growth %222]]</f>
        <v>-2</v>
      </c>
      <c r="E236">
        <v>17.23613636</v>
      </c>
      <c r="F236">
        <f>Monthly_metal_Prices_and_Economic_Indicators__17[[#This Row],[GDP Growth %222]]</f>
        <v>-2</v>
      </c>
      <c r="G236">
        <v>1333.068182</v>
      </c>
      <c r="H236">
        <f>Monthly_metal_Prices_and_Economic_Indicators__17[[#This Row],[GDP Growth %222]]</f>
        <v>-2</v>
      </c>
      <c r="I236">
        <v>321.79545450000001</v>
      </c>
      <c r="J236">
        <v>-2</v>
      </c>
    </row>
    <row r="237" spans="1:10" x14ac:dyDescent="0.25">
      <c r="A237">
        <v>2009</v>
      </c>
      <c r="B237">
        <v>11</v>
      </c>
      <c r="C237">
        <v>1126.5773810000001</v>
      </c>
      <c r="D237">
        <f>Monthly_metal_Prices_and_Economic_Indicators__17[[#This Row],[GDP Growth %222]]</f>
        <v>-2</v>
      </c>
      <c r="E237">
        <v>17.82130952</v>
      </c>
      <c r="F237">
        <f>Monthly_metal_Prices_and_Economic_Indicators__17[[#This Row],[GDP Growth %222]]</f>
        <v>-2</v>
      </c>
      <c r="G237">
        <v>1401.4047619999999</v>
      </c>
      <c r="H237">
        <f>Monthly_metal_Prices_and_Economic_Indicators__17[[#This Row],[GDP Growth %222]]</f>
        <v>-2</v>
      </c>
      <c r="I237">
        <v>351.73809519999998</v>
      </c>
      <c r="J237">
        <v>-2</v>
      </c>
    </row>
    <row r="238" spans="1:10" x14ac:dyDescent="0.25">
      <c r="A238">
        <v>2009</v>
      </c>
      <c r="B238">
        <v>12</v>
      </c>
      <c r="C238">
        <v>1136.486842</v>
      </c>
      <c r="D238">
        <f>Monthly_metal_Prices_and_Economic_Indicators__17[[#This Row],[GDP Growth %222]]</f>
        <v>-2</v>
      </c>
      <c r="E238">
        <v>17.727368420000001</v>
      </c>
      <c r="F238">
        <f>Monthly_metal_Prices_and_Economic_Indicators__17[[#This Row],[GDP Growth %222]]</f>
        <v>-2</v>
      </c>
      <c r="G238">
        <v>1444.526316</v>
      </c>
      <c r="H238">
        <f>Monthly_metal_Prices_and_Economic_Indicators__17[[#This Row],[GDP Growth %222]]</f>
        <v>-2</v>
      </c>
      <c r="I238">
        <v>372.27631580000002</v>
      </c>
      <c r="J238">
        <v>-2</v>
      </c>
    </row>
    <row r="239" spans="1:10" x14ac:dyDescent="0.25">
      <c r="A239">
        <v>2010</v>
      </c>
      <c r="B239">
        <v>1</v>
      </c>
      <c r="C239">
        <v>1118.76875</v>
      </c>
      <c r="D239">
        <f>Monthly_metal_Prices_and_Economic_Indicators__17[[#This Row],[GDP Growth %222]]</f>
        <v>1</v>
      </c>
      <c r="E239">
        <v>17.786999999999999</v>
      </c>
      <c r="F239">
        <f>Monthly_metal_Prices_and_Economic_Indicators__17[[#This Row],[GDP Growth %222]]</f>
        <v>1</v>
      </c>
      <c r="G239">
        <v>1563.2750000000001</v>
      </c>
      <c r="H239">
        <f>Monthly_metal_Prices_and_Economic_Indicators__17[[#This Row],[GDP Growth %222]]</f>
        <v>1</v>
      </c>
      <c r="I239">
        <v>434.16250000000002</v>
      </c>
      <c r="J239">
        <v>1</v>
      </c>
    </row>
    <row r="240" spans="1:10" x14ac:dyDescent="0.25">
      <c r="A240">
        <v>2010</v>
      </c>
      <c r="B240">
        <v>2</v>
      </c>
      <c r="C240">
        <v>1095.60625</v>
      </c>
      <c r="D240">
        <f>Monthly_metal_Prices_and_Economic_Indicators__17[[#This Row],[GDP Growth %222]]</f>
        <v>1</v>
      </c>
      <c r="E240">
        <v>15.872999999999999</v>
      </c>
      <c r="F240">
        <f>Monthly_metal_Prices_and_Economic_Indicators__17[[#This Row],[GDP Growth %222]]</f>
        <v>1</v>
      </c>
      <c r="G240">
        <v>1520.675</v>
      </c>
      <c r="H240">
        <f>Monthly_metal_Prices_and_Economic_Indicators__17[[#This Row],[GDP Growth %222]]</f>
        <v>1</v>
      </c>
      <c r="I240">
        <v>424.97500000000002</v>
      </c>
      <c r="J240">
        <v>1</v>
      </c>
    </row>
    <row r="241" spans="1:10" x14ac:dyDescent="0.25">
      <c r="A241">
        <v>2010</v>
      </c>
      <c r="B241">
        <v>3</v>
      </c>
      <c r="C241">
        <v>1114.4456520000001</v>
      </c>
      <c r="D241">
        <f>Monthly_metal_Prices_and_Economic_Indicators__17[[#This Row],[GDP Growth %222]]</f>
        <v>1</v>
      </c>
      <c r="E241">
        <v>17.106086959999999</v>
      </c>
      <c r="F241">
        <f>Monthly_metal_Prices_and_Economic_Indicators__17[[#This Row],[GDP Growth %222]]</f>
        <v>1</v>
      </c>
      <c r="G241">
        <v>1599.7391299999999</v>
      </c>
      <c r="H241">
        <f>Monthly_metal_Prices_and_Economic_Indicators__17[[#This Row],[GDP Growth %222]]</f>
        <v>1</v>
      </c>
      <c r="I241">
        <v>461.32608699999997</v>
      </c>
      <c r="J241">
        <v>1</v>
      </c>
    </row>
    <row r="242" spans="1:10" x14ac:dyDescent="0.25">
      <c r="A242">
        <v>2010</v>
      </c>
      <c r="B242">
        <v>4</v>
      </c>
      <c r="C242">
        <v>1148.58125</v>
      </c>
      <c r="D242">
        <f>Monthly_metal_Prices_and_Economic_Indicators__17[[#This Row],[GDP Growth %222]]</f>
        <v>2.4</v>
      </c>
      <c r="E242">
        <v>18.099499999999999</v>
      </c>
      <c r="F242">
        <f>Monthly_metal_Prices_and_Economic_Indicators__17[[#This Row],[GDP Growth %222]]</f>
        <v>2.4</v>
      </c>
      <c r="G242">
        <v>1716.5250000000001</v>
      </c>
      <c r="H242">
        <f>Monthly_metal_Prices_and_Economic_Indicators__17[[#This Row],[GDP Growth %222]]</f>
        <v>2.4</v>
      </c>
      <c r="I242">
        <v>533.5</v>
      </c>
      <c r="J242">
        <v>2.4</v>
      </c>
    </row>
    <row r="243" spans="1:10" x14ac:dyDescent="0.25">
      <c r="A243">
        <v>2010</v>
      </c>
      <c r="B243">
        <v>5</v>
      </c>
      <c r="C243">
        <v>1204.8776319999999</v>
      </c>
      <c r="D243">
        <f>Monthly_metal_Prices_and_Economic_Indicators__17[[#This Row],[GDP Growth %222]]</f>
        <v>2.4</v>
      </c>
      <c r="E243">
        <v>18.418421049999999</v>
      </c>
      <c r="F243">
        <f>Monthly_metal_Prices_and_Economic_Indicators__17[[#This Row],[GDP Growth %222]]</f>
        <v>2.4</v>
      </c>
      <c r="G243">
        <v>1626.3947370000001</v>
      </c>
      <c r="H243">
        <f>Monthly_metal_Prices_and_Economic_Indicators__17[[#This Row],[GDP Growth %222]]</f>
        <v>2.4</v>
      </c>
      <c r="I243">
        <v>489.65789469999999</v>
      </c>
      <c r="J243">
        <v>2.4</v>
      </c>
    </row>
    <row r="244" spans="1:10" x14ac:dyDescent="0.25">
      <c r="A244">
        <v>2010</v>
      </c>
      <c r="B244">
        <v>6</v>
      </c>
      <c r="C244">
        <v>1232.651136</v>
      </c>
      <c r="D244">
        <f>Monthly_metal_Prices_and_Economic_Indicators__17[[#This Row],[GDP Growth %222]]</f>
        <v>2.4</v>
      </c>
      <c r="E244">
        <v>18.454772729999998</v>
      </c>
      <c r="F244">
        <f>Monthly_metal_Prices_and_Economic_Indicators__17[[#This Row],[GDP Growth %222]]</f>
        <v>2.4</v>
      </c>
      <c r="G244">
        <v>1552.840909</v>
      </c>
      <c r="H244">
        <f>Monthly_metal_Prices_and_Economic_Indicators__17[[#This Row],[GDP Growth %222]]</f>
        <v>2.4</v>
      </c>
      <c r="I244">
        <v>461.84090909999998</v>
      </c>
      <c r="J244">
        <v>2.4</v>
      </c>
    </row>
    <row r="245" spans="1:10" x14ac:dyDescent="0.25">
      <c r="A245">
        <v>2010</v>
      </c>
      <c r="B245">
        <v>7</v>
      </c>
      <c r="C245">
        <v>1194.4829549999999</v>
      </c>
      <c r="D245">
        <f>Monthly_metal_Prices_and_Economic_Indicators__17[[#This Row],[GDP Growth %222]]</f>
        <v>2.9</v>
      </c>
      <c r="E245">
        <v>17.960454550000001</v>
      </c>
      <c r="F245">
        <f>Monthly_metal_Prices_and_Economic_Indicators__17[[#This Row],[GDP Growth %222]]</f>
        <v>2.9</v>
      </c>
      <c r="G245">
        <v>1526.181818</v>
      </c>
      <c r="H245">
        <f>Monthly_metal_Prices_and_Economic_Indicators__17[[#This Row],[GDP Growth %222]]</f>
        <v>2.9</v>
      </c>
      <c r="I245">
        <v>455.89772729999999</v>
      </c>
      <c r="J245">
        <v>2.9</v>
      </c>
    </row>
    <row r="246" spans="1:10" x14ac:dyDescent="0.25">
      <c r="A246">
        <v>2010</v>
      </c>
      <c r="B246">
        <v>8</v>
      </c>
      <c r="C246">
        <v>1214.6369050000001</v>
      </c>
      <c r="D246">
        <f>Monthly_metal_Prices_and_Economic_Indicators__17[[#This Row],[GDP Growth %222]]</f>
        <v>2.9</v>
      </c>
      <c r="E246">
        <v>18.35714286</v>
      </c>
      <c r="F246">
        <f>Monthly_metal_Prices_and_Economic_Indicators__17[[#This Row],[GDP Growth %222]]</f>
        <v>2.9</v>
      </c>
      <c r="G246">
        <v>1541.107143</v>
      </c>
      <c r="H246">
        <f>Monthly_metal_Prices_and_Economic_Indicators__17[[#This Row],[GDP Growth %222]]</f>
        <v>2.9</v>
      </c>
      <c r="I246">
        <v>488.16666670000001</v>
      </c>
      <c r="J246">
        <v>2.9</v>
      </c>
    </row>
    <row r="247" spans="1:10" x14ac:dyDescent="0.25">
      <c r="A247">
        <v>2010</v>
      </c>
      <c r="B247">
        <v>9</v>
      </c>
      <c r="C247">
        <v>1271.210227</v>
      </c>
      <c r="D247">
        <f>Monthly_metal_Prices_and_Economic_Indicators__17[[#This Row],[GDP Growth %222]]</f>
        <v>2.9</v>
      </c>
      <c r="E247">
        <v>20.549772730000001</v>
      </c>
      <c r="F247">
        <f>Monthly_metal_Prices_and_Economic_Indicators__17[[#This Row],[GDP Growth %222]]</f>
        <v>2.9</v>
      </c>
      <c r="G247">
        <v>1591.556818</v>
      </c>
      <c r="H247">
        <f>Monthly_metal_Prices_and_Economic_Indicators__17[[#This Row],[GDP Growth %222]]</f>
        <v>2.9</v>
      </c>
      <c r="I247">
        <v>538.69318180000005</v>
      </c>
      <c r="J247">
        <v>2.9</v>
      </c>
    </row>
    <row r="248" spans="1:10" x14ac:dyDescent="0.25">
      <c r="A248">
        <v>2010</v>
      </c>
      <c r="B248">
        <v>10</v>
      </c>
      <c r="C248">
        <v>1342.607143</v>
      </c>
      <c r="D248">
        <f>Monthly_metal_Prices_and_Economic_Indicators__17[[#This Row],[GDP Growth %222]]</f>
        <v>2.7</v>
      </c>
      <c r="E248">
        <v>23.393333330000001</v>
      </c>
      <c r="F248">
        <f>Monthly_metal_Prices_and_Economic_Indicators__17[[#This Row],[GDP Growth %222]]</f>
        <v>2.7</v>
      </c>
      <c r="G248">
        <v>1688.6547619999999</v>
      </c>
      <c r="H248">
        <f>Monthly_metal_Prices_and_Economic_Indicators__17[[#This Row],[GDP Growth %222]]</f>
        <v>2.7</v>
      </c>
      <c r="I248">
        <v>591.73809519999998</v>
      </c>
      <c r="J248">
        <v>2.7</v>
      </c>
    </row>
    <row r="249" spans="1:10" x14ac:dyDescent="0.25">
      <c r="A249">
        <v>2010</v>
      </c>
      <c r="B249">
        <v>11</v>
      </c>
      <c r="C249">
        <v>1370.835227</v>
      </c>
      <c r="D249">
        <f>Monthly_metal_Prices_and_Economic_Indicators__17[[#This Row],[GDP Growth %222]]</f>
        <v>2.7</v>
      </c>
      <c r="E249">
        <v>26.54090909</v>
      </c>
      <c r="F249">
        <f>Monthly_metal_Prices_and_Economic_Indicators__17[[#This Row],[GDP Growth %222]]</f>
        <v>2.7</v>
      </c>
      <c r="G249">
        <v>1694.511364</v>
      </c>
      <c r="H249">
        <f>Monthly_metal_Prices_and_Economic_Indicators__17[[#This Row],[GDP Growth %222]]</f>
        <v>2.7</v>
      </c>
      <c r="I249">
        <v>683.06818180000005</v>
      </c>
      <c r="J249">
        <v>2.7</v>
      </c>
    </row>
    <row r="250" spans="1:10" x14ac:dyDescent="0.25">
      <c r="A250">
        <v>2010</v>
      </c>
      <c r="B250">
        <v>12</v>
      </c>
      <c r="C250">
        <v>1391.934211</v>
      </c>
      <c r="D250">
        <f>Monthly_metal_Prices_and_Economic_Indicators__17[[#This Row],[GDP Growth %222]]</f>
        <v>2.7</v>
      </c>
      <c r="E250">
        <v>29.296315790000001</v>
      </c>
      <c r="F250">
        <f>Monthly_metal_Prices_and_Economic_Indicators__17[[#This Row],[GDP Growth %222]]</f>
        <v>2.7</v>
      </c>
      <c r="G250">
        <v>1708.921053</v>
      </c>
      <c r="H250">
        <f>Monthly_metal_Prices_and_Economic_Indicators__17[[#This Row],[GDP Growth %222]]</f>
        <v>2.7</v>
      </c>
      <c r="I250">
        <v>752.77631580000002</v>
      </c>
      <c r="J250">
        <v>2.7</v>
      </c>
    </row>
    <row r="251" spans="1:10" x14ac:dyDescent="0.25">
      <c r="A251">
        <v>2011</v>
      </c>
      <c r="B251">
        <v>1</v>
      </c>
      <c r="C251">
        <v>1358.4375</v>
      </c>
      <c r="D251">
        <f>Monthly_metal_Prices_and_Economic_Indicators__17[[#This Row],[GDP Growth %222]]</f>
        <v>2</v>
      </c>
      <c r="E251">
        <v>28.4025</v>
      </c>
      <c r="F251">
        <f>Monthly_metal_Prices_and_Economic_Indicators__17[[#This Row],[GDP Growth %222]]</f>
        <v>2</v>
      </c>
      <c r="G251">
        <v>1787</v>
      </c>
      <c r="H251">
        <f>Monthly_metal_Prices_and_Economic_Indicators__17[[#This Row],[GDP Growth %222]]</f>
        <v>2</v>
      </c>
      <c r="I251">
        <v>793.125</v>
      </c>
      <c r="J251">
        <v>2</v>
      </c>
    </row>
    <row r="252" spans="1:10" x14ac:dyDescent="0.25">
      <c r="A252">
        <v>2011</v>
      </c>
      <c r="B252">
        <v>2</v>
      </c>
      <c r="C252">
        <v>1372.01875</v>
      </c>
      <c r="D252">
        <f>Monthly_metal_Prices_and_Economic_Indicators__17[[#This Row],[GDP Growth %222]]</f>
        <v>2</v>
      </c>
      <c r="E252">
        <v>30.778500000000001</v>
      </c>
      <c r="F252">
        <f>Monthly_metal_Prices_and_Economic_Indicators__17[[#This Row],[GDP Growth %222]]</f>
        <v>2</v>
      </c>
      <c r="G252">
        <v>1825.95</v>
      </c>
      <c r="H252">
        <f>Monthly_metal_Prices_and_Economic_Indicators__17[[#This Row],[GDP Growth %222]]</f>
        <v>2</v>
      </c>
      <c r="I252">
        <v>820.97500000000002</v>
      </c>
      <c r="J252">
        <v>2</v>
      </c>
    </row>
    <row r="253" spans="1:10" x14ac:dyDescent="0.25">
      <c r="A253">
        <v>2011</v>
      </c>
      <c r="B253">
        <v>3</v>
      </c>
      <c r="C253">
        <v>1423.4293479999999</v>
      </c>
      <c r="D253">
        <f>Monthly_metal_Prices_and_Economic_Indicators__17[[#This Row],[GDP Growth %222]]</f>
        <v>2</v>
      </c>
      <c r="E253">
        <v>35.813478259999997</v>
      </c>
      <c r="F253">
        <f>Monthly_metal_Prices_and_Economic_Indicators__17[[#This Row],[GDP Growth %222]]</f>
        <v>2</v>
      </c>
      <c r="G253">
        <v>1769.0760869999999</v>
      </c>
      <c r="H253">
        <f>Monthly_metal_Prices_and_Economic_Indicators__17[[#This Row],[GDP Growth %222]]</f>
        <v>2</v>
      </c>
      <c r="I253">
        <v>761.84782610000002</v>
      </c>
      <c r="J253">
        <v>2</v>
      </c>
    </row>
    <row r="254" spans="1:10" x14ac:dyDescent="0.25">
      <c r="A254">
        <v>2011</v>
      </c>
      <c r="B254">
        <v>4</v>
      </c>
      <c r="C254">
        <v>1474.118056</v>
      </c>
      <c r="D254">
        <f>Monthly_metal_Prices_and_Economic_Indicators__17[[#This Row],[GDP Growth %222]]</f>
        <v>1</v>
      </c>
      <c r="E254">
        <v>41.965555559999999</v>
      </c>
      <c r="F254">
        <f>Monthly_metal_Prices_and_Economic_Indicators__17[[#This Row],[GDP Growth %222]]</f>
        <v>1</v>
      </c>
      <c r="G254">
        <v>1794.25</v>
      </c>
      <c r="H254">
        <f>Monthly_metal_Prices_and_Economic_Indicators__17[[#This Row],[GDP Growth %222]]</f>
        <v>1</v>
      </c>
      <c r="I254">
        <v>771.22222220000003</v>
      </c>
      <c r="J254">
        <v>1</v>
      </c>
    </row>
    <row r="255" spans="1:10" x14ac:dyDescent="0.25">
      <c r="A255">
        <v>2011</v>
      </c>
      <c r="B255">
        <v>5</v>
      </c>
      <c r="C255">
        <v>1511.3125</v>
      </c>
      <c r="D255">
        <f>Monthly_metal_Prices_and_Economic_Indicators__17[[#This Row],[GDP Growth %222]]</f>
        <v>1</v>
      </c>
      <c r="E255">
        <v>36.75</v>
      </c>
      <c r="F255">
        <f>Monthly_metal_Prices_and_Economic_Indicators__17[[#This Row],[GDP Growth %222]]</f>
        <v>1</v>
      </c>
      <c r="G255">
        <v>1785.9</v>
      </c>
      <c r="H255">
        <f>Monthly_metal_Prices_and_Economic_Indicators__17[[#This Row],[GDP Growth %222]]</f>
        <v>1</v>
      </c>
      <c r="I255">
        <v>736.07500000000005</v>
      </c>
      <c r="J255">
        <v>1</v>
      </c>
    </row>
    <row r="256" spans="1:10" x14ac:dyDescent="0.25">
      <c r="A256">
        <v>2011</v>
      </c>
      <c r="B256">
        <v>6</v>
      </c>
      <c r="C256">
        <v>1528.5193180000001</v>
      </c>
      <c r="D256">
        <f>Monthly_metal_Prices_and_Economic_Indicators__17[[#This Row],[GDP Growth %222]]</f>
        <v>1</v>
      </c>
      <c r="E256">
        <v>35.795000000000002</v>
      </c>
      <c r="F256">
        <f>Monthly_metal_Prices_and_Economic_Indicators__17[[#This Row],[GDP Growth %222]]</f>
        <v>1</v>
      </c>
      <c r="G256">
        <v>1770.022727</v>
      </c>
      <c r="H256">
        <f>Monthly_metal_Prices_and_Economic_Indicators__17[[#This Row],[GDP Growth %222]]</f>
        <v>1</v>
      </c>
      <c r="I256">
        <v>770.73863640000002</v>
      </c>
      <c r="J256">
        <v>1</v>
      </c>
    </row>
    <row r="257" spans="1:10" x14ac:dyDescent="0.25">
      <c r="A257">
        <v>2011</v>
      </c>
      <c r="B257">
        <v>7</v>
      </c>
      <c r="C257">
        <v>1570.6678569999999</v>
      </c>
      <c r="D257">
        <f>Monthly_metal_Prices_and_Economic_Indicators__17[[#This Row],[GDP Growth %222]]</f>
        <v>0.8</v>
      </c>
      <c r="E257">
        <v>37.917142859999998</v>
      </c>
      <c r="F257">
        <f>Monthly_metal_Prices_and_Economic_Indicators__17[[#This Row],[GDP Growth %222]]</f>
        <v>0.8</v>
      </c>
      <c r="G257">
        <v>1758.4761900000001</v>
      </c>
      <c r="H257">
        <f>Monthly_metal_Prices_and_Economic_Indicators__17[[#This Row],[GDP Growth %222]]</f>
        <v>0.8</v>
      </c>
      <c r="I257">
        <v>788.13095239999996</v>
      </c>
      <c r="J257">
        <v>0.8</v>
      </c>
    </row>
    <row r="258" spans="1:10" x14ac:dyDescent="0.25">
      <c r="A258">
        <v>2011</v>
      </c>
      <c r="B258">
        <v>8</v>
      </c>
      <c r="C258">
        <v>1757.653409</v>
      </c>
      <c r="D258">
        <f>Monthly_metal_Prices_and_Economic_Indicators__17[[#This Row],[GDP Growth %222]]</f>
        <v>0.8</v>
      </c>
      <c r="E258">
        <v>40.298181820000003</v>
      </c>
      <c r="F258">
        <f>Monthly_metal_Prices_and_Economic_Indicators__17[[#This Row],[GDP Growth %222]]</f>
        <v>0.8</v>
      </c>
      <c r="G258">
        <v>1805.147727</v>
      </c>
      <c r="H258">
        <f>Monthly_metal_Prices_and_Economic_Indicators__17[[#This Row],[GDP Growth %222]]</f>
        <v>0.8</v>
      </c>
      <c r="I258">
        <v>763.40909090000002</v>
      </c>
      <c r="J258">
        <v>0.8</v>
      </c>
    </row>
    <row r="259" spans="1:10" x14ac:dyDescent="0.25">
      <c r="A259">
        <v>2011</v>
      </c>
      <c r="B259">
        <v>9</v>
      </c>
      <c r="C259">
        <v>1776.244318</v>
      </c>
      <c r="D259">
        <f>Monthly_metal_Prices_and_Economic_Indicators__17[[#This Row],[GDP Growth %222]]</f>
        <v>0.8</v>
      </c>
      <c r="E259">
        <v>38.154545450000001</v>
      </c>
      <c r="F259">
        <f>Monthly_metal_Prices_and_Economic_Indicators__17[[#This Row],[GDP Growth %222]]</f>
        <v>0.8</v>
      </c>
      <c r="G259">
        <v>1751.9204549999999</v>
      </c>
      <c r="H259">
        <f>Monthly_metal_Prices_and_Economic_Indicators__17[[#This Row],[GDP Growth %222]]</f>
        <v>0.8</v>
      </c>
      <c r="I259">
        <v>710.84090909999998</v>
      </c>
      <c r="J259">
        <v>0.8</v>
      </c>
    </row>
    <row r="260" spans="1:10" x14ac:dyDescent="0.25">
      <c r="A260">
        <v>2011</v>
      </c>
      <c r="B260">
        <v>10</v>
      </c>
      <c r="C260">
        <v>1666.5535709999999</v>
      </c>
      <c r="D260">
        <f>Monthly_metal_Prices_and_Economic_Indicators__17[[#This Row],[GDP Growth %222]]</f>
        <v>0.8</v>
      </c>
      <c r="E260">
        <v>31.974761900000001</v>
      </c>
      <c r="F260">
        <f>Monthly_metal_Prices_and_Economic_Indicators__17[[#This Row],[GDP Growth %222]]</f>
        <v>0.8</v>
      </c>
      <c r="G260">
        <v>1535.690476</v>
      </c>
      <c r="H260">
        <f>Monthly_metal_Prices_and_Economic_Indicators__17[[#This Row],[GDP Growth %222]]</f>
        <v>0.8</v>
      </c>
      <c r="I260">
        <v>616.39523810000003</v>
      </c>
      <c r="J260">
        <v>0.8</v>
      </c>
    </row>
    <row r="261" spans="1:10" x14ac:dyDescent="0.25">
      <c r="A261">
        <v>2011</v>
      </c>
      <c r="B261">
        <v>11</v>
      </c>
      <c r="C261">
        <v>1737.477273</v>
      </c>
      <c r="D261">
        <f>Monthly_metal_Prices_and_Economic_Indicators__17[[#This Row],[GDP Growth %222]]</f>
        <v>0.8</v>
      </c>
      <c r="E261">
        <v>33.081818179999999</v>
      </c>
      <c r="F261">
        <f>Monthly_metal_Prices_and_Economic_Indicators__17[[#This Row],[GDP Growth %222]]</f>
        <v>0.8</v>
      </c>
      <c r="G261">
        <v>1596.511364</v>
      </c>
      <c r="H261">
        <f>Monthly_metal_Prices_and_Economic_Indicators__17[[#This Row],[GDP Growth %222]]</f>
        <v>0.8</v>
      </c>
      <c r="I261">
        <v>627.06818180000005</v>
      </c>
      <c r="J261">
        <v>0.8</v>
      </c>
    </row>
    <row r="262" spans="1:10" x14ac:dyDescent="0.25">
      <c r="A262">
        <v>2011</v>
      </c>
      <c r="B262">
        <v>12</v>
      </c>
      <c r="C262">
        <v>1655.944444</v>
      </c>
      <c r="D262">
        <f>Monthly_metal_Prices_and_Economic_Indicators__17[[#This Row],[GDP Growth %222]]</f>
        <v>0.8</v>
      </c>
      <c r="E262">
        <v>30.60166667</v>
      </c>
      <c r="F262">
        <f>Monthly_metal_Prices_and_Economic_Indicators__17[[#This Row],[GDP Growth %222]]</f>
        <v>0.8</v>
      </c>
      <c r="G262">
        <v>1469.180556</v>
      </c>
      <c r="H262">
        <f>Monthly_metal_Prices_and_Economic_Indicators__17[[#This Row],[GDP Growth %222]]</f>
        <v>0.8</v>
      </c>
      <c r="I262">
        <v>642.95833330000005</v>
      </c>
      <c r="J262">
        <v>0.8</v>
      </c>
    </row>
    <row r="263" spans="1:10" x14ac:dyDescent="0.25">
      <c r="A263">
        <v>2012</v>
      </c>
      <c r="B263">
        <v>1</v>
      </c>
      <c r="C263">
        <v>1656.107143</v>
      </c>
      <c r="D263">
        <f>Monthly_metal_Prices_and_Economic_Indicators__17[[#This Row],[GDP Growth %222]]</f>
        <v>1.4</v>
      </c>
      <c r="E263">
        <v>30.768571430000001</v>
      </c>
      <c r="F263">
        <f>Monthly_metal_Prices_and_Economic_Indicators__17[[#This Row],[GDP Growth %222]]</f>
        <v>1.4</v>
      </c>
      <c r="G263">
        <v>1506.833333</v>
      </c>
      <c r="H263">
        <f>Monthly_metal_Prices_and_Economic_Indicators__17[[#This Row],[GDP Growth %222]]</f>
        <v>1.4</v>
      </c>
      <c r="I263">
        <v>658.94047620000003</v>
      </c>
      <c r="J263">
        <v>1.4</v>
      </c>
    </row>
    <row r="264" spans="1:10" x14ac:dyDescent="0.25">
      <c r="A264">
        <v>2012</v>
      </c>
      <c r="B264">
        <v>2</v>
      </c>
      <c r="C264">
        <v>1742.857143</v>
      </c>
      <c r="D264">
        <f>Monthly_metal_Prices_and_Economic_Indicators__17[[#This Row],[GDP Growth %222]]</f>
        <v>1.4</v>
      </c>
      <c r="E264">
        <v>34.140476190000001</v>
      </c>
      <c r="F264">
        <f>Monthly_metal_Prices_and_Economic_Indicators__17[[#This Row],[GDP Growth %222]]</f>
        <v>1.4</v>
      </c>
      <c r="G264">
        <v>1658.0714290000001</v>
      </c>
      <c r="H264">
        <f>Monthly_metal_Prices_and_Economic_Indicators__17[[#This Row],[GDP Growth %222]]</f>
        <v>1.4</v>
      </c>
      <c r="I264">
        <v>689.80952379999997</v>
      </c>
      <c r="J264">
        <v>1.4</v>
      </c>
    </row>
    <row r="265" spans="1:10" x14ac:dyDescent="0.25">
      <c r="A265">
        <v>2012</v>
      </c>
      <c r="B265">
        <v>3</v>
      </c>
      <c r="C265">
        <v>1674.414773</v>
      </c>
      <c r="D265">
        <f>Monthly_metal_Prices_and_Economic_Indicators__17[[#This Row],[GDP Growth %222]]</f>
        <v>1.4</v>
      </c>
      <c r="E265">
        <v>32.953181819999998</v>
      </c>
      <c r="F265">
        <f>Monthly_metal_Prices_and_Economic_Indicators__17[[#This Row],[GDP Growth %222]]</f>
        <v>1.4</v>
      </c>
      <c r="G265">
        <v>1656.659091</v>
      </c>
      <c r="H265">
        <f>Monthly_metal_Prices_and_Economic_Indicators__17[[#This Row],[GDP Growth %222]]</f>
        <v>1.4</v>
      </c>
      <c r="I265">
        <v>684.88636359999998</v>
      </c>
      <c r="J265">
        <v>1.4</v>
      </c>
    </row>
    <row r="266" spans="1:10" x14ac:dyDescent="0.25">
      <c r="A266">
        <v>2012</v>
      </c>
      <c r="B266">
        <v>4</v>
      </c>
      <c r="C266">
        <v>1649.3026319999999</v>
      </c>
      <c r="D266">
        <f>Monthly_metal_Prices_and_Economic_Indicators__17[[#This Row],[GDP Growth %222]]</f>
        <v>1.2</v>
      </c>
      <c r="E266">
        <v>31.552368420000001</v>
      </c>
      <c r="F266">
        <f>Monthly_metal_Prices_and_Economic_Indicators__17[[#This Row],[GDP Growth %222]]</f>
        <v>1.2</v>
      </c>
      <c r="G266">
        <v>1587.2105260000001</v>
      </c>
      <c r="H266">
        <f>Monthly_metal_Prices_and_Economic_Indicators__17[[#This Row],[GDP Growth %222]]</f>
        <v>1.2</v>
      </c>
      <c r="I266">
        <v>656.13157890000002</v>
      </c>
      <c r="J266">
        <v>1.2</v>
      </c>
    </row>
    <row r="267" spans="1:10" x14ac:dyDescent="0.25">
      <c r="A267">
        <v>2012</v>
      </c>
      <c r="B267">
        <v>5</v>
      </c>
      <c r="C267">
        <v>1585.3090910000001</v>
      </c>
      <c r="D267">
        <f>Monthly_metal_Prices_and_Economic_Indicators__17[[#This Row],[GDP Growth %222]]</f>
        <v>1.2</v>
      </c>
      <c r="E267">
        <v>28.66590909</v>
      </c>
      <c r="F267">
        <f>Monthly_metal_Prices_and_Economic_Indicators__17[[#This Row],[GDP Growth %222]]</f>
        <v>1.2</v>
      </c>
      <c r="G267">
        <v>1468.727273</v>
      </c>
      <c r="H267">
        <f>Monthly_metal_Prices_and_Economic_Indicators__17[[#This Row],[GDP Growth %222]]</f>
        <v>1.2</v>
      </c>
      <c r="I267">
        <v>617.32954549999999</v>
      </c>
      <c r="J267">
        <v>1.2</v>
      </c>
    </row>
    <row r="268" spans="1:10" x14ac:dyDescent="0.25">
      <c r="A268">
        <v>2012</v>
      </c>
      <c r="B268">
        <v>6</v>
      </c>
      <c r="C268">
        <v>1596.1644739999999</v>
      </c>
      <c r="D268">
        <f>Monthly_metal_Prices_and_Economic_Indicators__17[[#This Row],[GDP Growth %222]]</f>
        <v>1.2</v>
      </c>
      <c r="E268">
        <v>28.047105259999999</v>
      </c>
      <c r="F268">
        <f>Monthly_metal_Prices_and_Economic_Indicators__17[[#This Row],[GDP Growth %222]]</f>
        <v>1.2</v>
      </c>
      <c r="G268">
        <v>1447.1315790000001</v>
      </c>
      <c r="H268">
        <f>Monthly_metal_Prices_and_Economic_Indicators__17[[#This Row],[GDP Growth %222]]</f>
        <v>1.2</v>
      </c>
      <c r="I268">
        <v>612.72368419999998</v>
      </c>
      <c r="J268">
        <v>1.2</v>
      </c>
    </row>
    <row r="269" spans="1:10" x14ac:dyDescent="0.25">
      <c r="A269">
        <v>2012</v>
      </c>
      <c r="B269">
        <v>7</v>
      </c>
      <c r="C269">
        <v>1593.346591</v>
      </c>
      <c r="D269">
        <f>Monthly_metal_Prices_and_Economic_Indicators__17[[#This Row],[GDP Growth %222]]</f>
        <v>1.8</v>
      </c>
      <c r="E269">
        <v>27.43181818</v>
      </c>
      <c r="F269">
        <f>Monthly_metal_Prices_and_Economic_Indicators__17[[#This Row],[GDP Growth %222]]</f>
        <v>1.8</v>
      </c>
      <c r="G269">
        <v>1426.409091</v>
      </c>
      <c r="H269">
        <f>Monthly_metal_Prices_and_Economic_Indicators__17[[#This Row],[GDP Growth %222]]</f>
        <v>1.8</v>
      </c>
      <c r="I269">
        <v>579.34090909999998</v>
      </c>
      <c r="J269">
        <v>1.8</v>
      </c>
    </row>
    <row r="270" spans="1:10" x14ac:dyDescent="0.25">
      <c r="A270">
        <v>2012</v>
      </c>
      <c r="B270">
        <v>8</v>
      </c>
      <c r="C270">
        <v>1625.8579549999999</v>
      </c>
      <c r="D270">
        <f>Monthly_metal_Prices_and_Economic_Indicators__17[[#This Row],[GDP Growth %222]]</f>
        <v>1.8</v>
      </c>
      <c r="E270">
        <v>28.696818180000001</v>
      </c>
      <c r="F270">
        <f>Monthly_metal_Prices_and_Economic_Indicators__17[[#This Row],[GDP Growth %222]]</f>
        <v>1.8</v>
      </c>
      <c r="G270">
        <v>1450.136364</v>
      </c>
      <c r="H270">
        <f>Monthly_metal_Prices_and_Economic_Indicators__17[[#This Row],[GDP Growth %222]]</f>
        <v>1.8</v>
      </c>
      <c r="I270">
        <v>600.13636359999998</v>
      </c>
      <c r="J270">
        <v>1.8</v>
      </c>
    </row>
    <row r="271" spans="1:10" x14ac:dyDescent="0.25">
      <c r="A271">
        <v>2012</v>
      </c>
      <c r="B271">
        <v>9</v>
      </c>
      <c r="C271">
        <v>1743.1875</v>
      </c>
      <c r="D271">
        <f>Monthly_metal_Prices_and_Economic_Indicators__17[[#This Row],[GDP Growth %222]]</f>
        <v>1.8</v>
      </c>
      <c r="E271">
        <v>33.608499999999999</v>
      </c>
      <c r="F271">
        <f>Monthly_metal_Prices_and_Economic_Indicators__17[[#This Row],[GDP Growth %222]]</f>
        <v>1.8</v>
      </c>
      <c r="G271">
        <v>1620.7750000000001</v>
      </c>
      <c r="H271">
        <f>Monthly_metal_Prices_and_Economic_Indicators__17[[#This Row],[GDP Growth %222]]</f>
        <v>1.8</v>
      </c>
      <c r="I271">
        <v>657.52499999999998</v>
      </c>
      <c r="J271">
        <v>1.8</v>
      </c>
    </row>
    <row r="272" spans="1:10" x14ac:dyDescent="0.25">
      <c r="A272">
        <v>2012</v>
      </c>
      <c r="B272">
        <v>10</v>
      </c>
      <c r="C272">
        <v>1746.744565</v>
      </c>
      <c r="D272">
        <f>Monthly_metal_Prices_and_Economic_Indicators__17[[#This Row],[GDP Growth %222]]</f>
        <v>1.6</v>
      </c>
      <c r="E272">
        <v>33.163913039999997</v>
      </c>
      <c r="F272">
        <f>Monthly_metal_Prices_and_Economic_Indicators__17[[#This Row],[GDP Growth %222]]</f>
        <v>1.6</v>
      </c>
      <c r="G272">
        <v>1636.0434780000001</v>
      </c>
      <c r="H272">
        <f>Monthly_metal_Prices_and_Economic_Indicators__17[[#This Row],[GDP Growth %222]]</f>
        <v>1.6</v>
      </c>
      <c r="I272">
        <v>620.48913040000002</v>
      </c>
      <c r="J272">
        <v>1.6</v>
      </c>
    </row>
    <row r="273" spans="1:10" x14ac:dyDescent="0.25">
      <c r="A273">
        <v>2012</v>
      </c>
      <c r="B273">
        <v>11</v>
      </c>
      <c r="C273">
        <v>1722.7954549999999</v>
      </c>
      <c r="D273">
        <f>Monthly_metal_Prices_and_Economic_Indicators__17[[#This Row],[GDP Growth %222]]</f>
        <v>1.6</v>
      </c>
      <c r="E273">
        <v>32.773181819999998</v>
      </c>
      <c r="F273">
        <f>Monthly_metal_Prices_and_Economic_Indicators__17[[#This Row],[GDP Growth %222]]</f>
        <v>1.6</v>
      </c>
      <c r="G273">
        <v>1576.522727</v>
      </c>
      <c r="H273">
        <f>Monthly_metal_Prices_and_Economic_Indicators__17[[#This Row],[GDP Growth %222]]</f>
        <v>1.6</v>
      </c>
      <c r="I273">
        <v>635.63636359999998</v>
      </c>
      <c r="J273">
        <v>1.6</v>
      </c>
    </row>
    <row r="274" spans="1:10" x14ac:dyDescent="0.25">
      <c r="A274">
        <v>2012</v>
      </c>
      <c r="B274">
        <v>12</v>
      </c>
      <c r="C274">
        <v>1686.5294120000001</v>
      </c>
      <c r="D274">
        <f>Monthly_metal_Prices_and_Economic_Indicators__17[[#This Row],[GDP Growth %222]]</f>
        <v>1.6</v>
      </c>
      <c r="E274">
        <v>32.18588235</v>
      </c>
      <c r="F274">
        <f>Monthly_metal_Prices_and_Economic_Indicators__17[[#This Row],[GDP Growth %222]]</f>
        <v>1.6</v>
      </c>
      <c r="G274">
        <v>1592.1470589999999</v>
      </c>
      <c r="H274">
        <f>Monthly_metal_Prices_and_Economic_Indicators__17[[#This Row],[GDP Growth %222]]</f>
        <v>1.6</v>
      </c>
      <c r="I274">
        <v>691.20588239999995</v>
      </c>
      <c r="J274">
        <v>1.6</v>
      </c>
    </row>
    <row r="275" spans="1:10" x14ac:dyDescent="0.25">
      <c r="A275">
        <v>2013</v>
      </c>
      <c r="B275">
        <v>1</v>
      </c>
      <c r="C275">
        <v>1671.4204549999999</v>
      </c>
      <c r="D275">
        <f>Monthly_metal_Prices_and_Economic_Indicators__17[[#This Row],[GDP Growth %222]]</f>
        <v>1</v>
      </c>
      <c r="E275">
        <v>31.112272730000001</v>
      </c>
      <c r="F275">
        <f>Monthly_metal_Prices_and_Economic_Indicators__17[[#This Row],[GDP Growth %222]]</f>
        <v>1</v>
      </c>
      <c r="G275">
        <v>1643.625</v>
      </c>
      <c r="H275">
        <f>Monthly_metal_Prices_and_Economic_Indicators__17[[#This Row],[GDP Growth %222]]</f>
        <v>1</v>
      </c>
      <c r="I275">
        <v>712.51136359999998</v>
      </c>
      <c r="J275">
        <v>1</v>
      </c>
    </row>
    <row r="276" spans="1:10" x14ac:dyDescent="0.25">
      <c r="A276">
        <v>2013</v>
      </c>
      <c r="B276">
        <v>2</v>
      </c>
      <c r="C276">
        <v>1629.1375</v>
      </c>
      <c r="D276">
        <f>Monthly_metal_Prices_and_Economic_Indicators__17[[#This Row],[GDP Growth %222]]</f>
        <v>1</v>
      </c>
      <c r="E276">
        <v>30.328749999999999</v>
      </c>
      <c r="F276">
        <f>Monthly_metal_Prices_and_Economic_Indicators__17[[#This Row],[GDP Growth %222]]</f>
        <v>1</v>
      </c>
      <c r="G276">
        <v>1674.75</v>
      </c>
      <c r="H276">
        <f>Monthly_metal_Prices_and_Economic_Indicators__17[[#This Row],[GDP Growth %222]]</f>
        <v>1</v>
      </c>
      <c r="I276">
        <v>751.7</v>
      </c>
      <c r="J276">
        <v>1</v>
      </c>
    </row>
    <row r="277" spans="1:10" x14ac:dyDescent="0.25">
      <c r="A277">
        <v>2013</v>
      </c>
      <c r="B277">
        <v>3</v>
      </c>
      <c r="C277">
        <v>1591.9375</v>
      </c>
      <c r="D277">
        <f>Monthly_metal_Prices_and_Economic_Indicators__17[[#This Row],[GDP Growth %222]]</f>
        <v>1</v>
      </c>
      <c r="E277">
        <v>28.798500000000001</v>
      </c>
      <c r="F277">
        <f>Monthly_metal_Prices_and_Economic_Indicators__17[[#This Row],[GDP Growth %222]]</f>
        <v>1</v>
      </c>
      <c r="G277">
        <v>1583.05</v>
      </c>
      <c r="H277">
        <f>Monthly_metal_Prices_and_Economic_Indicators__17[[#This Row],[GDP Growth %222]]</f>
        <v>1</v>
      </c>
      <c r="I277">
        <v>755.08749999999998</v>
      </c>
      <c r="J277">
        <v>1</v>
      </c>
    </row>
    <row r="278" spans="1:10" x14ac:dyDescent="0.25">
      <c r="A278">
        <v>2013</v>
      </c>
      <c r="B278">
        <v>4</v>
      </c>
      <c r="C278">
        <v>1485.494048</v>
      </c>
      <c r="D278">
        <f>Monthly_metal_Prices_and_Economic_Indicators__17[[#This Row],[GDP Growth %222]]</f>
        <v>1.9</v>
      </c>
      <c r="E278">
        <v>25.198571430000001</v>
      </c>
      <c r="F278">
        <f>Monthly_metal_Prices_and_Economic_Indicators__17[[#This Row],[GDP Growth %222]]</f>
        <v>1.9</v>
      </c>
      <c r="G278">
        <v>1489.059524</v>
      </c>
      <c r="H278">
        <f>Monthly_metal_Prices_and_Economic_Indicators__17[[#This Row],[GDP Growth %222]]</f>
        <v>1.9</v>
      </c>
      <c r="I278">
        <v>703.09523809999996</v>
      </c>
      <c r="J278">
        <v>1.9</v>
      </c>
    </row>
    <row r="279" spans="1:10" x14ac:dyDescent="0.25">
      <c r="A279">
        <v>2013</v>
      </c>
      <c r="B279">
        <v>5</v>
      </c>
      <c r="C279">
        <v>1415.0119050000001</v>
      </c>
      <c r="D279">
        <f>Monthly_metal_Prices_and_Economic_Indicators__17[[#This Row],[GDP Growth %222]]</f>
        <v>1.9</v>
      </c>
      <c r="E279">
        <v>23.01190476</v>
      </c>
      <c r="F279">
        <f>Monthly_metal_Prices_and_Economic_Indicators__17[[#This Row],[GDP Growth %222]]</f>
        <v>1.9</v>
      </c>
      <c r="G279">
        <v>1476.4761900000001</v>
      </c>
      <c r="H279">
        <f>Monthly_metal_Prices_and_Economic_Indicators__17[[#This Row],[GDP Growth %222]]</f>
        <v>1.9</v>
      </c>
      <c r="I279">
        <v>720.95238099999995</v>
      </c>
      <c r="J279">
        <v>1.9</v>
      </c>
    </row>
    <row r="280" spans="1:10" x14ac:dyDescent="0.25">
      <c r="A280">
        <v>2013</v>
      </c>
      <c r="B280">
        <v>6</v>
      </c>
      <c r="C280">
        <v>1342.53125</v>
      </c>
      <c r="D280">
        <f>Monthly_metal_Prices_and_Economic_Indicators__17[[#This Row],[GDP Growth %222]]</f>
        <v>1.9</v>
      </c>
      <c r="E280">
        <v>21.109000000000002</v>
      </c>
      <c r="F280">
        <f>Monthly_metal_Prices_and_Economic_Indicators__17[[#This Row],[GDP Growth %222]]</f>
        <v>1.9</v>
      </c>
      <c r="G280">
        <v>1430.9749999999999</v>
      </c>
      <c r="H280">
        <f>Monthly_metal_Prices_and_Economic_Indicators__17[[#This Row],[GDP Growth %222]]</f>
        <v>1.9</v>
      </c>
      <c r="I280">
        <v>714.07500000000005</v>
      </c>
      <c r="J280">
        <v>1.9</v>
      </c>
    </row>
    <row r="281" spans="1:10" x14ac:dyDescent="0.25">
      <c r="A281">
        <v>2013</v>
      </c>
      <c r="B281">
        <v>7</v>
      </c>
      <c r="C281">
        <v>1285.5358699999999</v>
      </c>
      <c r="D281">
        <f>Monthly_metal_Prices_and_Economic_Indicators__17[[#This Row],[GDP Growth %222]]</f>
        <v>1.7</v>
      </c>
      <c r="E281">
        <v>19.71021739</v>
      </c>
      <c r="F281">
        <f>Monthly_metal_Prices_and_Economic_Indicators__17[[#This Row],[GDP Growth %222]]</f>
        <v>1.7</v>
      </c>
      <c r="G281">
        <v>1400.6956520000001</v>
      </c>
      <c r="H281">
        <f>Monthly_metal_Prices_and_Economic_Indicators__17[[#This Row],[GDP Growth %222]]</f>
        <v>1.7</v>
      </c>
      <c r="I281">
        <v>717.1413043</v>
      </c>
      <c r="J281">
        <v>1.7</v>
      </c>
    </row>
    <row r="282" spans="1:10" x14ac:dyDescent="0.25">
      <c r="A282">
        <v>2013</v>
      </c>
      <c r="B282">
        <v>8</v>
      </c>
      <c r="C282">
        <v>1346.0714290000001</v>
      </c>
      <c r="D282">
        <f>Monthly_metal_Prices_and_Economic_Indicators__17[[#This Row],[GDP Growth %222]]</f>
        <v>1.7</v>
      </c>
      <c r="E282">
        <v>21.838333330000001</v>
      </c>
      <c r="F282">
        <f>Monthly_metal_Prices_and_Economic_Indicators__17[[#This Row],[GDP Growth %222]]</f>
        <v>1.7</v>
      </c>
      <c r="G282">
        <v>1493.4285709999999</v>
      </c>
      <c r="H282">
        <f>Monthly_metal_Prices_and_Economic_Indicators__17[[#This Row],[GDP Growth %222]]</f>
        <v>1.7</v>
      </c>
      <c r="I282">
        <v>740.26190480000002</v>
      </c>
      <c r="J282">
        <v>1.7</v>
      </c>
    </row>
    <row r="283" spans="1:10" x14ac:dyDescent="0.25">
      <c r="A283">
        <v>2013</v>
      </c>
      <c r="B283">
        <v>9</v>
      </c>
      <c r="C283">
        <v>1348.630952</v>
      </c>
      <c r="D283">
        <f>Monthly_metal_Prices_and_Economic_Indicators__17[[#This Row],[GDP Growth %222]]</f>
        <v>1.7</v>
      </c>
      <c r="E283">
        <v>22.56380952</v>
      </c>
      <c r="F283">
        <f>Monthly_metal_Prices_and_Economic_Indicators__17[[#This Row],[GDP Growth %222]]</f>
        <v>1.7</v>
      </c>
      <c r="G283">
        <v>1459.4047619999999</v>
      </c>
      <c r="H283">
        <f>Monthly_metal_Prices_and_Economic_Indicators__17[[#This Row],[GDP Growth %222]]</f>
        <v>1.7</v>
      </c>
      <c r="I283">
        <v>708.92857140000001</v>
      </c>
      <c r="J283">
        <v>1.7</v>
      </c>
    </row>
    <row r="284" spans="1:10" x14ac:dyDescent="0.25">
      <c r="A284">
        <v>2013</v>
      </c>
      <c r="B284">
        <v>10</v>
      </c>
      <c r="C284">
        <v>1315.2934780000001</v>
      </c>
      <c r="D284">
        <f>Monthly_metal_Prices_and_Economic_Indicators__17[[#This Row],[GDP Growth %222]]</f>
        <v>2.6</v>
      </c>
      <c r="E284">
        <v>21.916956519999999</v>
      </c>
      <c r="F284">
        <f>Monthly_metal_Prices_and_Economic_Indicators__17[[#This Row],[GDP Growth %222]]</f>
        <v>2.6</v>
      </c>
      <c r="G284">
        <v>1413.521739</v>
      </c>
      <c r="H284">
        <f>Monthly_metal_Prices_and_Economic_Indicators__17[[#This Row],[GDP Growth %222]]</f>
        <v>2.6</v>
      </c>
      <c r="I284">
        <v>724.5</v>
      </c>
      <c r="J284">
        <v>2.6</v>
      </c>
    </row>
    <row r="285" spans="1:10" x14ac:dyDescent="0.25">
      <c r="A285">
        <v>2013</v>
      </c>
      <c r="B285">
        <v>11</v>
      </c>
      <c r="C285">
        <v>1276.619048</v>
      </c>
      <c r="D285">
        <f>Monthly_metal_Prices_and_Economic_Indicators__17[[#This Row],[GDP Growth %222]]</f>
        <v>2.6</v>
      </c>
      <c r="E285">
        <v>20.757619049999999</v>
      </c>
      <c r="F285">
        <f>Monthly_metal_Prices_and_Economic_Indicators__17[[#This Row],[GDP Growth %222]]</f>
        <v>2.6</v>
      </c>
      <c r="G285">
        <v>1421.2380949999999</v>
      </c>
      <c r="H285">
        <f>Monthly_metal_Prices_and_Economic_Indicators__17[[#This Row],[GDP Growth %222]]</f>
        <v>2.6</v>
      </c>
      <c r="I285">
        <v>733.63095239999996</v>
      </c>
      <c r="J285">
        <v>2.6</v>
      </c>
    </row>
    <row r="286" spans="1:10" x14ac:dyDescent="0.25">
      <c r="A286">
        <v>2013</v>
      </c>
      <c r="B286">
        <v>12</v>
      </c>
      <c r="C286">
        <v>1224.75</v>
      </c>
      <c r="D286">
        <f>Monthly_metal_Prices_and_Economic_Indicators__17[[#This Row],[GDP Growth %222]]</f>
        <v>2.6</v>
      </c>
      <c r="E286">
        <v>19.626666669999999</v>
      </c>
      <c r="F286">
        <f>Monthly_metal_Prices_and_Economic_Indicators__17[[#This Row],[GDP Growth %222]]</f>
        <v>2.6</v>
      </c>
      <c r="G286">
        <v>1358.833333</v>
      </c>
      <c r="H286">
        <f>Monthly_metal_Prices_and_Economic_Indicators__17[[#This Row],[GDP Growth %222]]</f>
        <v>2.6</v>
      </c>
      <c r="I286">
        <v>718.83333330000005</v>
      </c>
      <c r="J286">
        <v>2.6</v>
      </c>
    </row>
    <row r="287" spans="1:10" x14ac:dyDescent="0.25">
      <c r="A287">
        <v>2014</v>
      </c>
      <c r="B287">
        <v>1</v>
      </c>
      <c r="C287">
        <v>1243.931818</v>
      </c>
      <c r="D287">
        <f>Monthly_metal_Prices_and_Economic_Indicators__17[[#This Row],[GDP Growth %222]]</f>
        <v>3.1</v>
      </c>
      <c r="E287">
        <v>19.906363639999999</v>
      </c>
      <c r="F287">
        <f>Monthly_metal_Prices_and_Economic_Indicators__17[[#This Row],[GDP Growth %222]]</f>
        <v>3.1</v>
      </c>
      <c r="G287">
        <v>1422.5454549999999</v>
      </c>
      <c r="H287">
        <f>Monthly_metal_Prices_and_Economic_Indicators__17[[#This Row],[GDP Growth %222]]</f>
        <v>3.1</v>
      </c>
      <c r="I287">
        <v>733.81818180000005</v>
      </c>
      <c r="J287">
        <v>3.1</v>
      </c>
    </row>
    <row r="288" spans="1:10" x14ac:dyDescent="0.25">
      <c r="A288">
        <v>2014</v>
      </c>
      <c r="B288">
        <v>2</v>
      </c>
      <c r="C288">
        <v>1299.84375</v>
      </c>
      <c r="D288">
        <f>Monthly_metal_Prices_and_Economic_Indicators__17[[#This Row],[GDP Growth %222]]</f>
        <v>3.1</v>
      </c>
      <c r="E288">
        <v>20.827750000000002</v>
      </c>
      <c r="F288">
        <f>Monthly_metal_Prices_and_Economic_Indicators__17[[#This Row],[GDP Growth %222]]</f>
        <v>3.1</v>
      </c>
      <c r="G288">
        <v>1409.5250000000001</v>
      </c>
      <c r="H288">
        <f>Monthly_metal_Prices_and_Economic_Indicators__17[[#This Row],[GDP Growth %222]]</f>
        <v>3.1</v>
      </c>
      <c r="I288">
        <v>727.55</v>
      </c>
      <c r="J288">
        <v>3.1</v>
      </c>
    </row>
    <row r="289" spans="1:10" x14ac:dyDescent="0.25">
      <c r="A289">
        <v>2014</v>
      </c>
      <c r="B289">
        <v>3</v>
      </c>
      <c r="C289">
        <v>1336.3214290000001</v>
      </c>
      <c r="D289">
        <f>Monthly_metal_Prices_and_Economic_Indicators__17[[#This Row],[GDP Growth %222]]</f>
        <v>3.1</v>
      </c>
      <c r="E289">
        <v>20.735714290000001</v>
      </c>
      <c r="F289">
        <f>Monthly_metal_Prices_and_Economic_Indicators__17[[#This Row],[GDP Growth %222]]</f>
        <v>3.1</v>
      </c>
      <c r="G289">
        <v>1451.119048</v>
      </c>
      <c r="H289">
        <f>Monthly_metal_Prices_and_Economic_Indicators__17[[#This Row],[GDP Growth %222]]</f>
        <v>3.1</v>
      </c>
      <c r="I289">
        <v>772.14285710000001</v>
      </c>
      <c r="J289">
        <v>3.1</v>
      </c>
    </row>
    <row r="290" spans="1:10" x14ac:dyDescent="0.25">
      <c r="A290">
        <v>2014</v>
      </c>
      <c r="B290">
        <v>4</v>
      </c>
      <c r="C290">
        <v>1299.0875000000001</v>
      </c>
      <c r="D290">
        <f>Monthly_metal_Prices_and_Economic_Indicators__17[[#This Row],[GDP Growth %222]]</f>
        <v>3.3</v>
      </c>
      <c r="E290">
        <v>19.709499999999998</v>
      </c>
      <c r="F290">
        <f>Monthly_metal_Prices_and_Economic_Indicators__17[[#This Row],[GDP Growth %222]]</f>
        <v>3.3</v>
      </c>
      <c r="G290">
        <v>1431.325</v>
      </c>
      <c r="H290">
        <f>Monthly_metal_Prices_and_Economic_Indicators__17[[#This Row],[GDP Growth %222]]</f>
        <v>3.3</v>
      </c>
      <c r="I290">
        <v>791.03750000000002</v>
      </c>
      <c r="J290">
        <v>3.3</v>
      </c>
    </row>
    <row r="291" spans="1:10" x14ac:dyDescent="0.25">
      <c r="A291">
        <v>2014</v>
      </c>
      <c r="B291">
        <v>5</v>
      </c>
      <c r="C291">
        <v>1288.21875</v>
      </c>
      <c r="D291">
        <f>Monthly_metal_Prices_and_Economic_Indicators__17[[#This Row],[GDP Growth %222]]</f>
        <v>3.3</v>
      </c>
      <c r="E291">
        <v>19.360250000000001</v>
      </c>
      <c r="F291">
        <f>Monthly_metal_Prices_and_Economic_Indicators__17[[#This Row],[GDP Growth %222]]</f>
        <v>3.3</v>
      </c>
      <c r="G291">
        <v>1456.1</v>
      </c>
      <c r="H291">
        <f>Monthly_metal_Prices_and_Economic_Indicators__17[[#This Row],[GDP Growth %222]]</f>
        <v>3.3</v>
      </c>
      <c r="I291">
        <v>820.35</v>
      </c>
      <c r="J291">
        <v>3.3</v>
      </c>
    </row>
    <row r="292" spans="1:10" x14ac:dyDescent="0.25">
      <c r="A292">
        <v>2014</v>
      </c>
      <c r="B292">
        <v>6</v>
      </c>
      <c r="C292">
        <v>1278.4761900000001</v>
      </c>
      <c r="D292">
        <f>Monthly_metal_Prices_and_Economic_Indicators__17[[#This Row],[GDP Growth %222]]</f>
        <v>3.3</v>
      </c>
      <c r="E292">
        <v>19.780952379999999</v>
      </c>
      <c r="F292">
        <f>Monthly_metal_Prices_and_Economic_Indicators__17[[#This Row],[GDP Growth %222]]</f>
        <v>3.3</v>
      </c>
      <c r="G292">
        <v>1452.5952380000001</v>
      </c>
      <c r="H292">
        <f>Monthly_metal_Prices_and_Economic_Indicators__17[[#This Row],[GDP Growth %222]]</f>
        <v>3.3</v>
      </c>
      <c r="I292">
        <v>832.26190480000002</v>
      </c>
      <c r="J292">
        <v>3.3</v>
      </c>
    </row>
    <row r="293" spans="1:10" x14ac:dyDescent="0.25">
      <c r="A293">
        <v>2014</v>
      </c>
      <c r="B293">
        <v>7</v>
      </c>
      <c r="C293">
        <v>1311.978261</v>
      </c>
      <c r="D293">
        <f>Monthly_metal_Prices_and_Economic_Indicators__17[[#This Row],[GDP Growth %222]]</f>
        <v>3.2</v>
      </c>
      <c r="E293">
        <v>20.924565220000002</v>
      </c>
      <c r="F293">
        <f>Monthly_metal_Prices_and_Economic_Indicators__17[[#This Row],[GDP Growth %222]]</f>
        <v>3.2</v>
      </c>
      <c r="G293">
        <v>1492</v>
      </c>
      <c r="H293">
        <f>Monthly_metal_Prices_and_Economic_Indicators__17[[#This Row],[GDP Growth %222]]</f>
        <v>3.2</v>
      </c>
      <c r="I293">
        <v>871.30434779999996</v>
      </c>
      <c r="J293">
        <v>3.2</v>
      </c>
    </row>
    <row r="294" spans="1:10" x14ac:dyDescent="0.25">
      <c r="A294">
        <v>2014</v>
      </c>
      <c r="B294">
        <v>8</v>
      </c>
      <c r="C294">
        <v>1296.4962499999999</v>
      </c>
      <c r="D294">
        <f>Monthly_metal_Prices_and_Economic_Indicators__17[[#This Row],[GDP Growth %222]]</f>
        <v>3.2</v>
      </c>
      <c r="E294">
        <v>19.8005</v>
      </c>
      <c r="F294">
        <f>Monthly_metal_Prices_and_Economic_Indicators__17[[#This Row],[GDP Growth %222]]</f>
        <v>3.2</v>
      </c>
      <c r="G294">
        <v>1449.125</v>
      </c>
      <c r="H294">
        <f>Monthly_metal_Prices_and_Economic_Indicators__17[[#This Row],[GDP Growth %222]]</f>
        <v>3.2</v>
      </c>
      <c r="I294">
        <v>875.8</v>
      </c>
      <c r="J294">
        <v>3.2</v>
      </c>
    </row>
    <row r="295" spans="1:10" x14ac:dyDescent="0.25">
      <c r="A295">
        <v>2014</v>
      </c>
      <c r="B295">
        <v>9</v>
      </c>
      <c r="C295">
        <v>1240.073864</v>
      </c>
      <c r="D295">
        <f>Monthly_metal_Prices_and_Economic_Indicators__17[[#This Row],[GDP Growth %222]]</f>
        <v>3.2</v>
      </c>
      <c r="E295">
        <v>18.491363639999999</v>
      </c>
      <c r="F295">
        <f>Monthly_metal_Prices_and_Economic_Indicators__17[[#This Row],[GDP Growth %222]]</f>
        <v>3.2</v>
      </c>
      <c r="G295">
        <v>1363.818182</v>
      </c>
      <c r="H295">
        <f>Monthly_metal_Prices_and_Economic_Indicators__17[[#This Row],[GDP Growth %222]]</f>
        <v>3.2</v>
      </c>
      <c r="I295">
        <v>842.97727269999996</v>
      </c>
      <c r="J295">
        <v>3.2</v>
      </c>
    </row>
    <row r="296" spans="1:10" x14ac:dyDescent="0.25">
      <c r="A296">
        <v>2014</v>
      </c>
      <c r="B296">
        <v>10</v>
      </c>
      <c r="C296">
        <v>1223.0271740000001</v>
      </c>
      <c r="D296">
        <f>Monthly_metal_Prices_and_Economic_Indicators__17[[#This Row],[GDP Growth %222]]</f>
        <v>3.2</v>
      </c>
      <c r="E296">
        <v>17.190000000000001</v>
      </c>
      <c r="F296">
        <f>Monthly_metal_Prices_and_Economic_Indicators__17[[#This Row],[GDP Growth %222]]</f>
        <v>3.2</v>
      </c>
      <c r="G296">
        <v>1260.380435</v>
      </c>
      <c r="H296">
        <f>Monthly_metal_Prices_and_Economic_Indicators__17[[#This Row],[GDP Growth %222]]</f>
        <v>3.2</v>
      </c>
      <c r="I296">
        <v>777.97826090000001</v>
      </c>
      <c r="J296">
        <v>3.2</v>
      </c>
    </row>
    <row r="297" spans="1:10" x14ac:dyDescent="0.25">
      <c r="A297">
        <v>2014</v>
      </c>
      <c r="B297">
        <v>11</v>
      </c>
      <c r="C297">
        <v>1176.35625</v>
      </c>
      <c r="D297">
        <f>Monthly_metal_Prices_and_Economic_Indicators__17[[#This Row],[GDP Growth %222]]</f>
        <v>3.2</v>
      </c>
      <c r="E297">
        <v>15.973000000000001</v>
      </c>
      <c r="F297">
        <f>Monthly_metal_Prices_and_Economic_Indicators__17[[#This Row],[GDP Growth %222]]</f>
        <v>3.2</v>
      </c>
      <c r="G297">
        <v>1209.3</v>
      </c>
      <c r="H297">
        <f>Monthly_metal_Prices_and_Economic_Indicators__17[[#This Row],[GDP Growth %222]]</f>
        <v>3.2</v>
      </c>
      <c r="I297">
        <v>779.45</v>
      </c>
      <c r="J297">
        <v>3.2</v>
      </c>
    </row>
    <row r="298" spans="1:10" x14ac:dyDescent="0.25">
      <c r="A298">
        <v>2014</v>
      </c>
      <c r="B298">
        <v>12</v>
      </c>
      <c r="C298">
        <v>1202.013158</v>
      </c>
      <c r="D298">
        <f>Monthly_metal_Prices_and_Economic_Indicators__17[[#This Row],[GDP Growth %222]]</f>
        <v>3.2</v>
      </c>
      <c r="E298">
        <v>16.278947370000001</v>
      </c>
      <c r="F298">
        <f>Monthly_metal_Prices_and_Economic_Indicators__17[[#This Row],[GDP Growth %222]]</f>
        <v>3.2</v>
      </c>
      <c r="G298">
        <v>1217.921053</v>
      </c>
      <c r="H298">
        <f>Monthly_metal_Prices_and_Economic_Indicators__17[[#This Row],[GDP Growth %222]]</f>
        <v>3.2</v>
      </c>
      <c r="I298">
        <v>805.13157890000002</v>
      </c>
      <c r="J298">
        <v>3.2</v>
      </c>
    </row>
    <row r="299" spans="1:10" x14ac:dyDescent="0.25">
      <c r="A299">
        <v>2015</v>
      </c>
      <c r="B299">
        <v>1</v>
      </c>
      <c r="C299">
        <v>1250.5892859999999</v>
      </c>
      <c r="D299">
        <f>Monthly_metal_Prices_and_Economic_Indicators__17[[#This Row],[GDP Growth %222]]</f>
        <v>2.7</v>
      </c>
      <c r="E299">
        <v>17.098095239999999</v>
      </c>
      <c r="F299">
        <f>Monthly_metal_Prices_and_Economic_Indicators__17[[#This Row],[GDP Growth %222]]</f>
        <v>2.7</v>
      </c>
      <c r="G299">
        <v>1243.309524</v>
      </c>
      <c r="H299">
        <f>Monthly_metal_Prices_and_Economic_Indicators__17[[#This Row],[GDP Growth %222]]</f>
        <v>2.7</v>
      </c>
      <c r="I299">
        <v>784.59523809999996</v>
      </c>
      <c r="J299">
        <v>2.7</v>
      </c>
    </row>
    <row r="300" spans="1:10" x14ac:dyDescent="0.25">
      <c r="A300">
        <v>2015</v>
      </c>
      <c r="B300">
        <v>2</v>
      </c>
      <c r="C300">
        <v>1229.14375</v>
      </c>
      <c r="D300">
        <f>Monthly_metal_Prices_and_Economic_Indicators__17[[#This Row],[GDP Growth %222]]</f>
        <v>2.7</v>
      </c>
      <c r="E300">
        <v>16.842500000000001</v>
      </c>
      <c r="F300">
        <f>Monthly_metal_Prices_and_Economic_Indicators__17[[#This Row],[GDP Growth %222]]</f>
        <v>2.7</v>
      </c>
      <c r="G300">
        <v>1199.075</v>
      </c>
      <c r="H300">
        <f>Monthly_metal_Prices_and_Economic_Indicators__17[[#This Row],[GDP Growth %222]]</f>
        <v>2.7</v>
      </c>
      <c r="I300">
        <v>785.8</v>
      </c>
      <c r="J300">
        <v>2.7</v>
      </c>
    </row>
    <row r="301" spans="1:10" x14ac:dyDescent="0.25">
      <c r="A301">
        <v>2015</v>
      </c>
      <c r="B301">
        <v>3</v>
      </c>
      <c r="C301">
        <v>1179.632955</v>
      </c>
      <c r="D301">
        <f>Monthly_metal_Prices_and_Economic_Indicators__17[[#This Row],[GDP Growth %222]]</f>
        <v>2.7</v>
      </c>
      <c r="E301">
        <v>16.22227273</v>
      </c>
      <c r="F301">
        <f>Monthly_metal_Prices_and_Economic_Indicators__17[[#This Row],[GDP Growth %222]]</f>
        <v>2.7</v>
      </c>
      <c r="G301">
        <v>1139.590909</v>
      </c>
      <c r="H301">
        <f>Monthly_metal_Prices_and_Economic_Indicators__17[[#This Row],[GDP Growth %222]]</f>
        <v>2.7</v>
      </c>
      <c r="I301">
        <v>787.06818180000005</v>
      </c>
      <c r="J301">
        <v>2.7</v>
      </c>
    </row>
    <row r="302" spans="1:10" x14ac:dyDescent="0.25">
      <c r="A302">
        <v>2015</v>
      </c>
      <c r="B302">
        <v>4</v>
      </c>
      <c r="C302">
        <v>1198.08125</v>
      </c>
      <c r="D302">
        <f>Monthly_metal_Prices_and_Economic_Indicators__17[[#This Row],[GDP Growth %222]]</f>
        <v>2.4</v>
      </c>
      <c r="E302">
        <v>16.318999999999999</v>
      </c>
      <c r="F302">
        <f>Monthly_metal_Prices_and_Economic_Indicators__17[[#This Row],[GDP Growth %222]]</f>
        <v>2.4</v>
      </c>
      <c r="G302">
        <v>1150.625</v>
      </c>
      <c r="H302">
        <f>Monthly_metal_Prices_and_Economic_Indicators__17[[#This Row],[GDP Growth %222]]</f>
        <v>2.4</v>
      </c>
      <c r="I302">
        <v>768</v>
      </c>
      <c r="J302">
        <v>2.4</v>
      </c>
    </row>
    <row r="303" spans="1:10" x14ac:dyDescent="0.25">
      <c r="A303">
        <v>2015</v>
      </c>
      <c r="B303">
        <v>5</v>
      </c>
      <c r="C303">
        <v>1198.3684209999999</v>
      </c>
      <c r="D303">
        <f>Monthly_metal_Prices_and_Economic_Indicators__17[[#This Row],[GDP Growth %222]]</f>
        <v>2.4</v>
      </c>
      <c r="E303">
        <v>16.800526319999999</v>
      </c>
      <c r="F303">
        <f>Monthly_metal_Prices_and_Economic_Indicators__17[[#This Row],[GDP Growth %222]]</f>
        <v>2.4</v>
      </c>
      <c r="G303">
        <v>1141.1578950000001</v>
      </c>
      <c r="H303">
        <f>Monthly_metal_Prices_and_Economic_Indicators__17[[#This Row],[GDP Growth %222]]</f>
        <v>2.4</v>
      </c>
      <c r="I303">
        <v>784.60526319999997</v>
      </c>
      <c r="J303">
        <v>2.4</v>
      </c>
    </row>
    <row r="304" spans="1:10" x14ac:dyDescent="0.25">
      <c r="A304">
        <v>2015</v>
      </c>
      <c r="B304">
        <v>6</v>
      </c>
      <c r="C304">
        <v>1181.8761360000001</v>
      </c>
      <c r="D304">
        <f>Monthly_metal_Prices_and_Economic_Indicators__17[[#This Row],[GDP Growth %222]]</f>
        <v>2.4</v>
      </c>
      <c r="E304">
        <v>16.09636364</v>
      </c>
      <c r="F304">
        <f>Monthly_metal_Prices_and_Economic_Indicators__17[[#This Row],[GDP Growth %222]]</f>
        <v>2.4</v>
      </c>
      <c r="G304">
        <v>1090</v>
      </c>
      <c r="H304">
        <f>Monthly_metal_Prices_and_Economic_Indicators__17[[#This Row],[GDP Growth %222]]</f>
        <v>2.4</v>
      </c>
      <c r="I304">
        <v>727.59090909999998</v>
      </c>
      <c r="J304">
        <v>2.4</v>
      </c>
    </row>
    <row r="305" spans="1:10" x14ac:dyDescent="0.25">
      <c r="A305">
        <v>2015</v>
      </c>
      <c r="B305">
        <v>7</v>
      </c>
      <c r="C305">
        <v>1130.8086960000001</v>
      </c>
      <c r="D305">
        <f>Monthly_metal_Prices_and_Economic_Indicators__17[[#This Row],[GDP Growth %222]]</f>
        <v>2</v>
      </c>
      <c r="E305">
        <v>15.07217391</v>
      </c>
      <c r="F305">
        <f>Monthly_metal_Prices_and_Economic_Indicators__17[[#This Row],[GDP Growth %222]]</f>
        <v>2</v>
      </c>
      <c r="G305">
        <v>1014.369565</v>
      </c>
      <c r="H305">
        <f>Monthly_metal_Prices_and_Economic_Indicators__17[[#This Row],[GDP Growth %222]]</f>
        <v>2</v>
      </c>
      <c r="I305">
        <v>643.02173909999999</v>
      </c>
      <c r="J305">
        <v>2</v>
      </c>
    </row>
    <row r="306" spans="1:10" x14ac:dyDescent="0.25">
      <c r="A306">
        <v>2015</v>
      </c>
      <c r="B306">
        <v>8</v>
      </c>
      <c r="C306">
        <v>1117.5</v>
      </c>
      <c r="D306">
        <f>Monthly_metal_Prices_and_Economic_Indicators__17[[#This Row],[GDP Growth %222]]</f>
        <v>2</v>
      </c>
      <c r="E306">
        <v>14.9375</v>
      </c>
      <c r="F306">
        <f>Monthly_metal_Prices_and_Economic_Indicators__17[[#This Row],[GDP Growth %222]]</f>
        <v>2</v>
      </c>
      <c r="G306">
        <v>983.85</v>
      </c>
      <c r="H306">
        <f>Monthly_metal_Prices_and_Economic_Indicators__17[[#This Row],[GDP Growth %222]]</f>
        <v>2</v>
      </c>
      <c r="I306">
        <v>594.67499999999995</v>
      </c>
      <c r="J306">
        <v>2</v>
      </c>
    </row>
    <row r="307" spans="1:10" x14ac:dyDescent="0.25">
      <c r="A307">
        <v>2015</v>
      </c>
      <c r="B307">
        <v>9</v>
      </c>
      <c r="C307">
        <v>1124.7181820000001</v>
      </c>
      <c r="D307">
        <f>Monthly_metal_Prices_and_Economic_Indicators__17[[#This Row],[GDP Growth %222]]</f>
        <v>2</v>
      </c>
      <c r="E307">
        <v>14.71818182</v>
      </c>
      <c r="F307">
        <f>Monthly_metal_Prices_and_Economic_Indicators__17[[#This Row],[GDP Growth %222]]</f>
        <v>2</v>
      </c>
      <c r="G307">
        <v>967.22727269999996</v>
      </c>
      <c r="H307">
        <f>Monthly_metal_Prices_and_Economic_Indicators__17[[#This Row],[GDP Growth %222]]</f>
        <v>2</v>
      </c>
      <c r="I307">
        <v>607.22727269999996</v>
      </c>
      <c r="J307">
        <v>2</v>
      </c>
    </row>
    <row r="308" spans="1:10" x14ac:dyDescent="0.25">
      <c r="A308">
        <v>2015</v>
      </c>
      <c r="B308">
        <v>10</v>
      </c>
      <c r="C308">
        <v>1158.1840910000001</v>
      </c>
      <c r="D308">
        <f>Monthly_metal_Prices_and_Economic_Indicators__17[[#This Row],[GDP Growth %222]]</f>
        <v>1.9</v>
      </c>
      <c r="E308">
        <v>15.706818180000001</v>
      </c>
      <c r="F308">
        <f>Monthly_metal_Prices_and_Economic_Indicators__17[[#This Row],[GDP Growth %222]]</f>
        <v>1.9</v>
      </c>
      <c r="G308">
        <v>976.25</v>
      </c>
      <c r="H308">
        <f>Monthly_metal_Prices_and_Economic_Indicators__17[[#This Row],[GDP Growth %222]]</f>
        <v>1.9</v>
      </c>
      <c r="I308">
        <v>690.43181819999995</v>
      </c>
      <c r="J308">
        <v>1.9</v>
      </c>
    </row>
    <row r="309" spans="1:10" x14ac:dyDescent="0.25">
      <c r="A309">
        <v>2015</v>
      </c>
      <c r="B309">
        <v>11</v>
      </c>
      <c r="C309">
        <v>1087.0452379999999</v>
      </c>
      <c r="D309">
        <f>Monthly_metal_Prices_and_Economic_Indicators__17[[#This Row],[GDP Growth %222]]</f>
        <v>1.9</v>
      </c>
      <c r="E309">
        <v>14.50666667</v>
      </c>
      <c r="F309">
        <f>Monthly_metal_Prices_and_Economic_Indicators__17[[#This Row],[GDP Growth %222]]</f>
        <v>1.9</v>
      </c>
      <c r="G309">
        <v>886.5</v>
      </c>
      <c r="H309">
        <f>Monthly_metal_Prices_and_Economic_Indicators__17[[#This Row],[GDP Growth %222]]</f>
        <v>1.9</v>
      </c>
      <c r="I309">
        <v>575.72619050000003</v>
      </c>
      <c r="J309">
        <v>1.9</v>
      </c>
    </row>
    <row r="310" spans="1:10" x14ac:dyDescent="0.25">
      <c r="A310">
        <v>2015</v>
      </c>
      <c r="B310">
        <v>12</v>
      </c>
      <c r="C310">
        <v>1068.3499999999999</v>
      </c>
      <c r="D310">
        <f>Monthly_metal_Prices_and_Economic_Indicators__17[[#This Row],[GDP Growth %222]]</f>
        <v>1.9</v>
      </c>
      <c r="E310">
        <v>14.05842105</v>
      </c>
      <c r="F310">
        <f>Monthly_metal_Prices_and_Economic_Indicators__17[[#This Row],[GDP Growth %222]]</f>
        <v>1.9</v>
      </c>
      <c r="G310">
        <v>858.68421049999995</v>
      </c>
      <c r="H310">
        <f>Monthly_metal_Prices_and_Economic_Indicators__17[[#This Row],[GDP Growth %222]]</f>
        <v>1.9</v>
      </c>
      <c r="I310">
        <v>551.44736839999996</v>
      </c>
      <c r="J310">
        <v>1.9</v>
      </c>
    </row>
    <row r="311" spans="1:10" x14ac:dyDescent="0.25">
      <c r="A311">
        <v>2016</v>
      </c>
      <c r="B311">
        <v>1</v>
      </c>
      <c r="C311">
        <v>1096.5150000000001</v>
      </c>
      <c r="D311">
        <f>Monthly_metal_Prices_and_Economic_Indicators__17[[#This Row],[GDP Growth %222]]</f>
        <v>1.9</v>
      </c>
      <c r="E311">
        <v>14.015750000000001</v>
      </c>
      <c r="F311">
        <f>Monthly_metal_Prices_and_Economic_Indicators__17[[#This Row],[GDP Growth %222]]</f>
        <v>1.9</v>
      </c>
      <c r="G311">
        <v>853.77499999999998</v>
      </c>
      <c r="H311">
        <f>Monthly_metal_Prices_and_Economic_Indicators__17[[#This Row],[GDP Growth %222]]</f>
        <v>1.9</v>
      </c>
      <c r="I311">
        <v>499.05</v>
      </c>
      <c r="J311">
        <v>1.9</v>
      </c>
    </row>
    <row r="312" spans="1:10" x14ac:dyDescent="0.25">
      <c r="A312">
        <v>2016</v>
      </c>
      <c r="B312">
        <v>2</v>
      </c>
      <c r="C312">
        <v>1197.4023810000001</v>
      </c>
      <c r="D312">
        <f>Monthly_metal_Prices_and_Economic_Indicators__17[[#This Row],[GDP Growth %222]]</f>
        <v>1.9</v>
      </c>
      <c r="E312">
        <v>15.06809524</v>
      </c>
      <c r="F312">
        <f>Monthly_metal_Prices_and_Economic_Indicators__17[[#This Row],[GDP Growth %222]]</f>
        <v>1.9</v>
      </c>
      <c r="G312">
        <v>919.47619050000003</v>
      </c>
      <c r="H312">
        <f>Monthly_metal_Prices_and_Economic_Indicators__17[[#This Row],[GDP Growth %222]]</f>
        <v>1.9</v>
      </c>
      <c r="I312">
        <v>505</v>
      </c>
      <c r="J312">
        <v>1.9</v>
      </c>
    </row>
    <row r="313" spans="1:10" x14ac:dyDescent="0.25">
      <c r="A313">
        <v>2016</v>
      </c>
      <c r="B313">
        <v>3</v>
      </c>
      <c r="C313">
        <v>1246.325</v>
      </c>
      <c r="D313">
        <f>Monthly_metal_Prices_and_Economic_Indicators__17[[#This Row],[GDP Growth %222]]</f>
        <v>1.9</v>
      </c>
      <c r="E313">
        <v>15.42047619</v>
      </c>
      <c r="F313">
        <f>Monthly_metal_Prices_and_Economic_Indicators__17[[#This Row],[GDP Growth %222]]</f>
        <v>1.9</v>
      </c>
      <c r="G313">
        <v>968.02380949999997</v>
      </c>
      <c r="H313">
        <f>Monthly_metal_Prices_and_Economic_Indicators__17[[#This Row],[GDP Growth %222]]</f>
        <v>1.9</v>
      </c>
      <c r="I313">
        <v>565.59523809999996</v>
      </c>
      <c r="J313">
        <v>1.9</v>
      </c>
    </row>
    <row r="314" spans="1:10" x14ac:dyDescent="0.25">
      <c r="A314">
        <v>2016</v>
      </c>
      <c r="B314">
        <v>4</v>
      </c>
      <c r="C314">
        <v>1241.857143</v>
      </c>
      <c r="D314">
        <f>Monthly_metal_Prices_and_Economic_Indicators__17[[#This Row],[GDP Growth %222]]</f>
        <v>1.9</v>
      </c>
      <c r="E314">
        <v>16.25880952</v>
      </c>
      <c r="F314">
        <f>Monthly_metal_Prices_and_Economic_Indicators__17[[#This Row],[GDP Growth %222]]</f>
        <v>1.9</v>
      </c>
      <c r="G314">
        <v>993.5</v>
      </c>
      <c r="H314">
        <f>Monthly_metal_Prices_and_Economic_Indicators__17[[#This Row],[GDP Growth %222]]</f>
        <v>1.9</v>
      </c>
      <c r="I314">
        <v>573.40476190000004</v>
      </c>
      <c r="J314">
        <v>1.9</v>
      </c>
    </row>
    <row r="315" spans="1:10" x14ac:dyDescent="0.25">
      <c r="A315">
        <v>2016</v>
      </c>
      <c r="B315">
        <v>5</v>
      </c>
      <c r="C315">
        <v>1259.5762500000001</v>
      </c>
      <c r="D315">
        <f>Monthly_metal_Prices_and_Economic_Indicators__17[[#This Row],[GDP Growth %222]]</f>
        <v>1.9</v>
      </c>
      <c r="E315">
        <v>16.888750000000002</v>
      </c>
      <c r="F315">
        <f>Monthly_metal_Prices_and_Economic_Indicators__17[[#This Row],[GDP Growth %222]]</f>
        <v>1.9</v>
      </c>
      <c r="G315">
        <v>1034.7750000000001</v>
      </c>
      <c r="H315">
        <f>Monthly_metal_Prices_and_Economic_Indicators__17[[#This Row],[GDP Growth %222]]</f>
        <v>1.9</v>
      </c>
      <c r="I315">
        <v>577.125</v>
      </c>
      <c r="J315">
        <v>1.9</v>
      </c>
    </row>
    <row r="316" spans="1:10" x14ac:dyDescent="0.25">
      <c r="A316">
        <v>2016</v>
      </c>
      <c r="B316">
        <v>6</v>
      </c>
      <c r="C316">
        <v>1274.992045</v>
      </c>
      <c r="D316">
        <f>Monthly_metal_Prices_and_Economic_Indicators__17[[#This Row],[GDP Growth %222]]</f>
        <v>1.9</v>
      </c>
      <c r="E316">
        <v>17.18113636</v>
      </c>
      <c r="F316">
        <f>Monthly_metal_Prices_and_Economic_Indicators__17[[#This Row],[GDP Growth %222]]</f>
        <v>1.9</v>
      </c>
      <c r="G316">
        <v>984.22727269999996</v>
      </c>
      <c r="H316">
        <f>Monthly_metal_Prices_and_Economic_Indicators__17[[#This Row],[GDP Growth %222]]</f>
        <v>1.9</v>
      </c>
      <c r="I316">
        <v>552.20454549999999</v>
      </c>
      <c r="J316">
        <v>1.9</v>
      </c>
    </row>
    <row r="317" spans="1:10" x14ac:dyDescent="0.25">
      <c r="A317">
        <v>2016</v>
      </c>
      <c r="B317">
        <v>7</v>
      </c>
      <c r="C317">
        <v>1337.377381</v>
      </c>
      <c r="D317">
        <f>Monthly_metal_Prices_and_Economic_Indicators__17[[#This Row],[GDP Growth %222]]</f>
        <v>1.9</v>
      </c>
      <c r="E317">
        <v>19.928571430000002</v>
      </c>
      <c r="F317">
        <f>Monthly_metal_Prices_and_Economic_Indicators__17[[#This Row],[GDP Growth %222]]</f>
        <v>1.9</v>
      </c>
      <c r="G317">
        <v>1086.357143</v>
      </c>
      <c r="H317">
        <f>Monthly_metal_Prices_and_Economic_Indicators__17[[#This Row],[GDP Growth %222]]</f>
        <v>1.9</v>
      </c>
      <c r="I317">
        <v>644.14285710000001</v>
      </c>
      <c r="J317">
        <v>1.9</v>
      </c>
    </row>
    <row r="318" spans="1:10" x14ac:dyDescent="0.25">
      <c r="A318">
        <v>2016</v>
      </c>
      <c r="B318">
        <v>8</v>
      </c>
      <c r="C318">
        <v>1340.9749999999999</v>
      </c>
      <c r="D318">
        <f>Monthly_metal_Prices_and_Economic_Indicators__17[[#This Row],[GDP Growth %222]]</f>
        <v>1.9</v>
      </c>
      <c r="E318">
        <v>19.64022727</v>
      </c>
      <c r="F318">
        <f>Monthly_metal_Prices_and_Economic_Indicators__17[[#This Row],[GDP Growth %222]]</f>
        <v>1.9</v>
      </c>
      <c r="G318">
        <v>1125.4545450000001</v>
      </c>
      <c r="H318">
        <f>Monthly_metal_Prices_and_Economic_Indicators__17[[#This Row],[GDP Growth %222]]</f>
        <v>1.9</v>
      </c>
      <c r="I318">
        <v>699.97727269999996</v>
      </c>
      <c r="J318">
        <v>1.9</v>
      </c>
    </row>
    <row r="319" spans="1:10" x14ac:dyDescent="0.25">
      <c r="A319">
        <v>2016</v>
      </c>
      <c r="B319">
        <v>9</v>
      </c>
      <c r="C319">
        <v>1326.346591</v>
      </c>
      <c r="D319">
        <f>Monthly_metal_Prices_and_Economic_Indicators__17[[#This Row],[GDP Growth %222]]</f>
        <v>1.9</v>
      </c>
      <c r="E319">
        <v>19.28477273</v>
      </c>
      <c r="F319">
        <f>Monthly_metal_Prices_and_Economic_Indicators__17[[#This Row],[GDP Growth %222]]</f>
        <v>1.9</v>
      </c>
      <c r="G319">
        <v>1047.25</v>
      </c>
      <c r="H319">
        <f>Monthly_metal_Prices_and_Economic_Indicators__17[[#This Row],[GDP Growth %222]]</f>
        <v>1.9</v>
      </c>
      <c r="I319">
        <v>682.27272730000004</v>
      </c>
      <c r="J319">
        <v>1.9</v>
      </c>
    </row>
    <row r="320" spans="1:10" x14ac:dyDescent="0.25">
      <c r="A320">
        <v>2016</v>
      </c>
      <c r="B320">
        <v>10</v>
      </c>
      <c r="C320">
        <v>1267.74881</v>
      </c>
      <c r="D320">
        <f>Monthly_metal_Prices_and_Economic_Indicators__17[[#This Row],[GDP Growth %222]]</f>
        <v>1.9</v>
      </c>
      <c r="E320">
        <v>17.737142859999999</v>
      </c>
      <c r="F320">
        <f>Monthly_metal_Prices_and_Economic_Indicators__17[[#This Row],[GDP Growth %222]]</f>
        <v>1.9</v>
      </c>
      <c r="G320">
        <v>959.7857143</v>
      </c>
      <c r="H320">
        <f>Monthly_metal_Prices_and_Economic_Indicators__17[[#This Row],[GDP Growth %222]]</f>
        <v>1.9</v>
      </c>
      <c r="I320">
        <v>649.5</v>
      </c>
      <c r="J320">
        <v>1.9</v>
      </c>
    </row>
    <row r="321" spans="1:10" x14ac:dyDescent="0.25">
      <c r="A321">
        <v>2016</v>
      </c>
      <c r="B321">
        <v>11</v>
      </c>
      <c r="C321">
        <v>1238.136364</v>
      </c>
      <c r="D321">
        <f>Monthly_metal_Prices_and_Economic_Indicators__17[[#This Row],[GDP Growth %222]]</f>
        <v>1.9</v>
      </c>
      <c r="E321">
        <v>17.41545455</v>
      </c>
      <c r="F321">
        <f>Monthly_metal_Prices_and_Economic_Indicators__17[[#This Row],[GDP Growth %222]]</f>
        <v>1.9</v>
      </c>
      <c r="G321">
        <v>953.77272730000004</v>
      </c>
      <c r="H321">
        <f>Monthly_metal_Prices_and_Economic_Indicators__17[[#This Row],[GDP Growth %222]]</f>
        <v>1.9</v>
      </c>
      <c r="I321">
        <v>694.63636359999998</v>
      </c>
      <c r="J321">
        <v>1.9</v>
      </c>
    </row>
    <row r="322" spans="1:10" x14ac:dyDescent="0.25">
      <c r="A322">
        <v>2016</v>
      </c>
      <c r="B322">
        <v>12</v>
      </c>
      <c r="C322">
        <v>1152.179167</v>
      </c>
      <c r="D322">
        <f>Monthly_metal_Prices_and_Economic_Indicators__17[[#This Row],[GDP Growth %222]]</f>
        <v>1.9</v>
      </c>
      <c r="E322">
        <v>16.418888890000002</v>
      </c>
      <c r="F322">
        <f>Monthly_metal_Prices_and_Economic_Indicators__17[[#This Row],[GDP Growth %222]]</f>
        <v>1.9</v>
      </c>
      <c r="G322">
        <v>920.61111110000002</v>
      </c>
      <c r="H322">
        <f>Monthly_metal_Prices_and_Economic_Indicators__17[[#This Row],[GDP Growth %222]]</f>
        <v>1.9</v>
      </c>
      <c r="I322">
        <v>711.95833330000005</v>
      </c>
      <c r="J322">
        <v>1.9</v>
      </c>
    </row>
    <row r="323" spans="1:10" x14ac:dyDescent="0.25">
      <c r="A323">
        <v>2017</v>
      </c>
      <c r="B323">
        <v>1</v>
      </c>
      <c r="C323">
        <v>1192.632143</v>
      </c>
      <c r="D323">
        <f>Monthly_metal_Prices_and_Economic_Indicators__17[[#This Row],[GDP Growth %222]]</f>
        <v>2.4</v>
      </c>
      <c r="E323">
        <v>16.80761905</v>
      </c>
      <c r="F323">
        <f>Monthly_metal_Prices_and_Economic_Indicators__17[[#This Row],[GDP Growth %222]]</f>
        <v>2.4</v>
      </c>
      <c r="G323">
        <v>971.33333330000005</v>
      </c>
      <c r="H323">
        <f>Monthly_metal_Prices_and_Economic_Indicators__17[[#This Row],[GDP Growth %222]]</f>
        <v>2.4</v>
      </c>
      <c r="I323">
        <v>747.38095239999996</v>
      </c>
      <c r="J323">
        <v>2.4</v>
      </c>
    </row>
    <row r="324" spans="1:10" x14ac:dyDescent="0.25">
      <c r="A324">
        <v>2017</v>
      </c>
      <c r="B324">
        <v>2</v>
      </c>
      <c r="C324">
        <v>1233.87375</v>
      </c>
      <c r="D324">
        <f>Monthly_metal_Prices_and_Economic_Indicators__17[[#This Row],[GDP Growth %222]]</f>
        <v>2.4</v>
      </c>
      <c r="E324">
        <v>17.87425</v>
      </c>
      <c r="F324">
        <f>Monthly_metal_Prices_and_Economic_Indicators__17[[#This Row],[GDP Growth %222]]</f>
        <v>2.4</v>
      </c>
      <c r="G324">
        <v>1006.875</v>
      </c>
      <c r="H324">
        <f>Monthly_metal_Prices_and_Economic_Indicators__17[[#This Row],[GDP Growth %222]]</f>
        <v>2.4</v>
      </c>
      <c r="I324">
        <v>773.9</v>
      </c>
      <c r="J324">
        <v>2.4</v>
      </c>
    </row>
    <row r="325" spans="1:10" x14ac:dyDescent="0.25">
      <c r="A325">
        <v>2017</v>
      </c>
      <c r="B325">
        <v>3</v>
      </c>
      <c r="C325">
        <v>1231.0782610000001</v>
      </c>
      <c r="D325">
        <f>Monthly_metal_Prices_and_Economic_Indicators__17[[#This Row],[GDP Growth %222]]</f>
        <v>2.4</v>
      </c>
      <c r="E325">
        <v>17.58782609</v>
      </c>
      <c r="F325">
        <f>Monthly_metal_Prices_and_Economic_Indicators__17[[#This Row],[GDP Growth %222]]</f>
        <v>2.4</v>
      </c>
      <c r="G325">
        <v>963.30434779999996</v>
      </c>
      <c r="H325">
        <f>Monthly_metal_Prices_and_Economic_Indicators__17[[#This Row],[GDP Growth %222]]</f>
        <v>2.4</v>
      </c>
      <c r="I325">
        <v>775.67391299999997</v>
      </c>
      <c r="J325">
        <v>2.4</v>
      </c>
    </row>
    <row r="326" spans="1:10" x14ac:dyDescent="0.25">
      <c r="A326">
        <v>2017</v>
      </c>
      <c r="B326">
        <v>4</v>
      </c>
      <c r="C326">
        <v>1266.3888890000001</v>
      </c>
      <c r="D326">
        <f>Monthly_metal_Prices_and_Economic_Indicators__17[[#This Row],[GDP Growth %222]]</f>
        <v>2.5</v>
      </c>
      <c r="E326">
        <v>18.05833333</v>
      </c>
      <c r="F326">
        <f>Monthly_metal_Prices_and_Economic_Indicators__17[[#This Row],[GDP Growth %222]]</f>
        <v>2.5</v>
      </c>
      <c r="G326">
        <v>960.52777779999997</v>
      </c>
      <c r="H326">
        <f>Monthly_metal_Prices_and_Economic_Indicators__17[[#This Row],[GDP Growth %222]]</f>
        <v>2.5</v>
      </c>
      <c r="I326">
        <v>799.52777779999997</v>
      </c>
      <c r="J326">
        <v>2.5</v>
      </c>
    </row>
    <row r="327" spans="1:10" x14ac:dyDescent="0.25">
      <c r="A327">
        <v>2017</v>
      </c>
      <c r="B327">
        <v>5</v>
      </c>
      <c r="C327">
        <v>1245.127381</v>
      </c>
      <c r="D327">
        <f>Monthly_metal_Prices_and_Economic_Indicators__17[[#This Row],[GDP Growth %222]]</f>
        <v>2.5</v>
      </c>
      <c r="E327">
        <v>16.7647619</v>
      </c>
      <c r="F327">
        <f>Monthly_metal_Prices_and_Economic_Indicators__17[[#This Row],[GDP Growth %222]]</f>
        <v>2.5</v>
      </c>
      <c r="G327">
        <v>928.90476190000004</v>
      </c>
      <c r="H327">
        <f>Monthly_metal_Prices_and_Economic_Indicators__17[[#This Row],[GDP Growth %222]]</f>
        <v>2.5</v>
      </c>
      <c r="I327">
        <v>793.26190480000002</v>
      </c>
      <c r="J327">
        <v>2.5</v>
      </c>
    </row>
    <row r="328" spans="1:10" x14ac:dyDescent="0.25">
      <c r="A328">
        <v>2017</v>
      </c>
      <c r="B328">
        <v>6</v>
      </c>
      <c r="C328">
        <v>1260.7670450000001</v>
      </c>
      <c r="D328">
        <f>Monthly_metal_Prices_and_Economic_Indicators__17[[#This Row],[GDP Growth %222]]</f>
        <v>2.5</v>
      </c>
      <c r="E328">
        <v>16.945909090000001</v>
      </c>
      <c r="F328">
        <f>Monthly_metal_Prices_and_Economic_Indicators__17[[#This Row],[GDP Growth %222]]</f>
        <v>2.5</v>
      </c>
      <c r="G328">
        <v>931.93181819999995</v>
      </c>
      <c r="H328">
        <f>Monthly_metal_Prices_and_Economic_Indicators__17[[#This Row],[GDP Growth %222]]</f>
        <v>2.5</v>
      </c>
      <c r="I328">
        <v>863.90909090000002</v>
      </c>
      <c r="J328">
        <v>2.5</v>
      </c>
    </row>
    <row r="329" spans="1:10" x14ac:dyDescent="0.25">
      <c r="A329">
        <v>2017</v>
      </c>
      <c r="B329">
        <v>7</v>
      </c>
      <c r="C329">
        <v>1235.6607140000001</v>
      </c>
      <c r="D329">
        <f>Monthly_metal_Prices_and_Economic_Indicators__17[[#This Row],[GDP Growth %222]]</f>
        <v>2.8</v>
      </c>
      <c r="E329">
        <v>16.143809520000001</v>
      </c>
      <c r="F329">
        <f>Monthly_metal_Prices_and_Economic_Indicators__17[[#This Row],[GDP Growth %222]]</f>
        <v>2.8</v>
      </c>
      <c r="G329">
        <v>917.66666669999995</v>
      </c>
      <c r="H329">
        <f>Monthly_metal_Prices_and_Economic_Indicators__17[[#This Row],[GDP Growth %222]]</f>
        <v>2.8</v>
      </c>
      <c r="I329">
        <v>855.83333330000005</v>
      </c>
      <c r="J329">
        <v>2.8</v>
      </c>
    </row>
    <row r="330" spans="1:10" x14ac:dyDescent="0.25">
      <c r="A330">
        <v>2017</v>
      </c>
      <c r="B330">
        <v>8</v>
      </c>
      <c r="C330">
        <v>1282.018182</v>
      </c>
      <c r="D330">
        <f>Monthly_metal_Prices_and_Economic_Indicators__17[[#This Row],[GDP Growth %222]]</f>
        <v>2.8</v>
      </c>
      <c r="E330">
        <v>16.90909091</v>
      </c>
      <c r="F330">
        <f>Monthly_metal_Prices_and_Economic_Indicators__17[[#This Row],[GDP Growth %222]]</f>
        <v>2.8</v>
      </c>
      <c r="G330">
        <v>972.13636359999998</v>
      </c>
      <c r="H330">
        <f>Monthly_metal_Prices_and_Economic_Indicators__17[[#This Row],[GDP Growth %222]]</f>
        <v>2.8</v>
      </c>
      <c r="I330">
        <v>911.29545450000001</v>
      </c>
      <c r="J330">
        <v>2.8</v>
      </c>
    </row>
    <row r="331" spans="1:10" x14ac:dyDescent="0.25">
      <c r="A331">
        <v>2017</v>
      </c>
      <c r="B331">
        <v>9</v>
      </c>
      <c r="C331">
        <v>1316.0119050000001</v>
      </c>
      <c r="D331">
        <f>Monthly_metal_Prices_and_Economic_Indicators__17[[#This Row],[GDP Growth %222]]</f>
        <v>2.8</v>
      </c>
      <c r="E331">
        <v>17.448571430000001</v>
      </c>
      <c r="F331">
        <f>Monthly_metal_Prices_and_Economic_Indicators__17[[#This Row],[GDP Growth %222]]</f>
        <v>2.8</v>
      </c>
      <c r="G331">
        <v>967.66666669999995</v>
      </c>
      <c r="H331">
        <f>Monthly_metal_Prices_and_Economic_Indicators__17[[#This Row],[GDP Growth %222]]</f>
        <v>2.8</v>
      </c>
      <c r="I331">
        <v>936.04761900000005</v>
      </c>
      <c r="J331">
        <v>2.8</v>
      </c>
    </row>
    <row r="332" spans="1:10" x14ac:dyDescent="0.25">
      <c r="A332">
        <v>2017</v>
      </c>
      <c r="B332">
        <v>10</v>
      </c>
      <c r="C332">
        <v>1280.0954549999999</v>
      </c>
      <c r="D332">
        <f>Monthly_metal_Prices_and_Economic_Indicators__17[[#This Row],[GDP Growth %222]]</f>
        <v>2.9</v>
      </c>
      <c r="E332">
        <v>16.93727273</v>
      </c>
      <c r="F332">
        <f>Monthly_metal_Prices_and_Economic_Indicators__17[[#This Row],[GDP Growth %222]]</f>
        <v>2.9</v>
      </c>
      <c r="G332">
        <v>921.15909090000002</v>
      </c>
      <c r="H332">
        <f>Monthly_metal_Prices_and_Economic_Indicators__17[[#This Row],[GDP Growth %222]]</f>
        <v>2.9</v>
      </c>
      <c r="I332">
        <v>958.34090909999998</v>
      </c>
      <c r="J332">
        <v>2.9</v>
      </c>
    </row>
    <row r="333" spans="1:10" x14ac:dyDescent="0.25">
      <c r="A333">
        <v>2017</v>
      </c>
      <c r="B333">
        <v>11</v>
      </c>
      <c r="C333">
        <v>1282.7363640000001</v>
      </c>
      <c r="D333">
        <f>Monthly_metal_Prices_and_Economic_Indicators__17[[#This Row],[GDP Growth %222]]</f>
        <v>2.9</v>
      </c>
      <c r="E333">
        <v>17.004999999999999</v>
      </c>
      <c r="F333">
        <f>Monthly_metal_Prices_and_Economic_Indicators__17[[#This Row],[GDP Growth %222]]</f>
        <v>2.9</v>
      </c>
      <c r="G333">
        <v>933.70454549999999</v>
      </c>
      <c r="H333">
        <f>Monthly_metal_Prices_and_Economic_Indicators__17[[#This Row],[GDP Growth %222]]</f>
        <v>2.9</v>
      </c>
      <c r="I333">
        <v>1000.261364</v>
      </c>
      <c r="J333">
        <v>2.9</v>
      </c>
    </row>
    <row r="334" spans="1:10" x14ac:dyDescent="0.25">
      <c r="A334">
        <v>2017</v>
      </c>
      <c r="B334">
        <v>12</v>
      </c>
      <c r="C334">
        <v>1262.488235</v>
      </c>
      <c r="D334">
        <f>Monthly_metal_Prices_and_Economic_Indicators__17[[#This Row],[GDP Growth %222]]</f>
        <v>2.9</v>
      </c>
      <c r="E334">
        <v>16.118529410000001</v>
      </c>
      <c r="F334">
        <f>Monthly_metal_Prices_and_Economic_Indicators__17[[#This Row],[GDP Growth %222]]</f>
        <v>2.9</v>
      </c>
      <c r="G334">
        <v>905.3823529</v>
      </c>
      <c r="H334">
        <f>Monthly_metal_Prices_and_Economic_Indicators__17[[#This Row],[GDP Growth %222]]</f>
        <v>2.9</v>
      </c>
      <c r="I334">
        <v>1018.382353</v>
      </c>
      <c r="J334">
        <v>2.9</v>
      </c>
    </row>
    <row r="335" spans="1:10" x14ac:dyDescent="0.25">
      <c r="A335">
        <v>2018</v>
      </c>
      <c r="B335">
        <v>1</v>
      </c>
      <c r="C335">
        <v>1332.2375</v>
      </c>
      <c r="D335">
        <f>Monthly_metal_Prices_and_Economic_Indicators__17[[#This Row],[GDP Growth %222]]</f>
        <v>2.1</v>
      </c>
      <c r="E335">
        <v>17.168409090000001</v>
      </c>
      <c r="F335">
        <f>Monthly_metal_Prices_and_Economic_Indicators__17[[#This Row],[GDP Growth %222]]</f>
        <v>2.1</v>
      </c>
      <c r="G335">
        <v>989.21590909999998</v>
      </c>
      <c r="H335">
        <f>Monthly_metal_Prices_and_Economic_Indicators__17[[#This Row],[GDP Growth %222]]</f>
        <v>2.1</v>
      </c>
      <c r="I335">
        <v>1094.863636</v>
      </c>
      <c r="J335">
        <v>2.1</v>
      </c>
    </row>
    <row r="336" spans="1:10" x14ac:dyDescent="0.25">
      <c r="A336">
        <v>2018</v>
      </c>
      <c r="B336">
        <v>2</v>
      </c>
      <c r="C336">
        <v>1332.65</v>
      </c>
      <c r="D336">
        <f>Monthly_metal_Prices_and_Economic_Indicators__17[[#This Row],[GDP Growth %222]]</f>
        <v>2.1</v>
      </c>
      <c r="E336">
        <v>16.65925</v>
      </c>
      <c r="F336">
        <f>Monthly_metal_Prices_and_Economic_Indicators__17[[#This Row],[GDP Growth %222]]</f>
        <v>2.1</v>
      </c>
      <c r="G336">
        <v>989.07500000000005</v>
      </c>
      <c r="H336">
        <f>Monthly_metal_Prices_and_Economic_Indicators__17[[#This Row],[GDP Growth %222]]</f>
        <v>2.1</v>
      </c>
      <c r="I336">
        <v>1022.9</v>
      </c>
      <c r="J336">
        <v>2.1</v>
      </c>
    </row>
    <row r="337" spans="1:10" x14ac:dyDescent="0.25">
      <c r="A337">
        <v>2018</v>
      </c>
      <c r="B337">
        <v>3</v>
      </c>
      <c r="C337">
        <v>1325.109524</v>
      </c>
      <c r="D337">
        <f>Monthly_metal_Prices_and_Economic_Indicators__17[[#This Row],[GDP Growth %222]]</f>
        <v>2.1</v>
      </c>
      <c r="E337">
        <v>16.470476189999999</v>
      </c>
      <c r="F337">
        <f>Monthly_metal_Prices_and_Economic_Indicators__17[[#This Row],[GDP Growth %222]]</f>
        <v>2.1</v>
      </c>
      <c r="G337">
        <v>954.76190480000002</v>
      </c>
      <c r="H337">
        <f>Monthly_metal_Prices_and_Economic_Indicators__17[[#This Row],[GDP Growth %222]]</f>
        <v>2.1</v>
      </c>
      <c r="I337">
        <v>987.14285710000001</v>
      </c>
      <c r="J337">
        <v>2.1</v>
      </c>
    </row>
    <row r="338" spans="1:10" x14ac:dyDescent="0.25">
      <c r="A338">
        <v>2018</v>
      </c>
      <c r="B338">
        <v>4</v>
      </c>
      <c r="C338">
        <v>1334.56</v>
      </c>
      <c r="D338">
        <f>Monthly_metal_Prices_and_Economic_Indicators__17[[#This Row],[GDP Growth %222]]</f>
        <v>1.6</v>
      </c>
      <c r="E338">
        <v>16.608499999999999</v>
      </c>
      <c r="F338">
        <f>Monthly_metal_Prices_and_Economic_Indicators__17[[#This Row],[GDP Growth %222]]</f>
        <v>1.6</v>
      </c>
      <c r="G338">
        <v>924.02499999999998</v>
      </c>
      <c r="H338">
        <f>Monthly_metal_Prices_and_Economic_Indicators__17[[#This Row],[GDP Growth %222]]</f>
        <v>1.6</v>
      </c>
      <c r="I338">
        <v>970.25</v>
      </c>
      <c r="J338">
        <v>1.6</v>
      </c>
    </row>
    <row r="339" spans="1:10" x14ac:dyDescent="0.25">
      <c r="A339">
        <v>2018</v>
      </c>
      <c r="B339">
        <v>5</v>
      </c>
      <c r="C339">
        <v>1303.1642859999999</v>
      </c>
      <c r="D339">
        <f>Monthly_metal_Prices_and_Economic_Indicators__17[[#This Row],[GDP Growth %222]]</f>
        <v>1.6</v>
      </c>
      <c r="E339">
        <v>16.46833333</v>
      </c>
      <c r="F339">
        <f>Monthly_metal_Prices_and_Economic_Indicators__17[[#This Row],[GDP Growth %222]]</f>
        <v>1.6</v>
      </c>
      <c r="G339">
        <v>904.33333330000005</v>
      </c>
      <c r="H339">
        <f>Monthly_metal_Prices_and_Economic_Indicators__17[[#This Row],[GDP Growth %222]]</f>
        <v>1.6</v>
      </c>
      <c r="I339">
        <v>979.14285710000001</v>
      </c>
      <c r="J339">
        <v>1.6</v>
      </c>
    </row>
    <row r="340" spans="1:10" x14ac:dyDescent="0.25">
      <c r="A340">
        <v>2018</v>
      </c>
      <c r="B340">
        <v>6</v>
      </c>
      <c r="C340">
        <v>1281.8464289999999</v>
      </c>
      <c r="D340">
        <f>Monthly_metal_Prices_and_Economic_Indicators__17[[#This Row],[GDP Growth %222]]</f>
        <v>1.6</v>
      </c>
      <c r="E340">
        <v>16.52333333</v>
      </c>
      <c r="F340">
        <f>Monthly_metal_Prices_and_Economic_Indicators__17[[#This Row],[GDP Growth %222]]</f>
        <v>1.6</v>
      </c>
      <c r="G340">
        <v>884.85714289999999</v>
      </c>
      <c r="H340">
        <f>Monthly_metal_Prices_and_Economic_Indicators__17[[#This Row],[GDP Growth %222]]</f>
        <v>1.6</v>
      </c>
      <c r="I340">
        <v>985.30952379999997</v>
      </c>
      <c r="J340">
        <v>1.6</v>
      </c>
    </row>
    <row r="341" spans="1:10" x14ac:dyDescent="0.25">
      <c r="A341">
        <v>2018</v>
      </c>
      <c r="B341">
        <v>7</v>
      </c>
      <c r="C341">
        <v>1238.294318</v>
      </c>
      <c r="D341">
        <f>Monthly_metal_Prices_and_Economic_Indicators__17[[#This Row],[GDP Growth %222]]</f>
        <v>1.3</v>
      </c>
      <c r="E341">
        <v>15.71</v>
      </c>
      <c r="F341">
        <f>Monthly_metal_Prices_and_Economic_Indicators__17[[#This Row],[GDP Growth %222]]</f>
        <v>1.3</v>
      </c>
      <c r="G341">
        <v>831.42045450000001</v>
      </c>
      <c r="H341">
        <f>Monthly_metal_Prices_and_Economic_Indicators__17[[#This Row],[GDP Growth %222]]</f>
        <v>1.3</v>
      </c>
      <c r="I341">
        <v>931.06818180000005</v>
      </c>
      <c r="J341">
        <v>1.3</v>
      </c>
    </row>
    <row r="342" spans="1:10" x14ac:dyDescent="0.25">
      <c r="A342">
        <v>2018</v>
      </c>
      <c r="B342">
        <v>8</v>
      </c>
      <c r="C342">
        <v>1201.552273</v>
      </c>
      <c r="D342">
        <f>Monthly_metal_Prices_and_Economic_Indicators__17[[#This Row],[GDP Growth %222]]</f>
        <v>1.3</v>
      </c>
      <c r="E342">
        <v>15.005000000000001</v>
      </c>
      <c r="F342">
        <f>Monthly_metal_Prices_and_Economic_Indicators__17[[#This Row],[GDP Growth %222]]</f>
        <v>1.3</v>
      </c>
      <c r="G342">
        <v>805.71590909999998</v>
      </c>
      <c r="H342">
        <f>Monthly_metal_Prices_and_Economic_Indicators__17[[#This Row],[GDP Growth %222]]</f>
        <v>1.3</v>
      </c>
      <c r="I342">
        <v>917.59090909999998</v>
      </c>
      <c r="J342">
        <v>1.3</v>
      </c>
    </row>
    <row r="343" spans="1:10" x14ac:dyDescent="0.25">
      <c r="A343">
        <v>2018</v>
      </c>
      <c r="B343">
        <v>9</v>
      </c>
      <c r="C343">
        <v>1198.835</v>
      </c>
      <c r="D343">
        <f>Monthly_metal_Prices_and_Economic_Indicators__17[[#This Row],[GDP Growth %222]]</f>
        <v>1.3</v>
      </c>
      <c r="E343">
        <v>14.263</v>
      </c>
      <c r="F343">
        <f>Monthly_metal_Prices_and_Economic_Indicators__17[[#This Row],[GDP Growth %222]]</f>
        <v>1.3</v>
      </c>
      <c r="G343">
        <v>804.26250000000005</v>
      </c>
      <c r="H343">
        <f>Monthly_metal_Prices_and_Economic_Indicators__17[[#This Row],[GDP Growth %222]]</f>
        <v>1.3</v>
      </c>
      <c r="I343">
        <v>1011.025</v>
      </c>
      <c r="J343">
        <v>1.3</v>
      </c>
    </row>
    <row r="344" spans="1:10" x14ac:dyDescent="0.25">
      <c r="A344">
        <v>2018</v>
      </c>
      <c r="B344">
        <v>10</v>
      </c>
      <c r="C344">
        <v>1215.0597829999999</v>
      </c>
      <c r="D344">
        <f>Monthly_metal_Prices_and_Economic_Indicators__17[[#This Row],[GDP Growth %222]]</f>
        <v>0.7</v>
      </c>
      <c r="E344">
        <v>14.583695649999999</v>
      </c>
      <c r="F344">
        <f>Monthly_metal_Prices_and_Economic_Indicators__17[[#This Row],[GDP Growth %222]]</f>
        <v>0.7</v>
      </c>
      <c r="G344">
        <v>829.07608700000003</v>
      </c>
      <c r="H344">
        <f>Monthly_metal_Prices_and_Economic_Indicators__17[[#This Row],[GDP Growth %222]]</f>
        <v>0.7</v>
      </c>
      <c r="I344">
        <v>1082.891304</v>
      </c>
      <c r="J344">
        <v>0.7</v>
      </c>
    </row>
    <row r="345" spans="1:10" x14ac:dyDescent="0.25">
      <c r="A345">
        <v>2018</v>
      </c>
      <c r="B345">
        <v>11</v>
      </c>
      <c r="C345">
        <v>1221.1102269999999</v>
      </c>
      <c r="D345">
        <f>Monthly_metal_Prices_and_Economic_Indicators__17[[#This Row],[GDP Growth %222]]</f>
        <v>0.7</v>
      </c>
      <c r="E345">
        <v>14.366818179999999</v>
      </c>
      <c r="F345">
        <f>Monthly_metal_Prices_and_Economic_Indicators__17[[#This Row],[GDP Growth %222]]</f>
        <v>0.7</v>
      </c>
      <c r="G345">
        <v>846.65909090000002</v>
      </c>
      <c r="H345">
        <f>Monthly_metal_Prices_and_Economic_Indicators__17[[#This Row],[GDP Growth %222]]</f>
        <v>0.7</v>
      </c>
      <c r="I345">
        <v>1139.306818</v>
      </c>
      <c r="J345">
        <v>0.7</v>
      </c>
    </row>
    <row r="346" spans="1:10" x14ac:dyDescent="0.25">
      <c r="A346">
        <v>2018</v>
      </c>
      <c r="B346">
        <v>12</v>
      </c>
      <c r="C346">
        <v>1249.4527780000001</v>
      </c>
      <c r="D346">
        <f>Monthly_metal_Prices_and_Economic_Indicators__17[[#This Row],[GDP Growth %222]]</f>
        <v>0.7</v>
      </c>
      <c r="E346">
        <v>14.69638889</v>
      </c>
      <c r="F346">
        <f>Monthly_metal_Prices_and_Economic_Indicators__17[[#This Row],[GDP Growth %222]]</f>
        <v>0.7</v>
      </c>
      <c r="G346">
        <v>791.77777779999997</v>
      </c>
      <c r="H346">
        <f>Monthly_metal_Prices_and_Economic_Indicators__17[[#This Row],[GDP Growth %222]]</f>
        <v>0.7</v>
      </c>
      <c r="I346">
        <v>1247.5</v>
      </c>
      <c r="J346">
        <v>0.7</v>
      </c>
    </row>
    <row r="347" spans="1:10" x14ac:dyDescent="0.25">
      <c r="A347">
        <v>2019</v>
      </c>
      <c r="B347">
        <v>1</v>
      </c>
      <c r="C347">
        <v>1291.6875</v>
      </c>
      <c r="D347">
        <f>Monthly_metal_Prices_and_Economic_Indicators__17[[#This Row],[GDP Growth %222]]</f>
        <v>1.4</v>
      </c>
      <c r="E347">
        <v>15.59022727</v>
      </c>
      <c r="F347">
        <f>Monthly_metal_Prices_and_Economic_Indicators__17[[#This Row],[GDP Growth %222]]</f>
        <v>1.4</v>
      </c>
      <c r="G347">
        <v>807.34090909999998</v>
      </c>
      <c r="H347">
        <f>Monthly_metal_Prices_and_Economic_Indicators__17[[#This Row],[GDP Growth %222]]</f>
        <v>1.4</v>
      </c>
      <c r="I347">
        <v>1331.227273</v>
      </c>
      <c r="J347">
        <v>1.4</v>
      </c>
    </row>
    <row r="348" spans="1:10" x14ac:dyDescent="0.25">
      <c r="A348">
        <v>2019</v>
      </c>
      <c r="B348">
        <v>2</v>
      </c>
      <c r="C348">
        <v>1319.91</v>
      </c>
      <c r="D348">
        <f>Monthly_metal_Prices_and_Economic_Indicators__17[[#This Row],[GDP Growth %222]]</f>
        <v>1.4</v>
      </c>
      <c r="E348">
        <v>15.80625</v>
      </c>
      <c r="F348">
        <f>Monthly_metal_Prices_and_Economic_Indicators__17[[#This Row],[GDP Growth %222]]</f>
        <v>1.4</v>
      </c>
      <c r="G348">
        <v>817.77499999999998</v>
      </c>
      <c r="H348">
        <f>Monthly_metal_Prices_and_Economic_Indicators__17[[#This Row],[GDP Growth %222]]</f>
        <v>1.4</v>
      </c>
      <c r="I348">
        <v>1441.45</v>
      </c>
      <c r="J348">
        <v>1.4</v>
      </c>
    </row>
    <row r="349" spans="1:10" x14ac:dyDescent="0.25">
      <c r="A349">
        <v>2019</v>
      </c>
      <c r="B349">
        <v>3</v>
      </c>
      <c r="C349">
        <v>1301.5916669999999</v>
      </c>
      <c r="D349">
        <f>Monthly_metal_Prices_and_Economic_Indicators__17[[#This Row],[GDP Growth %222]]</f>
        <v>1.4</v>
      </c>
      <c r="E349">
        <v>15.32071429</v>
      </c>
      <c r="F349">
        <f>Monthly_metal_Prices_and_Economic_Indicators__17[[#This Row],[GDP Growth %222]]</f>
        <v>1.4</v>
      </c>
      <c r="G349">
        <v>842.7857143</v>
      </c>
      <c r="H349">
        <f>Monthly_metal_Prices_and_Economic_Indicators__17[[#This Row],[GDP Growth %222]]</f>
        <v>1.4</v>
      </c>
      <c r="I349">
        <v>1533.333333</v>
      </c>
      <c r="J349">
        <v>1.4</v>
      </c>
    </row>
    <row r="350" spans="1:10" x14ac:dyDescent="0.25">
      <c r="A350">
        <v>2019</v>
      </c>
      <c r="B350">
        <v>4</v>
      </c>
      <c r="C350">
        <v>1287.0474999999999</v>
      </c>
      <c r="D350">
        <f>Monthly_metal_Prices_and_Economic_Indicators__17[[#This Row],[GDP Growth %222]]</f>
        <v>1.5</v>
      </c>
      <c r="E350">
        <v>15.042</v>
      </c>
      <c r="F350">
        <f>Monthly_metal_Prices_and_Economic_Indicators__17[[#This Row],[GDP Growth %222]]</f>
        <v>1.5</v>
      </c>
      <c r="G350">
        <v>886.85</v>
      </c>
      <c r="H350">
        <f>Monthly_metal_Prices_and_Economic_Indicators__17[[#This Row],[GDP Growth %222]]</f>
        <v>1.5</v>
      </c>
      <c r="I350">
        <v>1389</v>
      </c>
      <c r="J350">
        <v>1.5</v>
      </c>
    </row>
    <row r="351" spans="1:10" x14ac:dyDescent="0.25">
      <c r="A351">
        <v>2019</v>
      </c>
      <c r="B351">
        <v>5</v>
      </c>
      <c r="C351">
        <v>1283.52619</v>
      </c>
      <c r="D351">
        <f>Monthly_metal_Prices_and_Economic_Indicators__17[[#This Row],[GDP Growth %222]]</f>
        <v>1.5</v>
      </c>
      <c r="E351">
        <v>14.625476190000001</v>
      </c>
      <c r="F351">
        <f>Monthly_metal_Prices_and_Economic_Indicators__17[[#This Row],[GDP Growth %222]]</f>
        <v>1.5</v>
      </c>
      <c r="G351">
        <v>833.42857140000001</v>
      </c>
      <c r="H351">
        <f>Monthly_metal_Prices_and_Economic_Indicators__17[[#This Row],[GDP Growth %222]]</f>
        <v>1.5</v>
      </c>
      <c r="I351">
        <v>1331.166667</v>
      </c>
      <c r="J351">
        <v>1.5</v>
      </c>
    </row>
    <row r="352" spans="1:10" x14ac:dyDescent="0.25">
      <c r="A352">
        <v>2019</v>
      </c>
      <c r="B352">
        <v>6</v>
      </c>
      <c r="C352">
        <v>1358.7650000000001</v>
      </c>
      <c r="D352">
        <f>Monthly_metal_Prices_and_Economic_Indicators__17[[#This Row],[GDP Growth %222]]</f>
        <v>1.5</v>
      </c>
      <c r="E352">
        <v>14.995749999999999</v>
      </c>
      <c r="F352">
        <f>Monthly_metal_Prices_and_Economic_Indicators__17[[#This Row],[GDP Growth %222]]</f>
        <v>1.5</v>
      </c>
      <c r="G352">
        <v>808.4</v>
      </c>
      <c r="H352">
        <f>Monthly_metal_Prices_and_Economic_Indicators__17[[#This Row],[GDP Growth %222]]</f>
        <v>1.5</v>
      </c>
      <c r="I352">
        <v>1441.675</v>
      </c>
      <c r="J352">
        <v>1.5</v>
      </c>
    </row>
    <row r="353" spans="1:10" x14ac:dyDescent="0.25">
      <c r="A353">
        <v>2019</v>
      </c>
      <c r="B353">
        <v>7</v>
      </c>
      <c r="C353">
        <v>1413.7945649999999</v>
      </c>
      <c r="D353">
        <f>Monthly_metal_Prices_and_Economic_Indicators__17[[#This Row],[GDP Growth %222]]</f>
        <v>1.9</v>
      </c>
      <c r="E353">
        <v>15.745217390000001</v>
      </c>
      <c r="F353">
        <f>Monthly_metal_Prices_and_Economic_Indicators__17[[#This Row],[GDP Growth %222]]</f>
        <v>1.9</v>
      </c>
      <c r="G353">
        <v>844.54347829999995</v>
      </c>
      <c r="H353">
        <f>Monthly_metal_Prices_and_Economic_Indicators__17[[#This Row],[GDP Growth %222]]</f>
        <v>1.9</v>
      </c>
      <c r="I353">
        <v>1544.130435</v>
      </c>
      <c r="J353">
        <v>1.9</v>
      </c>
    </row>
    <row r="354" spans="1:10" x14ac:dyDescent="0.25">
      <c r="A354">
        <v>2019</v>
      </c>
      <c r="B354">
        <v>8</v>
      </c>
      <c r="C354">
        <v>1496.4737500000001</v>
      </c>
      <c r="D354">
        <f>Monthly_metal_Prices_and_Economic_Indicators__17[[#This Row],[GDP Growth %222]]</f>
        <v>1.9</v>
      </c>
      <c r="E354">
        <v>17.075500000000002</v>
      </c>
      <c r="F354">
        <f>Monthly_metal_Prices_and_Economic_Indicators__17[[#This Row],[GDP Growth %222]]</f>
        <v>1.9</v>
      </c>
      <c r="G354">
        <v>855.4</v>
      </c>
      <c r="H354">
        <f>Monthly_metal_Prices_and_Economic_Indicators__17[[#This Row],[GDP Growth %222]]</f>
        <v>1.9</v>
      </c>
      <c r="I354">
        <v>1451</v>
      </c>
      <c r="J354">
        <v>1.9</v>
      </c>
    </row>
    <row r="355" spans="1:10" x14ac:dyDescent="0.25">
      <c r="A355">
        <v>2019</v>
      </c>
      <c r="B355">
        <v>9</v>
      </c>
      <c r="C355">
        <v>1510.825</v>
      </c>
      <c r="D355">
        <f>Monthly_metal_Prices_and_Economic_Indicators__17[[#This Row],[GDP Growth %222]]</f>
        <v>1.9</v>
      </c>
      <c r="E355">
        <v>18.170000000000002</v>
      </c>
      <c r="F355">
        <f>Monthly_metal_Prices_and_Economic_Indicators__17[[#This Row],[GDP Growth %222]]</f>
        <v>1.9</v>
      </c>
      <c r="G355">
        <v>944.30952379999997</v>
      </c>
      <c r="H355">
        <f>Monthly_metal_Prices_and_Economic_Indicators__17[[#This Row],[GDP Growth %222]]</f>
        <v>1.9</v>
      </c>
      <c r="I355">
        <v>1600.857143</v>
      </c>
      <c r="J355">
        <v>1.9</v>
      </c>
    </row>
    <row r="356" spans="1:10" x14ac:dyDescent="0.25">
      <c r="A356">
        <v>2019</v>
      </c>
      <c r="B356">
        <v>10</v>
      </c>
      <c r="C356">
        <v>1494.7804349999999</v>
      </c>
      <c r="D356">
        <f>Monthly_metal_Prices_and_Economic_Indicators__17[[#This Row],[GDP Growth %222]]</f>
        <v>1.8</v>
      </c>
      <c r="E356">
        <v>17.624565220000001</v>
      </c>
      <c r="F356">
        <f>Monthly_metal_Prices_and_Economic_Indicators__17[[#This Row],[GDP Growth %222]]</f>
        <v>1.8</v>
      </c>
      <c r="G356">
        <v>896.69565220000004</v>
      </c>
      <c r="H356">
        <f>Monthly_metal_Prices_and_Economic_Indicators__17[[#This Row],[GDP Growth %222]]</f>
        <v>1.8</v>
      </c>
      <c r="I356">
        <v>1726.0652170000001</v>
      </c>
      <c r="J356">
        <v>1.8</v>
      </c>
    </row>
    <row r="357" spans="1:10" x14ac:dyDescent="0.25">
      <c r="A357">
        <v>2019</v>
      </c>
      <c r="B357">
        <v>11</v>
      </c>
      <c r="C357">
        <v>1470.9690479999999</v>
      </c>
      <c r="D357">
        <f>Monthly_metal_Prices_and_Economic_Indicators__17[[#This Row],[GDP Growth %222]]</f>
        <v>1.8</v>
      </c>
      <c r="E357">
        <v>17.179523809999999</v>
      </c>
      <c r="F357">
        <f>Monthly_metal_Prices_and_Economic_Indicators__17[[#This Row],[GDP Growth %222]]</f>
        <v>1.8</v>
      </c>
      <c r="G357">
        <v>901.92857140000001</v>
      </c>
      <c r="H357">
        <f>Monthly_metal_Prices_and_Economic_Indicators__17[[#This Row],[GDP Growth %222]]</f>
        <v>1.8</v>
      </c>
      <c r="I357">
        <v>1768.5476189999999</v>
      </c>
      <c r="J357">
        <v>1.8</v>
      </c>
    </row>
    <row r="358" spans="1:10" x14ac:dyDescent="0.25">
      <c r="A358">
        <v>2019</v>
      </c>
      <c r="B358">
        <v>12</v>
      </c>
      <c r="C358">
        <v>1478.768421</v>
      </c>
      <c r="D358">
        <f>Monthly_metal_Prices_and_Economic_Indicators__17[[#This Row],[GDP Growth %222]]</f>
        <v>1.8</v>
      </c>
      <c r="E358">
        <v>17.089473680000001</v>
      </c>
      <c r="F358">
        <f>Monthly_metal_Prices_and_Economic_Indicators__17[[#This Row],[GDP Growth %222]]</f>
        <v>1.8</v>
      </c>
      <c r="G358">
        <v>922.52631580000002</v>
      </c>
      <c r="H358">
        <f>Monthly_metal_Prices_and_Economic_Indicators__17[[#This Row],[GDP Growth %222]]</f>
        <v>1.8</v>
      </c>
      <c r="I358">
        <v>1904.4473680000001</v>
      </c>
      <c r="J358">
        <v>1.8</v>
      </c>
    </row>
    <row r="359" spans="1:10" x14ac:dyDescent="0.25">
      <c r="A359">
        <v>2020</v>
      </c>
      <c r="B359">
        <v>1</v>
      </c>
      <c r="C359">
        <v>1560.6704549999999</v>
      </c>
      <c r="D359">
        <f>Monthly_metal_Prices_and_Economic_Indicators__17[[#This Row],[GDP Growth %222]]</f>
        <v>-1.7</v>
      </c>
      <c r="E359">
        <v>17.965</v>
      </c>
      <c r="F359">
        <f>Monthly_metal_Prices_and_Economic_Indicators__17[[#This Row],[GDP Growth %222]]</f>
        <v>-1.7</v>
      </c>
      <c r="G359">
        <v>987.95454549999999</v>
      </c>
      <c r="H359">
        <f>Monthly_metal_Prices_and_Economic_Indicators__17[[#This Row],[GDP Growth %222]]</f>
        <v>-1.7</v>
      </c>
      <c r="I359">
        <v>2243.613636</v>
      </c>
      <c r="J359">
        <v>-1.7</v>
      </c>
    </row>
    <row r="360" spans="1:10" x14ac:dyDescent="0.25">
      <c r="A360">
        <v>2020</v>
      </c>
      <c r="B360">
        <v>2</v>
      </c>
      <c r="C360">
        <v>1597.96</v>
      </c>
      <c r="D360">
        <f>Monthly_metal_Prices_and_Economic_Indicators__17[[#This Row],[GDP Growth %222]]</f>
        <v>-1.7</v>
      </c>
      <c r="E360">
        <v>17.922000000000001</v>
      </c>
      <c r="F360">
        <f>Monthly_metal_Prices_and_Economic_Indicators__17[[#This Row],[GDP Growth %222]]</f>
        <v>-1.7</v>
      </c>
      <c r="G360">
        <v>963.07500000000005</v>
      </c>
      <c r="H360">
        <f>Monthly_metal_Prices_and_Economic_Indicators__17[[#This Row],[GDP Growth %222]]</f>
        <v>-1.7</v>
      </c>
      <c r="I360">
        <v>2528.5250000000001</v>
      </c>
      <c r="J360">
        <v>-1.7</v>
      </c>
    </row>
    <row r="361" spans="1:10" x14ac:dyDescent="0.25">
      <c r="A361">
        <v>2020</v>
      </c>
      <c r="B361">
        <v>3</v>
      </c>
      <c r="C361">
        <v>1592.8454549999999</v>
      </c>
      <c r="D361">
        <f>Monthly_metal_Prices_and_Economic_Indicators__17[[#This Row],[GDP Growth %222]]</f>
        <v>-1.7</v>
      </c>
      <c r="E361">
        <v>14.918181819999999</v>
      </c>
      <c r="F361">
        <f>Monthly_metal_Prices_and_Economic_Indicators__17[[#This Row],[GDP Growth %222]]</f>
        <v>-1.7</v>
      </c>
      <c r="G361">
        <v>762.25</v>
      </c>
      <c r="H361">
        <f>Monthly_metal_Prices_and_Economic_Indicators__17[[#This Row],[GDP Growth %222]]</f>
        <v>-1.7</v>
      </c>
      <c r="I361">
        <v>2121.022727</v>
      </c>
      <c r="J361">
        <v>-1.7</v>
      </c>
    </row>
    <row r="362" spans="1:10" x14ac:dyDescent="0.25">
      <c r="A362">
        <v>2020</v>
      </c>
      <c r="B362">
        <v>4</v>
      </c>
      <c r="C362">
        <v>1679.992105</v>
      </c>
      <c r="D362">
        <f>Monthly_metal_Prices_and_Economic_Indicators__17[[#This Row],[GDP Growth %222]]</f>
        <v>-21.9</v>
      </c>
      <c r="E362">
        <v>15.01868421</v>
      </c>
      <c r="F362">
        <f>Monthly_metal_Prices_and_Economic_Indicators__17[[#This Row],[GDP Growth %222]]</f>
        <v>-21.9</v>
      </c>
      <c r="G362">
        <v>755.21052629999997</v>
      </c>
      <c r="H362">
        <f>Monthly_metal_Prices_and_Economic_Indicators__17[[#This Row],[GDP Growth %222]]</f>
        <v>-21.9</v>
      </c>
      <c r="I362">
        <v>2103.1052629999999</v>
      </c>
      <c r="J362">
        <v>-21.9</v>
      </c>
    </row>
    <row r="363" spans="1:10" x14ac:dyDescent="0.25">
      <c r="A363">
        <v>2020</v>
      </c>
      <c r="B363">
        <v>5</v>
      </c>
      <c r="C363">
        <v>1716.0394739999999</v>
      </c>
      <c r="D363">
        <f>Monthly_metal_Prices_and_Economic_Indicators__17[[#This Row],[GDP Growth %222]]</f>
        <v>-21.9</v>
      </c>
      <c r="E363">
        <v>16.23236842</v>
      </c>
      <c r="F363">
        <f>Monthly_metal_Prices_and_Economic_Indicators__17[[#This Row],[GDP Growth %222]]</f>
        <v>-21.9</v>
      </c>
      <c r="G363">
        <v>794.23684209999999</v>
      </c>
      <c r="H363">
        <f>Monthly_metal_Prices_and_Economic_Indicators__17[[#This Row],[GDP Growth %222]]</f>
        <v>-21.9</v>
      </c>
      <c r="I363">
        <v>1903.5526319999999</v>
      </c>
      <c r="J363">
        <v>-21.9</v>
      </c>
    </row>
    <row r="364" spans="1:10" x14ac:dyDescent="0.25">
      <c r="A364">
        <v>2020</v>
      </c>
      <c r="B364">
        <v>6</v>
      </c>
      <c r="C364">
        <v>1733.125</v>
      </c>
      <c r="D364">
        <f>Monthly_metal_Prices_and_Economic_Indicators__17[[#This Row],[GDP Growth %222]]</f>
        <v>-21.9</v>
      </c>
      <c r="E364">
        <v>17.719772729999999</v>
      </c>
      <c r="F364">
        <f>Monthly_metal_Prices_and_Economic_Indicators__17[[#This Row],[GDP Growth %222]]</f>
        <v>-21.9</v>
      </c>
      <c r="G364">
        <v>821.40909090000002</v>
      </c>
      <c r="H364">
        <f>Monthly_metal_Prices_and_Economic_Indicators__17[[#This Row],[GDP Growth %222]]</f>
        <v>-21.9</v>
      </c>
      <c r="I364">
        <v>1922.840909</v>
      </c>
      <c r="J364">
        <v>-21.9</v>
      </c>
    </row>
    <row r="365" spans="1:10" x14ac:dyDescent="0.25">
      <c r="A365">
        <v>2020</v>
      </c>
      <c r="B365">
        <v>7</v>
      </c>
      <c r="C365">
        <v>1842.0597829999999</v>
      </c>
      <c r="D365">
        <f>Monthly_metal_Prices_and_Economic_Indicators__17[[#This Row],[GDP Growth %222]]</f>
        <v>-9.5</v>
      </c>
      <c r="E365">
        <v>20.405000000000001</v>
      </c>
      <c r="F365">
        <f>Monthly_metal_Prices_and_Economic_Indicators__17[[#This Row],[GDP Growth %222]]</f>
        <v>-9.5</v>
      </c>
      <c r="G365">
        <v>861.91304349999996</v>
      </c>
      <c r="H365">
        <f>Monthly_metal_Prices_and_Economic_Indicators__17[[#This Row],[GDP Growth %222]]</f>
        <v>-9.5</v>
      </c>
      <c r="I365">
        <v>2037.0652170000001</v>
      </c>
      <c r="J365">
        <v>-9.5</v>
      </c>
    </row>
    <row r="366" spans="1:10" x14ac:dyDescent="0.25">
      <c r="A366">
        <v>2020</v>
      </c>
      <c r="B366">
        <v>8</v>
      </c>
      <c r="C366">
        <v>1969.8675000000001</v>
      </c>
      <c r="D366">
        <f>Monthly_metal_Prices_and_Economic_Indicators__17[[#This Row],[GDP Growth %222]]</f>
        <v>-9.5</v>
      </c>
      <c r="E366">
        <v>26.892499999999998</v>
      </c>
      <c r="F366">
        <f>Monthly_metal_Prices_and_Economic_Indicators__17[[#This Row],[GDP Growth %222]]</f>
        <v>-9.5</v>
      </c>
      <c r="G366">
        <v>941.3</v>
      </c>
      <c r="H366">
        <f>Monthly_metal_Prices_and_Economic_Indicators__17[[#This Row],[GDP Growth %222]]</f>
        <v>-9.5</v>
      </c>
      <c r="I366">
        <v>2168.85</v>
      </c>
      <c r="J366">
        <v>-9.5</v>
      </c>
    </row>
    <row r="367" spans="1:10" x14ac:dyDescent="0.25">
      <c r="A367">
        <v>2020</v>
      </c>
      <c r="B367">
        <v>9</v>
      </c>
      <c r="C367">
        <v>1922.8477270000001</v>
      </c>
      <c r="D367">
        <f>Monthly_metal_Prices_and_Economic_Indicators__17[[#This Row],[GDP Growth %222]]</f>
        <v>-9.5</v>
      </c>
      <c r="E367">
        <v>25.886136359999998</v>
      </c>
      <c r="F367">
        <f>Monthly_metal_Prices_and_Economic_Indicators__17[[#This Row],[GDP Growth %222]]</f>
        <v>-9.5</v>
      </c>
      <c r="G367">
        <v>908.5</v>
      </c>
      <c r="H367">
        <f>Monthly_metal_Prices_and_Economic_Indicators__17[[#This Row],[GDP Growth %222]]</f>
        <v>-9.5</v>
      </c>
      <c r="I367">
        <v>2295.090909</v>
      </c>
      <c r="J367">
        <v>-9.5</v>
      </c>
    </row>
    <row r="368" spans="1:10" x14ac:dyDescent="0.25">
      <c r="A368">
        <v>2020</v>
      </c>
      <c r="B368">
        <v>10</v>
      </c>
      <c r="C368">
        <v>1901.4</v>
      </c>
      <c r="D368">
        <f>Monthly_metal_Prices_and_Economic_Indicators__17[[#This Row],[GDP Growth %222]]</f>
        <v>-8.3000000000000007</v>
      </c>
      <c r="E368">
        <v>24.246136360000001</v>
      </c>
      <c r="F368">
        <f>Monthly_metal_Prices_and_Economic_Indicators__17[[#This Row],[GDP Growth %222]]</f>
        <v>-8.3000000000000007</v>
      </c>
      <c r="G368">
        <v>877.15909090000002</v>
      </c>
      <c r="H368">
        <f>Monthly_metal_Prices_and_Economic_Indicators__17[[#This Row],[GDP Growth %222]]</f>
        <v>-8.3000000000000007</v>
      </c>
      <c r="I368">
        <v>2348.431818</v>
      </c>
      <c r="J368">
        <v>-8.3000000000000007</v>
      </c>
    </row>
    <row r="369" spans="1:10" x14ac:dyDescent="0.25">
      <c r="A369">
        <v>2020</v>
      </c>
      <c r="B369">
        <v>11</v>
      </c>
      <c r="C369">
        <v>1866.497619</v>
      </c>
      <c r="D369">
        <f>Monthly_metal_Prices_and_Economic_Indicators__17[[#This Row],[GDP Growth %222]]</f>
        <v>-8.3000000000000007</v>
      </c>
      <c r="E369">
        <v>24.043333329999999</v>
      </c>
      <c r="F369">
        <f>Monthly_metal_Prices_and_Economic_Indicators__17[[#This Row],[GDP Growth %222]]</f>
        <v>-8.3000000000000007</v>
      </c>
      <c r="G369">
        <v>913.90476190000004</v>
      </c>
      <c r="H369">
        <f>Monthly_metal_Prices_and_Economic_Indicators__17[[#This Row],[GDP Growth %222]]</f>
        <v>-8.3000000000000007</v>
      </c>
      <c r="I369">
        <v>2352.7619049999998</v>
      </c>
      <c r="J369">
        <v>-8.3000000000000007</v>
      </c>
    </row>
    <row r="370" spans="1:10" x14ac:dyDescent="0.25">
      <c r="A370">
        <v>2020</v>
      </c>
      <c r="B370">
        <v>12</v>
      </c>
      <c r="C370">
        <v>1856.083333</v>
      </c>
      <c r="D370">
        <f>Monthly_metal_Prices_and_Economic_Indicators__17[[#This Row],[GDP Growth %222]]</f>
        <v>-8.3000000000000007</v>
      </c>
      <c r="E370">
        <v>24.887380950000001</v>
      </c>
      <c r="F370">
        <f>Monthly_metal_Prices_and_Economic_Indicators__17[[#This Row],[GDP Growth %222]]</f>
        <v>-8.3000000000000007</v>
      </c>
      <c r="G370">
        <v>1027.142857</v>
      </c>
      <c r="H370">
        <f>Monthly_metal_Prices_and_Economic_Indicators__17[[#This Row],[GDP Growth %222]]</f>
        <v>-8.3000000000000007</v>
      </c>
      <c r="I370">
        <v>2343.1428569999998</v>
      </c>
      <c r="J370">
        <v>-8.3000000000000007</v>
      </c>
    </row>
    <row r="371" spans="1:10" x14ac:dyDescent="0.25">
      <c r="A371">
        <v>2021</v>
      </c>
      <c r="B371">
        <v>1</v>
      </c>
      <c r="C371">
        <v>1868.33</v>
      </c>
      <c r="D371">
        <f>Monthly_metal_Prices_and_Economic_Indicators__17[[#This Row],[GDP Growth %222]]</f>
        <v>-6.7</v>
      </c>
      <c r="E371">
        <v>25.896750000000001</v>
      </c>
      <c r="F371">
        <f>Monthly_metal_Prices_and_Economic_Indicators__17[[#This Row],[GDP Growth %222]]</f>
        <v>-6.7</v>
      </c>
      <c r="G371">
        <v>1090.2249999999999</v>
      </c>
      <c r="H371">
        <f>Monthly_metal_Prices_and_Economic_Indicators__17[[#This Row],[GDP Growth %222]]</f>
        <v>-6.7</v>
      </c>
      <c r="I371">
        <v>2377.35</v>
      </c>
      <c r="J371">
        <v>-6.7</v>
      </c>
    </row>
    <row r="372" spans="1:10" x14ac:dyDescent="0.25">
      <c r="A372">
        <v>2021</v>
      </c>
      <c r="B372">
        <v>2</v>
      </c>
      <c r="C372">
        <v>1811.09</v>
      </c>
      <c r="D372">
        <f>Monthly_metal_Prices_and_Economic_Indicators__17[[#This Row],[GDP Growth %222]]</f>
        <v>-6.7</v>
      </c>
      <c r="E372">
        <v>27.350999999999999</v>
      </c>
      <c r="F372">
        <f>Monthly_metal_Prices_and_Economic_Indicators__17[[#This Row],[GDP Growth %222]]</f>
        <v>-6.7</v>
      </c>
      <c r="G372">
        <v>1206.7750000000001</v>
      </c>
      <c r="H372">
        <f>Monthly_metal_Prices_and_Economic_Indicators__17[[#This Row],[GDP Growth %222]]</f>
        <v>-6.7</v>
      </c>
      <c r="I372">
        <v>2347.125</v>
      </c>
      <c r="J372">
        <v>-6.7</v>
      </c>
    </row>
    <row r="373" spans="1:10" x14ac:dyDescent="0.25">
      <c r="A373">
        <v>2021</v>
      </c>
      <c r="B373">
        <v>3</v>
      </c>
      <c r="C373">
        <v>1719.8923910000001</v>
      </c>
      <c r="D373">
        <f>Monthly_metal_Prices_and_Economic_Indicators__17[[#This Row],[GDP Growth %222]]</f>
        <v>-6.7</v>
      </c>
      <c r="E373">
        <v>25.613478260000001</v>
      </c>
      <c r="F373">
        <f>Monthly_metal_Prices_and_Economic_Indicators__17[[#This Row],[GDP Growth %222]]</f>
        <v>-6.7</v>
      </c>
      <c r="G373">
        <v>1180.7391299999999</v>
      </c>
      <c r="H373">
        <f>Monthly_metal_Prices_and_Economic_Indicators__17[[#This Row],[GDP Growth %222]]</f>
        <v>-6.7</v>
      </c>
      <c r="I373">
        <v>2473.3260869999999</v>
      </c>
      <c r="J373">
        <v>-6.7</v>
      </c>
    </row>
    <row r="374" spans="1:10" x14ac:dyDescent="0.25">
      <c r="A374">
        <v>2021</v>
      </c>
      <c r="B374">
        <v>4</v>
      </c>
      <c r="C374">
        <v>1760.23875</v>
      </c>
      <c r="D374">
        <f>Monthly_metal_Prices_and_Economic_Indicators__17[[#This Row],[GDP Growth %222]]</f>
        <v>25.7</v>
      </c>
      <c r="E374">
        <v>25.640250000000002</v>
      </c>
      <c r="F374">
        <f>Monthly_metal_Prices_and_Economic_Indicators__17[[#This Row],[GDP Growth %222]]</f>
        <v>25.7</v>
      </c>
      <c r="G374">
        <v>1208.325</v>
      </c>
      <c r="H374">
        <f>Monthly_metal_Prices_and_Economic_Indicators__17[[#This Row],[GDP Growth %222]]</f>
        <v>25.7</v>
      </c>
      <c r="I374">
        <v>2776.4250000000002</v>
      </c>
      <c r="J374">
        <v>25.7</v>
      </c>
    </row>
    <row r="375" spans="1:10" x14ac:dyDescent="0.25">
      <c r="A375">
        <v>2021</v>
      </c>
      <c r="B375">
        <v>5</v>
      </c>
      <c r="C375">
        <v>1850.3921049999999</v>
      </c>
      <c r="D375">
        <f>Monthly_metal_Prices_and_Economic_Indicators__17[[#This Row],[GDP Growth %222]]</f>
        <v>25.7</v>
      </c>
      <c r="E375">
        <v>27.463157890000002</v>
      </c>
      <c r="F375">
        <f>Monthly_metal_Prices_and_Economic_Indicators__17[[#This Row],[GDP Growth %222]]</f>
        <v>25.7</v>
      </c>
      <c r="G375">
        <v>1215.973684</v>
      </c>
      <c r="H375">
        <f>Monthly_metal_Prices_and_Economic_Indicators__17[[#This Row],[GDP Growth %222]]</f>
        <v>25.7</v>
      </c>
      <c r="I375">
        <v>2877.6842109999998</v>
      </c>
      <c r="J375">
        <v>25.7</v>
      </c>
    </row>
    <row r="376" spans="1:10" x14ac:dyDescent="0.25">
      <c r="A376">
        <v>2021</v>
      </c>
      <c r="B376">
        <v>6</v>
      </c>
      <c r="C376">
        <v>1835.3318180000001</v>
      </c>
      <c r="D376">
        <f>Monthly_metal_Prices_and_Economic_Indicators__17[[#This Row],[GDP Growth %222]]</f>
        <v>25.7</v>
      </c>
      <c r="E376">
        <v>26.981590910000001</v>
      </c>
      <c r="F376">
        <f>Monthly_metal_Prices_and_Economic_Indicators__17[[#This Row],[GDP Growth %222]]</f>
        <v>25.7</v>
      </c>
      <c r="G376">
        <v>1124.636364</v>
      </c>
      <c r="H376">
        <f>Monthly_metal_Prices_and_Economic_Indicators__17[[#This Row],[GDP Growth %222]]</f>
        <v>25.7</v>
      </c>
      <c r="I376">
        <v>2721.863636</v>
      </c>
      <c r="J376">
        <v>25.7</v>
      </c>
    </row>
    <row r="377" spans="1:10" x14ac:dyDescent="0.25">
      <c r="A377">
        <v>2021</v>
      </c>
      <c r="B377">
        <v>7</v>
      </c>
      <c r="C377">
        <v>1806.4829549999999</v>
      </c>
      <c r="D377">
        <f>Monthly_metal_Prices_and_Economic_Indicators__17[[#This Row],[GDP Growth %222]]</f>
        <v>9.5</v>
      </c>
      <c r="E377">
        <v>25.753181820000002</v>
      </c>
      <c r="F377">
        <f>Monthly_metal_Prices_and_Economic_Indicators__17[[#This Row],[GDP Growth %222]]</f>
        <v>9.5</v>
      </c>
      <c r="G377">
        <v>1088.022727</v>
      </c>
      <c r="H377">
        <f>Monthly_metal_Prices_and_Economic_Indicators__17[[#This Row],[GDP Growth %222]]</f>
        <v>9.5</v>
      </c>
      <c r="I377">
        <v>2732.4545450000001</v>
      </c>
      <c r="J377">
        <v>9.5</v>
      </c>
    </row>
    <row r="378" spans="1:10" x14ac:dyDescent="0.25">
      <c r="A378">
        <v>2021</v>
      </c>
      <c r="B378">
        <v>8</v>
      </c>
      <c r="C378">
        <v>1784.0273810000001</v>
      </c>
      <c r="D378">
        <f>Monthly_metal_Prices_and_Economic_Indicators__17[[#This Row],[GDP Growth %222]]</f>
        <v>9.5</v>
      </c>
      <c r="E378">
        <v>24.015952380000002</v>
      </c>
      <c r="F378">
        <f>Monthly_metal_Prices_and_Economic_Indicators__17[[#This Row],[GDP Growth %222]]</f>
        <v>9.5</v>
      </c>
      <c r="G378">
        <v>1008.666667</v>
      </c>
      <c r="H378">
        <f>Monthly_metal_Prices_and_Economic_Indicators__17[[#This Row],[GDP Growth %222]]</f>
        <v>9.5</v>
      </c>
      <c r="I378">
        <v>2541.5476189999999</v>
      </c>
      <c r="J378">
        <v>9.5</v>
      </c>
    </row>
    <row r="379" spans="1:10" x14ac:dyDescent="0.25">
      <c r="A379">
        <v>2021</v>
      </c>
      <c r="B379">
        <v>9</v>
      </c>
      <c r="C379">
        <v>1779.101136</v>
      </c>
      <c r="D379">
        <f>Monthly_metal_Prices_and_Economic_Indicators__17[[#This Row],[GDP Growth %222]]</f>
        <v>9.5</v>
      </c>
      <c r="E379">
        <v>23.307272730000001</v>
      </c>
      <c r="F379">
        <f>Monthly_metal_Prices_and_Economic_Indicators__17[[#This Row],[GDP Growth %222]]</f>
        <v>9.5</v>
      </c>
      <c r="G379">
        <v>975.61363640000002</v>
      </c>
      <c r="H379">
        <f>Monthly_metal_Prices_and_Economic_Indicators__17[[#This Row],[GDP Growth %222]]</f>
        <v>9.5</v>
      </c>
      <c r="I379">
        <v>2120.840909</v>
      </c>
      <c r="J379">
        <v>9.5</v>
      </c>
    </row>
    <row r="380" spans="1:10" x14ac:dyDescent="0.25">
      <c r="A380">
        <v>2021</v>
      </c>
      <c r="B380">
        <v>10</v>
      </c>
      <c r="C380">
        <v>1775.677381</v>
      </c>
      <c r="D380">
        <f>Monthly_metal_Prices_and_Economic_Indicators__17[[#This Row],[GDP Growth %222]]</f>
        <v>9.6999999999999993</v>
      </c>
      <c r="E380">
        <v>23.29642857</v>
      </c>
      <c r="F380">
        <f>Monthly_metal_Prices_and_Economic_Indicators__17[[#This Row],[GDP Growth %222]]</f>
        <v>9.6999999999999993</v>
      </c>
      <c r="G380">
        <v>1017.142857</v>
      </c>
      <c r="H380">
        <f>Monthly_metal_Prices_and_Economic_Indicators__17[[#This Row],[GDP Growth %222]]</f>
        <v>9.6999999999999993</v>
      </c>
      <c r="I380">
        <v>2016.880952</v>
      </c>
      <c r="J380">
        <v>9.6999999999999993</v>
      </c>
    </row>
    <row r="381" spans="1:10" x14ac:dyDescent="0.25">
      <c r="A381">
        <v>2021</v>
      </c>
      <c r="B381">
        <v>11</v>
      </c>
      <c r="C381">
        <v>1820.2636359999999</v>
      </c>
      <c r="D381">
        <f>Monthly_metal_Prices_and_Economic_Indicators__17[[#This Row],[GDP Growth %222]]</f>
        <v>9.6999999999999993</v>
      </c>
      <c r="E381">
        <v>24.196363640000001</v>
      </c>
      <c r="F381">
        <f>Monthly_metal_Prices_and_Economic_Indicators__17[[#This Row],[GDP Growth %222]]</f>
        <v>9.6999999999999993</v>
      </c>
      <c r="G381">
        <v>1035.522727</v>
      </c>
      <c r="H381">
        <f>Monthly_metal_Prices_and_Economic_Indicators__17[[#This Row],[GDP Growth %222]]</f>
        <v>9.6999999999999993</v>
      </c>
      <c r="I381">
        <v>2005.181818</v>
      </c>
      <c r="J381">
        <v>9.6999999999999993</v>
      </c>
    </row>
    <row r="382" spans="1:10" x14ac:dyDescent="0.25">
      <c r="A382">
        <v>2021</v>
      </c>
      <c r="B382">
        <v>12</v>
      </c>
      <c r="C382">
        <v>1788.541667</v>
      </c>
      <c r="D382">
        <f>Monthly_metal_Prices_and_Economic_Indicators__17[[#This Row],[GDP Growth %222]]</f>
        <v>9.6999999999999993</v>
      </c>
      <c r="E382">
        <v>22.46809524</v>
      </c>
      <c r="F382">
        <f>Monthly_metal_Prices_and_Economic_Indicators__17[[#This Row],[GDP Growth %222]]</f>
        <v>9.6999999999999993</v>
      </c>
      <c r="G382">
        <v>959.36928569999998</v>
      </c>
      <c r="H382">
        <f>Monthly_metal_Prices_and_Economic_Indicators__17[[#This Row],[GDP Growth %222]]</f>
        <v>9.6999999999999993</v>
      </c>
      <c r="I382">
        <v>1803.642857</v>
      </c>
      <c r="J382">
        <v>9.6999999999999993</v>
      </c>
    </row>
    <row r="383" spans="1:10" x14ac:dyDescent="0.25">
      <c r="A383">
        <v>2022</v>
      </c>
      <c r="B383">
        <v>1</v>
      </c>
      <c r="C383">
        <v>1816.5374999999999</v>
      </c>
      <c r="D383">
        <f>Monthly_metal_Prices_and_Economic_Indicators__17[[#This Row],[GDP Growth %222]]</f>
        <v>11.4</v>
      </c>
      <c r="E383">
        <v>23.128499999999999</v>
      </c>
      <c r="F383">
        <f>Monthly_metal_Prices_and_Economic_Indicators__17[[#This Row],[GDP Growth %222]]</f>
        <v>11.4</v>
      </c>
      <c r="G383">
        <v>995.125</v>
      </c>
      <c r="H383">
        <f>Monthly_metal_Prices_and_Economic_Indicators__17[[#This Row],[GDP Growth %222]]</f>
        <v>11.4</v>
      </c>
      <c r="I383">
        <v>2027.25</v>
      </c>
      <c r="J383">
        <v>11.4</v>
      </c>
    </row>
    <row r="384" spans="1:10" x14ac:dyDescent="0.25">
      <c r="A384">
        <v>2022</v>
      </c>
      <c r="B384">
        <v>2</v>
      </c>
      <c r="C384">
        <v>1857.0062499999999</v>
      </c>
      <c r="D384">
        <f>Monthly_metal_Prices_and_Economic_Indicators__17[[#This Row],[GDP Growth %222]]</f>
        <v>11.4</v>
      </c>
      <c r="E384">
        <v>23.465</v>
      </c>
      <c r="F384">
        <f>Monthly_metal_Prices_and_Economic_Indicators__17[[#This Row],[GDP Growth %222]]</f>
        <v>11.4</v>
      </c>
      <c r="G384">
        <v>1049.4000000000001</v>
      </c>
      <c r="H384">
        <f>Monthly_metal_Prices_and_Economic_Indicators__17[[#This Row],[GDP Growth %222]]</f>
        <v>11.4</v>
      </c>
      <c r="I384">
        <v>2347.5500000000002</v>
      </c>
      <c r="J384">
        <v>11.4</v>
      </c>
    </row>
    <row r="385" spans="1:10" x14ac:dyDescent="0.25">
      <c r="A385">
        <v>2022</v>
      </c>
      <c r="B385">
        <v>3</v>
      </c>
      <c r="C385">
        <v>1947.622826</v>
      </c>
      <c r="D385">
        <f>Monthly_metal_Prices_and_Economic_Indicators__17[[#This Row],[GDP Growth %222]]</f>
        <v>11.4</v>
      </c>
      <c r="E385">
        <v>25.240217390000002</v>
      </c>
      <c r="F385">
        <f>Monthly_metal_Prices_and_Economic_Indicators__17[[#This Row],[GDP Growth %222]]</f>
        <v>11.4</v>
      </c>
      <c r="G385">
        <v>1044.4347829999999</v>
      </c>
      <c r="H385">
        <f>Monthly_metal_Prices_and_Economic_Indicators__17[[#This Row],[GDP Growth %222]]</f>
        <v>11.4</v>
      </c>
      <c r="I385">
        <v>2597.086957</v>
      </c>
      <c r="J385">
        <v>11.4</v>
      </c>
    </row>
    <row r="386" spans="1:10" x14ac:dyDescent="0.25">
      <c r="A386">
        <v>2022</v>
      </c>
      <c r="B386">
        <v>4</v>
      </c>
      <c r="C386">
        <v>1934.4697369999999</v>
      </c>
      <c r="D386">
        <f>Monthly_metal_Prices_and_Economic_Indicators__17[[#This Row],[GDP Growth %222]]</f>
        <v>3.9</v>
      </c>
      <c r="E386">
        <v>24.541052629999999</v>
      </c>
      <c r="F386">
        <f>Monthly_metal_Prices_and_Economic_Indicators__17[[#This Row],[GDP Growth %222]]</f>
        <v>3.9</v>
      </c>
      <c r="G386">
        <v>963.76315790000001</v>
      </c>
      <c r="H386">
        <f>Monthly_metal_Prices_and_Economic_Indicators__17[[#This Row],[GDP Growth %222]]</f>
        <v>3.9</v>
      </c>
      <c r="I386">
        <v>2321.7631580000002</v>
      </c>
      <c r="J386">
        <v>3.9</v>
      </c>
    </row>
    <row r="387" spans="1:10" x14ac:dyDescent="0.25">
      <c r="A387">
        <v>2022</v>
      </c>
      <c r="B387">
        <v>5</v>
      </c>
      <c r="C387">
        <v>1849.921429</v>
      </c>
      <c r="D387">
        <f>Monthly_metal_Prices_and_Economic_Indicators__17[[#This Row],[GDP Growth %222]]</f>
        <v>3.9</v>
      </c>
      <c r="E387">
        <v>21.90357143</v>
      </c>
      <c r="F387">
        <f>Monthly_metal_Prices_and_Economic_Indicators__17[[#This Row],[GDP Growth %222]]</f>
        <v>3.9</v>
      </c>
      <c r="G387">
        <v>959.16666669999995</v>
      </c>
      <c r="H387">
        <f>Monthly_metal_Prices_and_Economic_Indicators__17[[#This Row],[GDP Growth %222]]</f>
        <v>3.9</v>
      </c>
      <c r="I387">
        <v>2054.8095239999998</v>
      </c>
      <c r="J387">
        <v>3.9</v>
      </c>
    </row>
    <row r="388" spans="1:10" x14ac:dyDescent="0.25">
      <c r="A388">
        <v>2022</v>
      </c>
      <c r="B388">
        <v>6</v>
      </c>
      <c r="C388">
        <v>1834.575</v>
      </c>
      <c r="D388">
        <f>Monthly_metal_Prices_and_Economic_Indicators__17[[#This Row],[GDP Growth %222]]</f>
        <v>3.9</v>
      </c>
      <c r="E388">
        <v>21.49025</v>
      </c>
      <c r="F388">
        <f>Monthly_metal_Prices_and_Economic_Indicators__17[[#This Row],[GDP Growth %222]]</f>
        <v>3.9</v>
      </c>
      <c r="G388">
        <v>950.85</v>
      </c>
      <c r="H388">
        <f>Monthly_metal_Prices_and_Economic_Indicators__17[[#This Row],[GDP Growth %222]]</f>
        <v>3.9</v>
      </c>
      <c r="I388">
        <v>1906.1</v>
      </c>
      <c r="J388">
        <v>3.9</v>
      </c>
    </row>
    <row r="389" spans="1:10" x14ac:dyDescent="0.25">
      <c r="A389">
        <v>2022</v>
      </c>
      <c r="B389">
        <v>7</v>
      </c>
      <c r="C389">
        <v>1737.6059519999999</v>
      </c>
      <c r="D389">
        <f>Monthly_metal_Prices_and_Economic_Indicators__17[[#This Row],[GDP Growth %222]]</f>
        <v>2.1</v>
      </c>
      <c r="E389">
        <v>19.076190480000001</v>
      </c>
      <c r="F389">
        <f>Monthly_metal_Prices_and_Economic_Indicators__17[[#This Row],[GDP Growth %222]]</f>
        <v>2.1</v>
      </c>
      <c r="G389">
        <v>870.7142857</v>
      </c>
      <c r="H389">
        <f>Monthly_metal_Prices_and_Economic_Indicators__17[[#This Row],[GDP Growth %222]]</f>
        <v>2.1</v>
      </c>
      <c r="I389">
        <v>1972.5476189999999</v>
      </c>
      <c r="J389">
        <v>2.1</v>
      </c>
    </row>
    <row r="390" spans="1:10" x14ac:dyDescent="0.25">
      <c r="A390">
        <v>2022</v>
      </c>
      <c r="B390">
        <v>8</v>
      </c>
      <c r="C390">
        <v>1765.6397730000001</v>
      </c>
      <c r="D390">
        <f>Monthly_metal_Prices_and_Economic_Indicators__17[[#This Row],[GDP Growth %222]]</f>
        <v>2.1</v>
      </c>
      <c r="E390">
        <v>19.75</v>
      </c>
      <c r="F390">
        <f>Monthly_metal_Prices_and_Economic_Indicators__17[[#This Row],[GDP Growth %222]]</f>
        <v>2.1</v>
      </c>
      <c r="G390">
        <v>910.77272730000004</v>
      </c>
      <c r="H390">
        <f>Monthly_metal_Prices_and_Economic_Indicators__17[[#This Row],[GDP Growth %222]]</f>
        <v>2.1</v>
      </c>
      <c r="I390">
        <v>2134.931818</v>
      </c>
      <c r="J390">
        <v>2.1</v>
      </c>
    </row>
    <row r="391" spans="1:10" x14ac:dyDescent="0.25">
      <c r="A391">
        <v>2022</v>
      </c>
      <c r="B391">
        <v>9</v>
      </c>
      <c r="C391">
        <v>1684.175</v>
      </c>
      <c r="D391">
        <f>Monthly_metal_Prices_and_Economic_Indicators__17[[#This Row],[GDP Growth %222]]</f>
        <v>-0.59</v>
      </c>
      <c r="E391">
        <v>18.835714289999999</v>
      </c>
      <c r="F391">
        <f>Monthly_metal_Prices_and_Economic_Indicators__17[[#This Row],[GDP Growth %222]]</f>
        <v>-0.59</v>
      </c>
      <c r="G391">
        <v>878.11904760000004</v>
      </c>
      <c r="H391">
        <f>Monthly_metal_Prices_and_Economic_Indicators__17[[#This Row],[GDP Growth %222]]</f>
        <v>-0.59</v>
      </c>
      <c r="I391">
        <v>2113.2619049999998</v>
      </c>
      <c r="J391">
        <v>-0.59</v>
      </c>
    </row>
    <row r="392" spans="1:10" x14ac:dyDescent="0.25">
      <c r="A392">
        <v>2022</v>
      </c>
      <c r="B392">
        <v>10</v>
      </c>
      <c r="C392">
        <v>1665.02619</v>
      </c>
      <c r="D392">
        <f>Monthly_metal_Prices_and_Economic_Indicators__17[[#This Row],[GDP Growth %222]]</f>
        <v>0.68</v>
      </c>
      <c r="E392">
        <v>19.36309524</v>
      </c>
      <c r="F392">
        <f>Monthly_metal_Prices_and_Economic_Indicators__17[[#This Row],[GDP Growth %222]]</f>
        <v>0.68</v>
      </c>
      <c r="G392">
        <v>913.14285710000001</v>
      </c>
      <c r="H392">
        <f>Monthly_metal_Prices_and_Economic_Indicators__17[[#This Row],[GDP Growth %222]]</f>
        <v>0.68</v>
      </c>
      <c r="I392">
        <v>2082.9523810000001</v>
      </c>
      <c r="J392">
        <v>0.68</v>
      </c>
    </row>
    <row r="393" spans="1:10" x14ac:dyDescent="0.25">
      <c r="A393">
        <v>2022</v>
      </c>
      <c r="B393">
        <v>11</v>
      </c>
      <c r="C393">
        <v>1725.9227269999999</v>
      </c>
      <c r="D393">
        <f>Monthly_metal_Prices_and_Economic_Indicators__17[[#This Row],[GDP Growth %222]]</f>
        <v>0.06</v>
      </c>
      <c r="E393">
        <v>20.99886364</v>
      </c>
      <c r="F393">
        <f>Monthly_metal_Prices_and_Economic_Indicators__17[[#This Row],[GDP Growth %222]]</f>
        <v>0.06</v>
      </c>
      <c r="G393">
        <v>988.86363640000002</v>
      </c>
      <c r="H393">
        <f>Monthly_metal_Prices_and_Economic_Indicators__17[[#This Row],[GDP Growth %222]]</f>
        <v>0.06</v>
      </c>
      <c r="I393">
        <v>1914.75</v>
      </c>
      <c r="J393">
        <v>0.06</v>
      </c>
    </row>
    <row r="394" spans="1:10" x14ac:dyDescent="0.25">
      <c r="A394">
        <v>2022</v>
      </c>
      <c r="B394">
        <v>12</v>
      </c>
      <c r="C394">
        <v>1705.6524999999999</v>
      </c>
      <c r="D394">
        <f>Monthly_metal_Prices_and_Economic_Indicators__17[[#This Row],[GDP Growth %222]]</f>
        <v>-0.31</v>
      </c>
      <c r="E394">
        <v>23.242000000000001</v>
      </c>
      <c r="F394">
        <f>Monthly_metal_Prices_and_Economic_Indicators__17[[#This Row],[GDP Growth %222]]</f>
        <v>-0.31</v>
      </c>
      <c r="G394">
        <v>960.05</v>
      </c>
      <c r="H394">
        <f>Monthly_metal_Prices_and_Economic_Indicators__17[[#This Row],[GDP Growth %222]]</f>
        <v>-0.31</v>
      </c>
      <c r="I394">
        <v>1735.5</v>
      </c>
      <c r="J394">
        <v>-0.31</v>
      </c>
    </row>
    <row r="395" spans="1:10" x14ac:dyDescent="0.25">
      <c r="A395">
        <v>2023</v>
      </c>
      <c r="B395">
        <v>1</v>
      </c>
      <c r="C395">
        <v>1898.166667</v>
      </c>
      <c r="D395">
        <f>Monthly_metal_Prices_and_Economic_Indicators__17[[#This Row],[GDP Growth %222]]</f>
        <v>0.52</v>
      </c>
      <c r="E395">
        <v>23.748095240000001</v>
      </c>
      <c r="F395">
        <f>Monthly_metal_Prices_and_Economic_Indicators__17[[#This Row],[GDP Growth %222]]</f>
        <v>0.52</v>
      </c>
      <c r="G395">
        <v>1054.166667</v>
      </c>
      <c r="H395">
        <f>Monthly_metal_Prices_and_Economic_Indicators__17[[#This Row],[GDP Growth %222]]</f>
        <v>0.52</v>
      </c>
      <c r="I395">
        <v>1735.0476189999999</v>
      </c>
      <c r="J395">
        <v>0.52</v>
      </c>
    </row>
    <row r="396" spans="1:10" x14ac:dyDescent="0.25">
      <c r="A396">
        <v>2023</v>
      </c>
      <c r="B396">
        <v>2</v>
      </c>
      <c r="C396">
        <v>1856.32375</v>
      </c>
      <c r="D396">
        <f>Monthly_metal_Prices_and_Economic_Indicators__17[[#This Row],[GDP Growth %222]]</f>
        <v>0.15</v>
      </c>
      <c r="E396">
        <v>22.009499999999999</v>
      </c>
      <c r="F396">
        <f>Monthly_metal_Prices_and_Economic_Indicators__17[[#This Row],[GDP Growth %222]]</f>
        <v>0.15</v>
      </c>
      <c r="G396">
        <v>957.72500000000002</v>
      </c>
      <c r="H396">
        <f>Monthly_metal_Prices_and_Economic_Indicators__17[[#This Row],[GDP Growth %222]]</f>
        <v>0.15</v>
      </c>
      <c r="I396">
        <v>1544.625</v>
      </c>
      <c r="J396">
        <v>0.15</v>
      </c>
    </row>
    <row r="397" spans="1:10" x14ac:dyDescent="0.25">
      <c r="A397">
        <v>2023</v>
      </c>
      <c r="B397">
        <v>3</v>
      </c>
      <c r="C397">
        <v>1910.658696</v>
      </c>
      <c r="D397">
        <f>Monthly_metal_Prices_and_Economic_Indicators__17[[#This Row],[GDP Growth %222]]</f>
        <v>-0.31</v>
      </c>
      <c r="E397">
        <v>21.91652174</v>
      </c>
      <c r="F397">
        <f>Monthly_metal_Prices_and_Economic_Indicators__17[[#This Row],[GDP Growth %222]]</f>
        <v>-0.31</v>
      </c>
      <c r="G397">
        <v>928.47826090000001</v>
      </c>
      <c r="H397">
        <f>Monthly_metal_Prices_and_Economic_Indicators__17[[#This Row],[GDP Growth %222]]</f>
        <v>-0.31</v>
      </c>
      <c r="I397">
        <v>1362.7826090000001</v>
      </c>
      <c r="J397">
        <v>-0.31</v>
      </c>
    </row>
    <row r="398" spans="1:10" x14ac:dyDescent="0.25">
      <c r="A398">
        <v>2023</v>
      </c>
      <c r="B398">
        <v>4</v>
      </c>
      <c r="C398">
        <v>1999.6291670000001</v>
      </c>
      <c r="D398">
        <f>Monthly_metal_Prices_and_Economic_Indicators__17[[#This Row],[GDP Growth %222]]</f>
        <v>0.23</v>
      </c>
      <c r="E398">
        <v>24.996111110000001</v>
      </c>
      <c r="F398">
        <f>Monthly_metal_Prices_and_Economic_Indicators__17[[#This Row],[GDP Growth %222]]</f>
        <v>0.23</v>
      </c>
      <c r="G398">
        <v>1023.555556</v>
      </c>
      <c r="H398">
        <f>Monthly_metal_Prices_and_Economic_Indicators__17[[#This Row],[GDP Growth %222]]</f>
        <v>0.23</v>
      </c>
      <c r="I398">
        <v>1471.5</v>
      </c>
      <c r="J398">
        <v>0.23</v>
      </c>
    </row>
    <row r="399" spans="1:10" x14ac:dyDescent="0.25">
      <c r="A399">
        <v>2023</v>
      </c>
      <c r="B399">
        <v>5</v>
      </c>
      <c r="C399">
        <v>1941.0050000000001</v>
      </c>
      <c r="D399">
        <f>Monthly_metal_Prices_and_Economic_Indicators__17[[#This Row],[GDP Growth %222]]</f>
        <v>-0.22</v>
      </c>
      <c r="E399">
        <v>24.193684210000001</v>
      </c>
      <c r="F399">
        <f>Monthly_metal_Prices_and_Economic_Indicators__17[[#This Row],[GDP Growth %222]]</f>
        <v>-0.22</v>
      </c>
      <c r="G399">
        <v>1060.55</v>
      </c>
      <c r="H399">
        <f>Monthly_metal_Prices_and_Economic_Indicators__17[[#This Row],[GDP Growth %222]]</f>
        <v>-0.22</v>
      </c>
      <c r="I399">
        <v>1483.175</v>
      </c>
      <c r="J399">
        <v>-0.22</v>
      </c>
    </row>
    <row r="400" spans="1:10" x14ac:dyDescent="0.25">
      <c r="A400">
        <v>2023</v>
      </c>
      <c r="B400">
        <v>6</v>
      </c>
      <c r="C400">
        <v>1943.2568180000001</v>
      </c>
      <c r="D400">
        <f>Monthly_metal_Prices_and_Economic_Indicators__17[[#This Row],[GDP Growth %222]]</f>
        <v>0.73</v>
      </c>
      <c r="E400">
        <v>23.408409089999999</v>
      </c>
      <c r="F400">
        <f>Monthly_metal_Prices_and_Economic_Indicators__17[[#This Row],[GDP Growth %222]]</f>
        <v>0.73</v>
      </c>
      <c r="G400">
        <v>972.79545450000001</v>
      </c>
      <c r="H400">
        <f>Monthly_metal_Prices_and_Economic_Indicators__17[[#This Row],[GDP Growth %222]]</f>
        <v>0.73</v>
      </c>
      <c r="I400">
        <v>1348.886364</v>
      </c>
      <c r="J400">
        <v>0.73</v>
      </c>
    </row>
    <row r="401" spans="1:10" x14ac:dyDescent="0.25">
      <c r="A401">
        <v>2023</v>
      </c>
      <c r="B401">
        <v>7</v>
      </c>
      <c r="C401">
        <v>1949.2107140000001</v>
      </c>
      <c r="D401">
        <f>Monthly_metal_Prices_and_Economic_Indicators__17[[#This Row],[GDP Growth %222]]</f>
        <v>-0.57999999999999996</v>
      </c>
      <c r="E401">
        <v>24.04095238</v>
      </c>
      <c r="F401">
        <f>Monthly_metal_Prices_and_Economic_Indicators__17[[#This Row],[GDP Growth %222]]</f>
        <v>-0.57999999999999996</v>
      </c>
      <c r="G401">
        <v>947.47619050000003</v>
      </c>
      <c r="H401">
        <f>Monthly_metal_Prices_and_Economic_Indicators__17[[#This Row],[GDP Growth %222]]</f>
        <v>-0.57999999999999996</v>
      </c>
      <c r="I401">
        <v>1265.9523810000001</v>
      </c>
      <c r="J401">
        <v>-0.57999999999999996</v>
      </c>
    </row>
    <row r="402" spans="1:10" x14ac:dyDescent="0.25">
      <c r="A402">
        <v>2023</v>
      </c>
      <c r="B402">
        <v>8</v>
      </c>
      <c r="C402">
        <v>1920.6215910000001</v>
      </c>
      <c r="D402">
        <f>Monthly_metal_Prices_and_Economic_Indicators__17[[#This Row],[GDP Growth %222]]</f>
        <v>0.12</v>
      </c>
      <c r="E402">
        <v>23.43863636</v>
      </c>
      <c r="F402">
        <f>Monthly_metal_Prices_and_Economic_Indicators__17[[#This Row],[GDP Growth %222]]</f>
        <v>0.12</v>
      </c>
      <c r="G402">
        <v>924.04545450000001</v>
      </c>
      <c r="H402">
        <f>Monthly_metal_Prices_and_Economic_Indicators__17[[#This Row],[GDP Growth %222]]</f>
        <v>0.12</v>
      </c>
      <c r="I402">
        <v>1249.0454549999999</v>
      </c>
      <c r="J402">
        <v>0.12</v>
      </c>
    </row>
    <row r="403" spans="1:10" x14ac:dyDescent="0.25">
      <c r="A403">
        <v>2023</v>
      </c>
      <c r="B403">
        <v>9</v>
      </c>
      <c r="C403">
        <v>1917.695238</v>
      </c>
      <c r="D403">
        <f>Monthly_metal_Prices_and_Economic_Indicators__17[[#This Row],[GDP Growth %222]]</f>
        <v>0.19</v>
      </c>
      <c r="E403">
        <v>23.23857143</v>
      </c>
      <c r="F403">
        <f>Monthly_metal_Prices_and_Economic_Indicators__17[[#This Row],[GDP Growth %222]]</f>
        <v>0.19</v>
      </c>
      <c r="G403">
        <v>922.2857143</v>
      </c>
      <c r="H403">
        <f>Monthly_metal_Prices_and_Economic_Indicators__17[[#This Row],[GDP Growth %222]]</f>
        <v>0.19</v>
      </c>
      <c r="I403">
        <v>1238.142857</v>
      </c>
      <c r="J403">
        <v>0.19</v>
      </c>
    </row>
    <row r="404" spans="1:10" x14ac:dyDescent="0.25">
      <c r="A404">
        <v>2023</v>
      </c>
      <c r="B404">
        <v>10</v>
      </c>
      <c r="C404">
        <v>1828.2791669999999</v>
      </c>
      <c r="D404">
        <f>Monthly_metal_Prices_and_Economic_Indicators__17[[#This Row],[GDP Growth %222]]</f>
        <v>0.3</v>
      </c>
      <c r="E404">
        <v>21.279166669999999</v>
      </c>
      <c r="F404">
        <f>Monthly_metal_Prices_and_Economic_Indicators__17[[#This Row],[GDP Growth %222]]</f>
        <v>0.3</v>
      </c>
      <c r="G404">
        <v>877.75</v>
      </c>
      <c r="H404">
        <f>Monthly_metal_Prices_and_Economic_Indicators__17[[#This Row],[GDP Growth %222]]</f>
        <v>0.3</v>
      </c>
      <c r="I404">
        <v>1174.75</v>
      </c>
      <c r="J404">
        <v>0.3</v>
      </c>
    </row>
  </sheetData>
  <conditionalFormatting sqref="M1:O1048576">
    <cfRule type="cellIs" dxfId="1" priority="1" operator="equal">
      <formula>1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O28">
    <cfRule type="cellIs" dxfId="0" priority="3" operator="equal">
      <formula>1</formula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B W 6 M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A V u j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b o x X j / z E H O Y B A A D u G g A A E w A c A E Z v c m 1 1 b G F z L 1 N l Y 3 R p b 2 4 x L m 0 g o h g A K K A U A A A A A A A A A A A A A A A A A A A A A A A A A A A A 7 d R B a 9 s w F A f w e y D f Q b g M H D B m y d p u 3 f B h 2 F 2 W Q 0 d W Z 4 f R D K N K r 7 V A 1 i u S n B J C v / u U O W k H d R h h s M x U v t h 6 f 1 m y r B 8 y w K x A R f L m P v z Q 7 / V 7 p q Q a O D k K L l D Z U i 6 L C i y V x V Q L B q a g i h f n D B V W g h U T x Q W j F r U h 4 X A Q k I R I s P 0 e c V e O t W b g K q l Z x B m y u g J l w 0 9 C Q p y 6 c V 3 D h E H 6 f v 7 N g D Z z W w I r 5 x n e K 4 m U m / m + U 8 f M L I J B d J W B F J W w o J M g C i K S o q w r Z Z K z i J w r h l y o 2 2 Q 4 O h l F 5 G u N F n K 7 l J A 8 P c Z f U M G P Q d S s 4 C i Y a q x c x s l n o N x 9 5 n q B M 3 r t O m 6 S T T 1 s F h u R q 0 3 9 o 5 Q 5 o 5 J q k 1 h d / z 5 k W l J 1 6 0 a c L e / g a b i Z p s r c o K 6 a D 1 6 H J m y Z P 1 q t g u 9 A t V v a R N n T 4 3 j d 8 y E i q 2 a v n p f H K L m r W t c m q q 6 u Q f 8 q 5 0 I u Q L c E U 0 m t c O 2 2 i E p J u W j N J u p m / S K q 1 s x t B x h L L q k F Q 1 6 1 d B l n U z L W e G / L Z / H D o N 8 T q v X v / Q 3 W k c f q s R 4 K 6 1 5 e D q L 0 D 0 K H r 1 8 q 0 c y x 2 G 4 6 d 8 + P b o s 7 Z n f a 3 R F u / e 6 K t 4 Z 3 5 A d 3 v O + h + 8 Y f u v + f 6 J d y 6 O 6 L 9 d h j 9 V i 7 g v X E Y / V Y u 4 L 1 1 G P 1 W L u C 9 a 3 H 6 r F 2 B e s 7 j 9 V j 7 Q r W M 4 / V Y / 2 n W H 8 C U E s B A i 0 A F A A C A A g A B W 6 M V 7 S u 5 g 6 i A A A A 9 g A A A B I A A A A A A A A A A A A A A A A A A A A A A E N v b m Z p Z y 9 Q Y W N r Y W d l L n h t b F B L A Q I t A B Q A A g A I A A V u j F c P y u m r p A A A A O k A A A A T A A A A A A A A A A A A A A A A A O 4 A A A B b Q 2 9 u d G V u d F 9 U e X B l c 1 0 u e G 1 s U E s B A i 0 A F A A C A A g A B W 6 M V 4 / 8 x B z m A Q A A 7 h o A A B M A A A A A A A A A A A A A A A A A 3 w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J k A A A A A A A B C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u d G h s e V 9 t Z X R h b F 9 Q c m l j Z X N f Y W 5 k X 0 V j b 2 5 v b W l j X 0 l u Z G l j Y X R v c n M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2 5 0 a G x 5 X 2 1 l d G F s X 1 B y a W N l c 1 9 h b m R f R W N v b m 9 t a W N f S W 5 k a W N h d G 9 y c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R U M T U 6 N T A 6 M j E u M z U 5 M D I x O V o i I C 8 + P E V u d H J 5 I F R 5 c G U 9 I k Z p b G x D b 2 x 1 b W 5 U e X B l c y I g V m F s d W U 9 I n N B d 0 1 G Q l F V R k J R V U Y i I C 8 + P E V u d H J 5 I F R 5 c G U 9 I k Z p b G x D b 2 x 1 b W 5 O Y W 1 l c y I g V m F s d W U 9 I n N b J n F 1 b 3 Q 7 W W V h c i Z x d W 9 0 O y w m c X V v d D t N b 2 5 0 a C Z x d W 9 0 O y w m c X V v d D t H b 2 x k J n F 1 b 3 Q 7 L C Z x d W 9 0 O 1 N p b H Z l c i Z x d W 9 0 O y w m c X V v d D t Q b G F 0 a W 5 1 b S Z x d W 9 0 O y w m c X V v d D t Q Y W x s Y W R p d W 0 m c X V v d D s s J n F 1 b 3 Q 7 S W 5 m b G F 0 a W 9 u J n F 1 b 3 Q 7 L C Z x d W 9 0 O 0 l u d G V y Z X N 0 I F J h d G V z I C U m c X V v d D s s J n F 1 b 3 Q 7 R 0 R Q I E d y b 3 d 0 a C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u d G h s e V 9 t Z X R h b F 9 Q c m l j Z X N f Y W 5 k X 0 V j b 2 5 v b W l j X 0 l u Z G l j Y X R v c n M g K D E p L 0 F 1 d G 9 S Z W 1 v d m V k Q 2 9 s d W 1 u c z E u e 1 l l Y X I s M H 0 m c X V v d D s s J n F 1 b 3 Q 7 U 2 V j d G l v b j E v T W 9 u d G h s e V 9 t Z X R h b F 9 Q c m l j Z X N f Y W 5 k X 0 V j b 2 5 v b W l j X 0 l u Z G l j Y X R v c n M g K D E p L 0 F 1 d G 9 S Z W 1 v d m V k Q 2 9 s d W 1 u c z E u e 0 1 v b n R o L D F 9 J n F 1 b 3 Q 7 L C Z x d W 9 0 O 1 N l Y 3 R p b 2 4 x L 0 1 v b n R o b H l f b W V 0 Y W x f U H J p Y 2 V z X 2 F u Z F 9 F Y 2 9 u b 2 1 p Y 1 9 J b m R p Y 2 F 0 b 3 J z I C g x K S 9 B d X R v U m V t b 3 Z l Z E N v b H V t b n M x L n t H b 2 x k L D J 9 J n F 1 b 3 Q 7 L C Z x d W 9 0 O 1 N l Y 3 R p b 2 4 x L 0 1 v b n R o b H l f b W V 0 Y W x f U H J p Y 2 V z X 2 F u Z F 9 F Y 2 9 u b 2 1 p Y 1 9 J b m R p Y 2 F 0 b 3 J z I C g x K S 9 B d X R v U m V t b 3 Z l Z E N v b H V t b n M x L n t T a W x 2 Z X I s M 3 0 m c X V v d D s s J n F 1 b 3 Q 7 U 2 V j d G l v b j E v T W 9 u d G h s e V 9 t Z X R h b F 9 Q c m l j Z X N f Y W 5 k X 0 V j b 2 5 v b W l j X 0 l u Z G l j Y X R v c n M g K D E p L 0 F 1 d G 9 S Z W 1 v d m V k Q 2 9 s d W 1 u c z E u e 1 B s Y X R p b n V t L D R 9 J n F 1 b 3 Q 7 L C Z x d W 9 0 O 1 N l Y 3 R p b 2 4 x L 0 1 v b n R o b H l f b W V 0 Y W x f U H J p Y 2 V z X 2 F u Z F 9 F Y 2 9 u b 2 1 p Y 1 9 J b m R p Y 2 F 0 b 3 J z I C g x K S 9 B d X R v U m V t b 3 Z l Z E N v b H V t b n M x L n t Q Y W x s Y W R p d W 0 s N X 0 m c X V v d D s s J n F 1 b 3 Q 7 U 2 V j d G l v b j E v T W 9 u d G h s e V 9 t Z X R h b F 9 Q c m l j Z X N f Y W 5 k X 0 V j b 2 5 v b W l j X 0 l u Z G l j Y X R v c n M g K D E p L 0 F 1 d G 9 S Z W 1 v d m V k Q 2 9 s d W 1 u c z E u e 0 l u Z m x h d G l v b i w 2 f S Z x d W 9 0 O y w m c X V v d D t T Z W N 0 a W 9 u M S 9 N b 2 5 0 a G x 5 X 2 1 l d G F s X 1 B y a W N l c 1 9 h b m R f R W N v b m 9 t a W N f S W 5 k a W N h d G 9 y c y A o M S k v Q X V 0 b 1 J l b W 9 2 Z W R D b 2 x 1 b W 5 z M S 5 7 S W 5 0 Z X J l c 3 Q g U m F 0 Z X M g J S w 3 f S Z x d W 9 0 O y w m c X V v d D t T Z W N 0 a W 9 u M S 9 N b 2 5 0 a G x 5 X 2 1 l d G F s X 1 B y a W N l c 1 9 h b m R f R W N v b m 9 t a W N f S W 5 k a W N h d G 9 y c y A o M S k v Q X V 0 b 1 J l b W 9 2 Z W R D b 2 x 1 b W 5 z M S 5 7 R 0 R Q I E d y b 3 d 0 a C A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1 v b n R o b H l f b W V 0 Y W x f U H J p Y 2 V z X 2 F u Z F 9 F Y 2 9 u b 2 1 p Y 1 9 J b m R p Y 2 F 0 b 3 J z I C g x K S 9 B d X R v U m V t b 3 Z l Z E N v b H V t b n M x L n t Z Z W F y L D B 9 J n F 1 b 3 Q 7 L C Z x d W 9 0 O 1 N l Y 3 R p b 2 4 x L 0 1 v b n R o b H l f b W V 0 Y W x f U H J p Y 2 V z X 2 F u Z F 9 F Y 2 9 u b 2 1 p Y 1 9 J b m R p Y 2 F 0 b 3 J z I C g x K S 9 B d X R v U m V t b 3 Z l Z E N v b H V t b n M x L n t N b 2 5 0 a C w x f S Z x d W 9 0 O y w m c X V v d D t T Z W N 0 a W 9 u M S 9 N b 2 5 0 a G x 5 X 2 1 l d G F s X 1 B y a W N l c 1 9 h b m R f R W N v b m 9 t a W N f S W 5 k a W N h d G 9 y c y A o M S k v Q X V 0 b 1 J l b W 9 2 Z W R D b 2 x 1 b W 5 z M S 5 7 R 2 9 s Z C w y f S Z x d W 9 0 O y w m c X V v d D t T Z W N 0 a W 9 u M S 9 N b 2 5 0 a G x 5 X 2 1 l d G F s X 1 B y a W N l c 1 9 h b m R f R W N v b m 9 t a W N f S W 5 k a W N h d G 9 y c y A o M S k v Q X V 0 b 1 J l b W 9 2 Z W R D b 2 x 1 b W 5 z M S 5 7 U 2 l s d m V y L D N 9 J n F 1 b 3 Q 7 L C Z x d W 9 0 O 1 N l Y 3 R p b 2 4 x L 0 1 v b n R o b H l f b W V 0 Y W x f U H J p Y 2 V z X 2 F u Z F 9 F Y 2 9 u b 2 1 p Y 1 9 J b m R p Y 2 F 0 b 3 J z I C g x K S 9 B d X R v U m V t b 3 Z l Z E N v b H V t b n M x L n t Q b G F 0 a W 5 1 b S w 0 f S Z x d W 9 0 O y w m c X V v d D t T Z W N 0 a W 9 u M S 9 N b 2 5 0 a G x 5 X 2 1 l d G F s X 1 B y a W N l c 1 9 h b m R f R W N v b m 9 t a W N f S W 5 k a W N h d G 9 y c y A o M S k v Q X V 0 b 1 J l b W 9 2 Z W R D b 2 x 1 b W 5 z M S 5 7 U G F s b G F k a X V t L D V 9 J n F 1 b 3 Q 7 L C Z x d W 9 0 O 1 N l Y 3 R p b 2 4 x L 0 1 v b n R o b H l f b W V 0 Y W x f U H J p Y 2 V z X 2 F u Z F 9 F Y 2 9 u b 2 1 p Y 1 9 J b m R p Y 2 F 0 b 3 J z I C g x K S 9 B d X R v U m V t b 3 Z l Z E N v b H V t b n M x L n t J b m Z s Y X R p b 2 4 s N n 0 m c X V v d D s s J n F 1 b 3 Q 7 U 2 V j d G l v b j E v T W 9 u d G h s e V 9 t Z X R h b F 9 Q c m l j Z X N f Y W 5 k X 0 V j b 2 5 v b W l j X 0 l u Z G l j Y X R v c n M g K D E p L 0 F 1 d G 9 S Z W 1 v d m V k Q 2 9 s d W 1 u c z E u e 0 l u d G V y Z X N 0 I F J h d G V z I C U s N 3 0 m c X V v d D s s J n F 1 b 3 Q 7 U 2 V j d G l v b j E v T W 9 u d G h s e V 9 t Z X R h b F 9 Q c m l j Z X N f Y W 5 k X 0 V j b 2 5 v b W l j X 0 l u Z G l j Y X R v c n M g K D E p L 0 F 1 d G 9 S Z W 1 v d m V k Q 2 9 s d W 1 u c z E u e 0 d E U C B H c m 9 3 d G g g J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u d G h s e V 9 t Z X R h b F 9 Q c m l j Z X N f Y W 5 k X 0 V j b 2 5 v b W l j X 0 l u Z G l j Y X R v c n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9 t Z X R h b F 9 Q c m l j Z X N f Y W 5 k X 0 V j b 2 5 v b W l j X 0 l u Z G l j Y X R v c n M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9 t Z X R h b F 9 Q c m l j Z X N f Y W 5 k X 0 V j b 2 5 v b W l j X 0 l u Z G l j Y X R v c n M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X 2 1 l d G F s X 1 B y a W N l c 1 9 h b m R f R W N v b m 9 t a W N f S W 5 k a W N h d G 9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v b n R o b H l f b W V 0 Y W x f U H J p Y 2 V z X 2 F u Z F 9 F Y 2 9 u b 2 1 p Y 1 9 J b m R p Y 2 F 0 b 3 J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F Q x N j o w M j o z O S 4 3 O D U z M z A 3 W i I g L z 4 8 R W 5 0 c n k g V H l w Z T 0 i R m l s b E N v b H V t b l R 5 c G V z I i B W Y W x 1 Z T 0 i c 0 F 3 T U Z C U V V G Q l F V R i I g L z 4 8 R W 5 0 c n k g V H l w Z T 0 i R m l s b E N v b H V t b k 5 h b W V z I i B W Y W x 1 Z T 0 i c 1 s m c X V v d D t Z Z W F y J n F 1 b 3 Q 7 L C Z x d W 9 0 O 0 1 v b n R o J n F 1 b 3 Q 7 L C Z x d W 9 0 O 0 d v b G Q m c X V v d D s s J n F 1 b 3 Q 7 U 2 l s d m V y J n F 1 b 3 Q 7 L C Z x d W 9 0 O 1 B s Y X R p b n V t J n F 1 b 3 Q 7 L C Z x d W 9 0 O 1 B h b G x h Z G l 1 b S Z x d W 9 0 O y w m c X V v d D t J b m Z s Y X R p b 2 4 m c X V v d D s s J n F 1 b 3 Q 7 S W 5 0 Z X J l c 3 Q g U m F 0 Z X M g J S Z x d W 9 0 O y w m c X V v d D t H R F A g R 3 J v d 3 R o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0 a G x 5 X 2 1 l d G F s X 1 B y a W N l c 1 9 h b m R f R W N v b m 9 t a W N f S W 5 k a W N h d G 9 y c y A o M i k v Q X V 0 b 1 J l b W 9 2 Z W R D b 2 x 1 b W 5 z M S 5 7 W W V h c i w w f S Z x d W 9 0 O y w m c X V v d D t T Z W N 0 a W 9 u M S 9 N b 2 5 0 a G x 5 X 2 1 l d G F s X 1 B y a W N l c 1 9 h b m R f R W N v b m 9 t a W N f S W 5 k a W N h d G 9 y c y A o M i k v Q X V 0 b 1 J l b W 9 2 Z W R D b 2 x 1 b W 5 z M S 5 7 T W 9 u d G g s M X 0 m c X V v d D s s J n F 1 b 3 Q 7 U 2 V j d G l v b j E v T W 9 u d G h s e V 9 t Z X R h b F 9 Q c m l j Z X N f Y W 5 k X 0 V j b 2 5 v b W l j X 0 l u Z G l j Y X R v c n M g K D I p L 0 F 1 d G 9 S Z W 1 v d m V k Q 2 9 s d W 1 u c z E u e 0 d v b G Q s M n 0 m c X V v d D s s J n F 1 b 3 Q 7 U 2 V j d G l v b j E v T W 9 u d G h s e V 9 t Z X R h b F 9 Q c m l j Z X N f Y W 5 k X 0 V j b 2 5 v b W l j X 0 l u Z G l j Y X R v c n M g K D I p L 0 F 1 d G 9 S Z W 1 v d m V k Q 2 9 s d W 1 u c z E u e 1 N p b H Z l c i w z f S Z x d W 9 0 O y w m c X V v d D t T Z W N 0 a W 9 u M S 9 N b 2 5 0 a G x 5 X 2 1 l d G F s X 1 B y a W N l c 1 9 h b m R f R W N v b m 9 t a W N f S W 5 k a W N h d G 9 y c y A o M i k v Q X V 0 b 1 J l b W 9 2 Z W R D b 2 x 1 b W 5 z M S 5 7 U G x h d G l u d W 0 s N H 0 m c X V v d D s s J n F 1 b 3 Q 7 U 2 V j d G l v b j E v T W 9 u d G h s e V 9 t Z X R h b F 9 Q c m l j Z X N f Y W 5 k X 0 V j b 2 5 v b W l j X 0 l u Z G l j Y X R v c n M g K D I p L 0 F 1 d G 9 S Z W 1 v d m V k Q 2 9 s d W 1 u c z E u e 1 B h b G x h Z G l 1 b S w 1 f S Z x d W 9 0 O y w m c X V v d D t T Z W N 0 a W 9 u M S 9 N b 2 5 0 a G x 5 X 2 1 l d G F s X 1 B y a W N l c 1 9 h b m R f R W N v b m 9 t a W N f S W 5 k a W N h d G 9 y c y A o M i k v Q X V 0 b 1 J l b W 9 2 Z W R D b 2 x 1 b W 5 z M S 5 7 S W 5 m b G F 0 a W 9 u L D Z 9 J n F 1 b 3 Q 7 L C Z x d W 9 0 O 1 N l Y 3 R p b 2 4 x L 0 1 v b n R o b H l f b W V 0 Y W x f U H J p Y 2 V z X 2 F u Z F 9 F Y 2 9 u b 2 1 p Y 1 9 J b m R p Y 2 F 0 b 3 J z I C g y K S 9 B d X R v U m V t b 3 Z l Z E N v b H V t b n M x L n t J b n R l c m V z d C B S Y X R l c y A l L D d 9 J n F 1 b 3 Q 7 L C Z x d W 9 0 O 1 N l Y 3 R p b 2 4 x L 0 1 v b n R o b H l f b W V 0 Y W x f U H J p Y 2 V z X 2 F u Z F 9 F Y 2 9 u b 2 1 p Y 1 9 J b m R p Y 2 F 0 b 3 J z I C g y K S 9 B d X R v U m V t b 3 Z l Z E N v b H V t b n M x L n t H R F A g R 3 J v d 3 R o I C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u d G h s e V 9 t Z X R h b F 9 Q c m l j Z X N f Y W 5 k X 0 V j b 2 5 v b W l j X 0 l u Z G l j Y X R v c n M g K D I p L 0 F 1 d G 9 S Z W 1 v d m V k Q 2 9 s d W 1 u c z E u e 1 l l Y X I s M H 0 m c X V v d D s s J n F 1 b 3 Q 7 U 2 V j d G l v b j E v T W 9 u d G h s e V 9 t Z X R h b F 9 Q c m l j Z X N f Y W 5 k X 0 V j b 2 5 v b W l j X 0 l u Z G l j Y X R v c n M g K D I p L 0 F 1 d G 9 S Z W 1 v d m V k Q 2 9 s d W 1 u c z E u e 0 1 v b n R o L D F 9 J n F 1 b 3 Q 7 L C Z x d W 9 0 O 1 N l Y 3 R p b 2 4 x L 0 1 v b n R o b H l f b W V 0 Y W x f U H J p Y 2 V z X 2 F u Z F 9 F Y 2 9 u b 2 1 p Y 1 9 J b m R p Y 2 F 0 b 3 J z I C g y K S 9 B d X R v U m V t b 3 Z l Z E N v b H V t b n M x L n t H b 2 x k L D J 9 J n F 1 b 3 Q 7 L C Z x d W 9 0 O 1 N l Y 3 R p b 2 4 x L 0 1 v b n R o b H l f b W V 0 Y W x f U H J p Y 2 V z X 2 F u Z F 9 F Y 2 9 u b 2 1 p Y 1 9 J b m R p Y 2 F 0 b 3 J z I C g y K S 9 B d X R v U m V t b 3 Z l Z E N v b H V t b n M x L n t T a W x 2 Z X I s M 3 0 m c X V v d D s s J n F 1 b 3 Q 7 U 2 V j d G l v b j E v T W 9 u d G h s e V 9 t Z X R h b F 9 Q c m l j Z X N f Y W 5 k X 0 V j b 2 5 v b W l j X 0 l u Z G l j Y X R v c n M g K D I p L 0 F 1 d G 9 S Z W 1 v d m V k Q 2 9 s d W 1 u c z E u e 1 B s Y X R p b n V t L D R 9 J n F 1 b 3 Q 7 L C Z x d W 9 0 O 1 N l Y 3 R p b 2 4 x L 0 1 v b n R o b H l f b W V 0 Y W x f U H J p Y 2 V z X 2 F u Z F 9 F Y 2 9 u b 2 1 p Y 1 9 J b m R p Y 2 F 0 b 3 J z I C g y K S 9 B d X R v U m V t b 3 Z l Z E N v b H V t b n M x L n t Q Y W x s Y W R p d W 0 s N X 0 m c X V v d D s s J n F 1 b 3 Q 7 U 2 V j d G l v b j E v T W 9 u d G h s e V 9 t Z X R h b F 9 Q c m l j Z X N f Y W 5 k X 0 V j b 2 5 v b W l j X 0 l u Z G l j Y X R v c n M g K D I p L 0 F 1 d G 9 S Z W 1 v d m V k Q 2 9 s d W 1 u c z E u e 0 l u Z m x h d G l v b i w 2 f S Z x d W 9 0 O y w m c X V v d D t T Z W N 0 a W 9 u M S 9 N b 2 5 0 a G x 5 X 2 1 l d G F s X 1 B y a W N l c 1 9 h b m R f R W N v b m 9 t a W N f S W 5 k a W N h d G 9 y c y A o M i k v Q X V 0 b 1 J l b W 9 2 Z W R D b 2 x 1 b W 5 z M S 5 7 S W 5 0 Z X J l c 3 Q g U m F 0 Z X M g J S w 3 f S Z x d W 9 0 O y w m c X V v d D t T Z W N 0 a W 9 u M S 9 N b 2 5 0 a G x 5 X 2 1 l d G F s X 1 B y a W N l c 1 9 h b m R f R W N v b m 9 t a W N f S W 5 k a W N h d G 9 y c y A o M i k v Q X V 0 b 1 J l b W 9 2 Z W R D b 2 x 1 b W 5 z M S 5 7 R 0 R Q I E d y b 3 d 0 a C A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5 0 a G x 5 X 2 1 l d G F s X 1 B y a W N l c 1 9 h b m R f R W N v b m 9 t a W N f S W 5 k a W N h d G 9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X 2 1 l d G F s X 1 B y a W N l c 1 9 h b m R f R W N v b m 9 t a W N f S W 5 k a W N h d G 9 y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X 2 1 l d G F s X 1 B y a W N l c 1 9 h b m R f R W N v b m 9 t a W N f S W 5 k a W N h d G 9 y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f b W V 0 Y W x f U H J p Y 2 V z X 2 F u Z F 9 F Y 2 9 u b 2 1 p Y 1 9 J b m R p Y 2 F 0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F Q x N j o z N D o z M S 4 y O D Y 1 M T M x W i I g L z 4 8 R W 5 0 c n k g V H l w Z T 0 i R m l s b E N v b H V t b l R 5 c G V z I i B W Y W x 1 Z T 0 i c 0 F 3 T U p C U V V G Q l F V R k J R P T 0 i I C 8 + P E V u d H J 5 I F R 5 c G U 9 I k Z p b G x D b 2 x 1 b W 5 O Y W 1 l c y I g V m F s d W U 9 I n N b J n F 1 b 3 Q 7 W W V h c i Z x d W 9 0 O y w m c X V v d D t N b 2 5 0 a C Z x d W 9 0 O y w m c X V v d D t E Y X R l J n F 1 b 3 Q 7 L C Z x d W 9 0 O 0 d v b G R f c G N 0 J n F 1 b 3 Q 7 L C Z x d W 9 0 O 1 N p b H Z l c l 9 w Y 3 Q m c X V v d D s s J n F 1 b 3 Q 7 U G x h d G l u d W 1 f c G N 0 J n F 1 b 3 Q 7 L C Z x d W 9 0 O 1 B h b G x h Z G l 1 b V 9 w Y 3 Q m c X V v d D s s J n F 1 b 3 Q 7 S W 5 m b G F 0 a W 9 u J n F 1 b 3 Q 7 L C Z x d W 9 0 O 0 l u d G V y Z X N 0 I F J h d G V z I C U m c X V v d D s s J n F 1 b 3 Q 7 R 0 R Q I E d y b 3 d 0 a C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b n R o b H l f b W V 0 Y W x f U H J p Y 2 V z X 2 F u Z F 9 F Y 2 9 u b 2 1 p Y 1 9 J b m R p Y 2 F 0 b 3 J z L 0 F 1 d G 9 S Z W 1 v d m V k Q 2 9 s d W 1 u c z E u e 1 l l Y X I s M H 0 m c X V v d D s s J n F 1 b 3 Q 7 U 2 V j d G l v b j E v T W 9 u d G h s e V 9 t Z X R h b F 9 Q c m l j Z X N f Y W 5 k X 0 V j b 2 5 v b W l j X 0 l u Z G l j Y X R v c n M v Q X V 0 b 1 J l b W 9 2 Z W R D b 2 x 1 b W 5 z M S 5 7 T W 9 u d G g s M X 0 m c X V v d D s s J n F 1 b 3 Q 7 U 2 V j d G l v b j E v T W 9 u d G h s e V 9 t Z X R h b F 9 Q c m l j Z X N f Y W 5 k X 0 V j b 2 5 v b W l j X 0 l u Z G l j Y X R v c n M v Q X V 0 b 1 J l b W 9 2 Z W R D b 2 x 1 b W 5 z M S 5 7 R G F 0 Z S w y f S Z x d W 9 0 O y w m c X V v d D t T Z W N 0 a W 9 u M S 9 N b 2 5 0 a G x 5 X 2 1 l d G F s X 1 B y a W N l c 1 9 h b m R f R W N v b m 9 t a W N f S W 5 k a W N h d G 9 y c y 9 B d X R v U m V t b 3 Z l Z E N v b H V t b n M x L n t H b 2 x k X 3 B j d C w z f S Z x d W 9 0 O y w m c X V v d D t T Z W N 0 a W 9 u M S 9 N b 2 5 0 a G x 5 X 2 1 l d G F s X 1 B y a W N l c 1 9 h b m R f R W N v b m 9 t a W N f S W 5 k a W N h d G 9 y c y 9 B d X R v U m V t b 3 Z l Z E N v b H V t b n M x L n t T a W x 2 Z X J f c G N 0 L D R 9 J n F 1 b 3 Q 7 L C Z x d W 9 0 O 1 N l Y 3 R p b 2 4 x L 0 1 v b n R o b H l f b W V 0 Y W x f U H J p Y 2 V z X 2 F u Z F 9 F Y 2 9 u b 2 1 p Y 1 9 J b m R p Y 2 F 0 b 3 J z L 0 F 1 d G 9 S Z W 1 v d m V k Q 2 9 s d W 1 u c z E u e 1 B s Y X R p b n V t X 3 B j d C w 1 f S Z x d W 9 0 O y w m c X V v d D t T Z W N 0 a W 9 u M S 9 N b 2 5 0 a G x 5 X 2 1 l d G F s X 1 B y a W N l c 1 9 h b m R f R W N v b m 9 t a W N f S W 5 k a W N h d G 9 y c y 9 B d X R v U m V t b 3 Z l Z E N v b H V t b n M x L n t Q Y W x s Y W R p d W 1 f c G N 0 L D Z 9 J n F 1 b 3 Q 7 L C Z x d W 9 0 O 1 N l Y 3 R p b 2 4 x L 0 1 v b n R o b H l f b W V 0 Y W x f U H J p Y 2 V z X 2 F u Z F 9 F Y 2 9 u b 2 1 p Y 1 9 J b m R p Y 2 F 0 b 3 J z L 0 F 1 d G 9 S Z W 1 v d m V k Q 2 9 s d W 1 u c z E u e 0 l u Z m x h d G l v b i w 3 f S Z x d W 9 0 O y w m c X V v d D t T Z W N 0 a W 9 u M S 9 N b 2 5 0 a G x 5 X 2 1 l d G F s X 1 B y a W N l c 1 9 h b m R f R W N v b m 9 t a W N f S W 5 k a W N h d G 9 y c y 9 B d X R v U m V t b 3 Z l Z E N v b H V t b n M x L n t J b n R l c m V z d C B S Y X R l c y A l L D h 9 J n F 1 b 3 Q 7 L C Z x d W 9 0 O 1 N l Y 3 R p b 2 4 x L 0 1 v b n R o b H l f b W V 0 Y W x f U H J p Y 2 V z X 2 F u Z F 9 F Y 2 9 u b 2 1 p Y 1 9 J b m R p Y 2 F 0 b 3 J z L 0 F 1 d G 9 S Z W 1 v d m V k Q 2 9 s d W 1 u c z E u e 0 d E U C B H c m 9 3 d G g g J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W 9 u d G h s e V 9 t Z X R h b F 9 Q c m l j Z X N f Y W 5 k X 0 V j b 2 5 v b W l j X 0 l u Z G l j Y X R v c n M v Q X V 0 b 1 J l b W 9 2 Z W R D b 2 x 1 b W 5 z M S 5 7 W W V h c i w w f S Z x d W 9 0 O y w m c X V v d D t T Z W N 0 a W 9 u M S 9 N b 2 5 0 a G x 5 X 2 1 l d G F s X 1 B y a W N l c 1 9 h b m R f R W N v b m 9 t a W N f S W 5 k a W N h d G 9 y c y 9 B d X R v U m V t b 3 Z l Z E N v b H V t b n M x L n t N b 2 5 0 a C w x f S Z x d W 9 0 O y w m c X V v d D t T Z W N 0 a W 9 u M S 9 N b 2 5 0 a G x 5 X 2 1 l d G F s X 1 B y a W N l c 1 9 h b m R f R W N v b m 9 t a W N f S W 5 k a W N h d G 9 y c y 9 B d X R v U m V t b 3 Z l Z E N v b H V t b n M x L n t E Y X R l L D J 9 J n F 1 b 3 Q 7 L C Z x d W 9 0 O 1 N l Y 3 R p b 2 4 x L 0 1 v b n R o b H l f b W V 0 Y W x f U H J p Y 2 V z X 2 F u Z F 9 F Y 2 9 u b 2 1 p Y 1 9 J b m R p Y 2 F 0 b 3 J z L 0 F 1 d G 9 S Z W 1 v d m V k Q 2 9 s d W 1 u c z E u e 0 d v b G R f c G N 0 L D N 9 J n F 1 b 3 Q 7 L C Z x d W 9 0 O 1 N l Y 3 R p b 2 4 x L 0 1 v b n R o b H l f b W V 0 Y W x f U H J p Y 2 V z X 2 F u Z F 9 F Y 2 9 u b 2 1 p Y 1 9 J b m R p Y 2 F 0 b 3 J z L 0 F 1 d G 9 S Z W 1 v d m V k Q 2 9 s d W 1 u c z E u e 1 N p b H Z l c l 9 w Y 3 Q s N H 0 m c X V v d D s s J n F 1 b 3 Q 7 U 2 V j d G l v b j E v T W 9 u d G h s e V 9 t Z X R h b F 9 Q c m l j Z X N f Y W 5 k X 0 V j b 2 5 v b W l j X 0 l u Z G l j Y X R v c n M v Q X V 0 b 1 J l b W 9 2 Z W R D b 2 x 1 b W 5 z M S 5 7 U G x h d G l u d W 1 f c G N 0 L D V 9 J n F 1 b 3 Q 7 L C Z x d W 9 0 O 1 N l Y 3 R p b 2 4 x L 0 1 v b n R o b H l f b W V 0 Y W x f U H J p Y 2 V z X 2 F u Z F 9 F Y 2 9 u b 2 1 p Y 1 9 J b m R p Y 2 F 0 b 3 J z L 0 F 1 d G 9 S Z W 1 v d m V k Q 2 9 s d W 1 u c z E u e 1 B h b G x h Z G l 1 b V 9 w Y 3 Q s N n 0 m c X V v d D s s J n F 1 b 3 Q 7 U 2 V j d G l v b j E v T W 9 u d G h s e V 9 t Z X R h b F 9 Q c m l j Z X N f Y W 5 k X 0 V j b 2 5 v b W l j X 0 l u Z G l j Y X R v c n M v Q X V 0 b 1 J l b W 9 2 Z W R D b 2 x 1 b W 5 z M S 5 7 S W 5 m b G F 0 a W 9 u L D d 9 J n F 1 b 3 Q 7 L C Z x d W 9 0 O 1 N l Y 3 R p b 2 4 x L 0 1 v b n R o b H l f b W V 0 Y W x f U H J p Y 2 V z X 2 F u Z F 9 F Y 2 9 u b 2 1 p Y 1 9 J b m R p Y 2 F 0 b 3 J z L 0 F 1 d G 9 S Z W 1 v d m V k Q 2 9 s d W 1 u c z E u e 0 l u d G V y Z X N 0 I F J h d G V z I C U s O H 0 m c X V v d D s s J n F 1 b 3 Q 7 U 2 V j d G l v b j E v T W 9 u d G h s e V 9 t Z X R h b F 9 Q c m l j Z X N f Y W 5 k X 0 V j b 2 5 v b W l j X 0 l u Z G l j Y X R v c n M v Q X V 0 b 1 J l b W 9 2 Z W R D b 2 x 1 b W 5 z M S 5 7 R 0 R Q I E d y b 3 d 0 a C A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5 0 a G x 5 X 2 1 l d G F s X 1 B y a W N l c 1 9 h b m R f R W N v b m 9 t a W N f S W 5 k a W N h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X 2 1 l d G F s X 1 B y a W N l c 1 9 h b m R f R W N v b m 9 t a W N f S W 5 k a W N h d G 9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X 2 1 l d G F s X 1 B y a W N l c 1 9 h b m R f R W N v b m 9 t a W N f S W 5 k a W N h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f b W V 0 Y W x f U H J p Y 2 V z X 2 F u Z F 9 F Y 2 9 u b 2 1 p Y 1 9 J b m R p Y 2 F 0 b 3 J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0 V D E 2 O j A y O j M 5 L j c 4 N T M z M D d a I i A v P j x F b n R y e S B U e X B l P S J G a W x s Q 2 9 s d W 1 u V H l w Z X M i I F Z h b H V l P S J z Q X d N R k J R V U Z C U V V G I i A v P j x F b n R y e S B U e X B l P S J G a W x s Q 2 9 s d W 1 u T m F t Z X M i I F Z h b H V l P S J z W y Z x d W 9 0 O 1 l l Y X I m c X V v d D s s J n F 1 b 3 Q 7 T W 9 u d G g m c X V v d D s s J n F 1 b 3 Q 7 R 2 9 s Z C Z x d W 9 0 O y w m c X V v d D t T a W x 2 Z X I m c X V v d D s s J n F 1 b 3 Q 7 U G x h d G l u d W 0 m c X V v d D s s J n F 1 b 3 Q 7 U G F s b G F k a X V t J n F 1 b 3 Q 7 L C Z x d W 9 0 O 0 l u Z m x h d G l v b i Z x d W 9 0 O y w m c X V v d D t J b n R l c m V z d C B S Y X R l c y A l J n F 1 b 3 Q 7 L C Z x d W 9 0 O 0 d E U C B H c m 9 3 d G g g J S Z x d W 9 0 O 1 0 i I C 8 + P E V u d H J 5 I F R 5 c G U 9 I k Z p b G x T d G F 0 d X M i I F Z h b H V l P S J z Q 2 9 t c G x l d G U i I C 8 + P E V u d H J 5 I F R 5 c G U 9 I k Z p b G x D b 3 V u d C I g V m F s d W U 9 I m w 0 M D M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b n R o b H l f b W V 0 Y W x f U H J p Y 2 V z X 2 F u Z F 9 F Y 2 9 u b 2 1 p Y 1 9 J b m R p Y 2 F 0 b 3 J z I C g y K S 9 B d X R v U m V t b 3 Z l Z E N v b H V t b n M x L n t Z Z W F y L D B 9 J n F 1 b 3 Q 7 L C Z x d W 9 0 O 1 N l Y 3 R p b 2 4 x L 0 1 v b n R o b H l f b W V 0 Y W x f U H J p Y 2 V z X 2 F u Z F 9 F Y 2 9 u b 2 1 p Y 1 9 J b m R p Y 2 F 0 b 3 J z I C g y K S 9 B d X R v U m V t b 3 Z l Z E N v b H V t b n M x L n t N b 2 5 0 a C w x f S Z x d W 9 0 O y w m c X V v d D t T Z W N 0 a W 9 u M S 9 N b 2 5 0 a G x 5 X 2 1 l d G F s X 1 B y a W N l c 1 9 h b m R f R W N v b m 9 t a W N f S W 5 k a W N h d G 9 y c y A o M i k v Q X V 0 b 1 J l b W 9 2 Z W R D b 2 x 1 b W 5 z M S 5 7 R 2 9 s Z C w y f S Z x d W 9 0 O y w m c X V v d D t T Z W N 0 a W 9 u M S 9 N b 2 5 0 a G x 5 X 2 1 l d G F s X 1 B y a W N l c 1 9 h b m R f R W N v b m 9 t a W N f S W 5 k a W N h d G 9 y c y A o M i k v Q X V 0 b 1 J l b W 9 2 Z W R D b 2 x 1 b W 5 z M S 5 7 U 2 l s d m V y L D N 9 J n F 1 b 3 Q 7 L C Z x d W 9 0 O 1 N l Y 3 R p b 2 4 x L 0 1 v b n R o b H l f b W V 0 Y W x f U H J p Y 2 V z X 2 F u Z F 9 F Y 2 9 u b 2 1 p Y 1 9 J b m R p Y 2 F 0 b 3 J z I C g y K S 9 B d X R v U m V t b 3 Z l Z E N v b H V t b n M x L n t Q b G F 0 a W 5 1 b S w 0 f S Z x d W 9 0 O y w m c X V v d D t T Z W N 0 a W 9 u M S 9 N b 2 5 0 a G x 5 X 2 1 l d G F s X 1 B y a W N l c 1 9 h b m R f R W N v b m 9 t a W N f S W 5 k a W N h d G 9 y c y A o M i k v Q X V 0 b 1 J l b W 9 2 Z W R D b 2 x 1 b W 5 z M S 5 7 U G F s b G F k a X V t L D V 9 J n F 1 b 3 Q 7 L C Z x d W 9 0 O 1 N l Y 3 R p b 2 4 x L 0 1 v b n R o b H l f b W V 0 Y W x f U H J p Y 2 V z X 2 F u Z F 9 F Y 2 9 u b 2 1 p Y 1 9 J b m R p Y 2 F 0 b 3 J z I C g y K S 9 B d X R v U m V t b 3 Z l Z E N v b H V t b n M x L n t J b m Z s Y X R p b 2 4 s N n 0 m c X V v d D s s J n F 1 b 3 Q 7 U 2 V j d G l v b j E v T W 9 u d G h s e V 9 t Z X R h b F 9 Q c m l j Z X N f Y W 5 k X 0 V j b 2 5 v b W l j X 0 l u Z G l j Y X R v c n M g K D I p L 0 F 1 d G 9 S Z W 1 v d m V k Q 2 9 s d W 1 u c z E u e 0 l u d G V y Z X N 0 I F J h d G V z I C U s N 3 0 m c X V v d D s s J n F 1 b 3 Q 7 U 2 V j d G l v b j E v T W 9 u d G h s e V 9 t Z X R h b F 9 Q c m l j Z X N f Y W 5 k X 0 V j b 2 5 v b W l j X 0 l u Z G l j Y X R v c n M g K D I p L 0 F 1 d G 9 S Z W 1 v d m V k Q 2 9 s d W 1 u c z E u e 0 d E U C B H c m 9 3 d G g g J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2 5 0 a G x 5 X 2 1 l d G F s X 1 B y a W N l c 1 9 h b m R f R W N v b m 9 t a W N f S W 5 k a W N h d G 9 y c y A o M i k v Q X V 0 b 1 J l b W 9 2 Z W R D b 2 x 1 b W 5 z M S 5 7 W W V h c i w w f S Z x d W 9 0 O y w m c X V v d D t T Z W N 0 a W 9 u M S 9 N b 2 5 0 a G x 5 X 2 1 l d G F s X 1 B y a W N l c 1 9 h b m R f R W N v b m 9 t a W N f S W 5 k a W N h d G 9 y c y A o M i k v Q X V 0 b 1 J l b W 9 2 Z W R D b 2 x 1 b W 5 z M S 5 7 T W 9 u d G g s M X 0 m c X V v d D s s J n F 1 b 3 Q 7 U 2 V j d G l v b j E v T W 9 u d G h s e V 9 t Z X R h b F 9 Q c m l j Z X N f Y W 5 k X 0 V j b 2 5 v b W l j X 0 l u Z G l j Y X R v c n M g K D I p L 0 F 1 d G 9 S Z W 1 v d m V k Q 2 9 s d W 1 u c z E u e 0 d v b G Q s M n 0 m c X V v d D s s J n F 1 b 3 Q 7 U 2 V j d G l v b j E v T W 9 u d G h s e V 9 t Z X R h b F 9 Q c m l j Z X N f Y W 5 k X 0 V j b 2 5 v b W l j X 0 l u Z G l j Y X R v c n M g K D I p L 0 F 1 d G 9 S Z W 1 v d m V k Q 2 9 s d W 1 u c z E u e 1 N p b H Z l c i w z f S Z x d W 9 0 O y w m c X V v d D t T Z W N 0 a W 9 u M S 9 N b 2 5 0 a G x 5 X 2 1 l d G F s X 1 B y a W N l c 1 9 h b m R f R W N v b m 9 t a W N f S W 5 k a W N h d G 9 y c y A o M i k v Q X V 0 b 1 J l b W 9 2 Z W R D b 2 x 1 b W 5 z M S 5 7 U G x h d G l u d W 0 s N H 0 m c X V v d D s s J n F 1 b 3 Q 7 U 2 V j d G l v b j E v T W 9 u d G h s e V 9 t Z X R h b F 9 Q c m l j Z X N f Y W 5 k X 0 V j b 2 5 v b W l j X 0 l u Z G l j Y X R v c n M g K D I p L 0 F 1 d G 9 S Z W 1 v d m V k Q 2 9 s d W 1 u c z E u e 1 B h b G x h Z G l 1 b S w 1 f S Z x d W 9 0 O y w m c X V v d D t T Z W N 0 a W 9 u M S 9 N b 2 5 0 a G x 5 X 2 1 l d G F s X 1 B y a W N l c 1 9 h b m R f R W N v b m 9 t a W N f S W 5 k a W N h d G 9 y c y A o M i k v Q X V 0 b 1 J l b W 9 2 Z W R D b 2 x 1 b W 5 z M S 5 7 S W 5 m b G F 0 a W 9 u L D Z 9 J n F 1 b 3 Q 7 L C Z x d W 9 0 O 1 N l Y 3 R p b 2 4 x L 0 1 v b n R o b H l f b W V 0 Y W x f U H J p Y 2 V z X 2 F u Z F 9 F Y 2 9 u b 2 1 p Y 1 9 J b m R p Y 2 F 0 b 3 J z I C g y K S 9 B d X R v U m V t b 3 Z l Z E N v b H V t b n M x L n t J b n R l c m V z d C B S Y X R l c y A l L D d 9 J n F 1 b 3 Q 7 L C Z x d W 9 0 O 1 N l Y 3 R p b 2 4 x L 0 1 v b n R o b H l f b W V 0 Y W x f U H J p Y 2 V z X 2 F u Z F 9 F Y 2 9 u b 2 1 p Y 1 9 J b m R p Y 2 F 0 b 3 J z I C g y K S 9 B d X R v U m V t b 3 Z l Z E N v b H V t b n M x L n t H R F A g R 3 J v d 3 R o I C U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2 5 0 a G x 5 X 2 1 l d G F s X 1 B y a W N l c 1 9 h b m R f R W N v b m 9 t a W N f S W 5 k a W N h d G 9 y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X 2 1 l d G F s X 1 B y a W N l c 1 9 h b m R f R W N v b m 9 t a W N f S W 5 k a W N h d G 9 y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X 2 1 l d G F s X 1 B y a W N l c 1 9 h b m R f R W N v b m 9 t a W N f S W 5 k a W N h d G 9 y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f b W V 0 Y W x f U H J p Y 2 V z X 2 F u Z F 9 F Y 2 9 u b 2 1 p Y 1 9 J b m R p Y 2 F 0 b 3 J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9 u d G h s e V 9 t Z X R h b F 9 Q c m l j Z X N f Y W 5 k X 0 V j b 2 5 v b W l j X 0 l u Z G l j Y X R v c n N f X z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F Q x N T o 1 M D o y M S 4 z N T k w M j E 5 W i I g L z 4 8 R W 5 0 c n k g V H l w Z T 0 i R m l s b E N v b H V t b l R 5 c G V z I i B W Y W x 1 Z T 0 i c 0 F 3 T U Z C U V V G Q l F V R i I g L z 4 8 R W 5 0 c n k g V H l w Z T 0 i R m l s b E N v b H V t b k 5 h b W V z I i B W Y W x 1 Z T 0 i c 1 s m c X V v d D t Z Z W F y J n F 1 b 3 Q 7 L C Z x d W 9 0 O 0 1 v b n R o J n F 1 b 3 Q 7 L C Z x d W 9 0 O 0 d v b G Q m c X V v d D s s J n F 1 b 3 Q 7 U 2 l s d m V y J n F 1 b 3 Q 7 L C Z x d W 9 0 O 1 B s Y X R p b n V t J n F 1 b 3 Q 7 L C Z x d W 9 0 O 1 B h b G x h Z G l 1 b S Z x d W 9 0 O y w m c X V v d D t J b m Z s Y X R p b 2 4 m c X V v d D s s J n F 1 b 3 Q 7 S W 5 0 Z X J l c 3 Q g U m F 0 Z X M g J S Z x d W 9 0 O y w m c X V v d D t H R F A g R 3 J v d 3 R o I C U m c X V v d D t d I i A v P j x F b n R y e S B U e X B l P S J G a W x s U 3 R h d H V z I i B W Y W x 1 Z T 0 i c 0 N v b X B s Z X R l I i A v P j x F b n R y e S B U e X B l P S J G a W x s Q 2 9 1 b n Q i I F Z h b H V l P S J s N D A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0 a G x 5 X 2 1 l d G F s X 1 B y a W N l c 1 9 h b m R f R W N v b m 9 t a W N f S W 5 k a W N h d G 9 y c y A o M S k v Q X V 0 b 1 J l b W 9 2 Z W R D b 2 x 1 b W 5 z M S 5 7 W W V h c i w w f S Z x d W 9 0 O y w m c X V v d D t T Z W N 0 a W 9 u M S 9 N b 2 5 0 a G x 5 X 2 1 l d G F s X 1 B y a W N l c 1 9 h b m R f R W N v b m 9 t a W N f S W 5 k a W N h d G 9 y c y A o M S k v Q X V 0 b 1 J l b W 9 2 Z W R D b 2 x 1 b W 5 z M S 5 7 T W 9 u d G g s M X 0 m c X V v d D s s J n F 1 b 3 Q 7 U 2 V j d G l v b j E v T W 9 u d G h s e V 9 t Z X R h b F 9 Q c m l j Z X N f Y W 5 k X 0 V j b 2 5 v b W l j X 0 l u Z G l j Y X R v c n M g K D E p L 0 F 1 d G 9 S Z W 1 v d m V k Q 2 9 s d W 1 u c z E u e 0 d v b G Q s M n 0 m c X V v d D s s J n F 1 b 3 Q 7 U 2 V j d G l v b j E v T W 9 u d G h s e V 9 t Z X R h b F 9 Q c m l j Z X N f Y W 5 k X 0 V j b 2 5 v b W l j X 0 l u Z G l j Y X R v c n M g K D E p L 0 F 1 d G 9 S Z W 1 v d m V k Q 2 9 s d W 1 u c z E u e 1 N p b H Z l c i w z f S Z x d W 9 0 O y w m c X V v d D t T Z W N 0 a W 9 u M S 9 N b 2 5 0 a G x 5 X 2 1 l d G F s X 1 B y a W N l c 1 9 h b m R f R W N v b m 9 t a W N f S W 5 k a W N h d G 9 y c y A o M S k v Q X V 0 b 1 J l b W 9 2 Z W R D b 2 x 1 b W 5 z M S 5 7 U G x h d G l u d W 0 s N H 0 m c X V v d D s s J n F 1 b 3 Q 7 U 2 V j d G l v b j E v T W 9 u d G h s e V 9 t Z X R h b F 9 Q c m l j Z X N f Y W 5 k X 0 V j b 2 5 v b W l j X 0 l u Z G l j Y X R v c n M g K D E p L 0 F 1 d G 9 S Z W 1 v d m V k Q 2 9 s d W 1 u c z E u e 1 B h b G x h Z G l 1 b S w 1 f S Z x d W 9 0 O y w m c X V v d D t T Z W N 0 a W 9 u M S 9 N b 2 5 0 a G x 5 X 2 1 l d G F s X 1 B y a W N l c 1 9 h b m R f R W N v b m 9 t a W N f S W 5 k a W N h d G 9 y c y A o M S k v Q X V 0 b 1 J l b W 9 2 Z W R D b 2 x 1 b W 5 z M S 5 7 S W 5 m b G F 0 a W 9 u L D Z 9 J n F 1 b 3 Q 7 L C Z x d W 9 0 O 1 N l Y 3 R p b 2 4 x L 0 1 v b n R o b H l f b W V 0 Y W x f U H J p Y 2 V z X 2 F u Z F 9 F Y 2 9 u b 2 1 p Y 1 9 J b m R p Y 2 F 0 b 3 J z I C g x K S 9 B d X R v U m V t b 3 Z l Z E N v b H V t b n M x L n t J b n R l c m V z d C B S Y X R l c y A l L D d 9 J n F 1 b 3 Q 7 L C Z x d W 9 0 O 1 N l Y 3 R p b 2 4 x L 0 1 v b n R o b H l f b W V 0 Y W x f U H J p Y 2 V z X 2 F u Z F 9 F Y 2 9 u b 2 1 p Y 1 9 J b m R p Y 2 F 0 b 3 J z I C g x K S 9 B d X R v U m V t b 3 Z l Z E N v b H V t b n M x L n t H R F A g R 3 J v d 3 R o I C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u d G h s e V 9 t Z X R h b F 9 Q c m l j Z X N f Y W 5 k X 0 V j b 2 5 v b W l j X 0 l u Z G l j Y X R v c n M g K D E p L 0 F 1 d G 9 S Z W 1 v d m V k Q 2 9 s d W 1 u c z E u e 1 l l Y X I s M H 0 m c X V v d D s s J n F 1 b 3 Q 7 U 2 V j d G l v b j E v T W 9 u d G h s e V 9 t Z X R h b F 9 Q c m l j Z X N f Y W 5 k X 0 V j b 2 5 v b W l j X 0 l u Z G l j Y X R v c n M g K D E p L 0 F 1 d G 9 S Z W 1 v d m V k Q 2 9 s d W 1 u c z E u e 0 1 v b n R o L D F 9 J n F 1 b 3 Q 7 L C Z x d W 9 0 O 1 N l Y 3 R p b 2 4 x L 0 1 v b n R o b H l f b W V 0 Y W x f U H J p Y 2 V z X 2 F u Z F 9 F Y 2 9 u b 2 1 p Y 1 9 J b m R p Y 2 F 0 b 3 J z I C g x K S 9 B d X R v U m V t b 3 Z l Z E N v b H V t b n M x L n t H b 2 x k L D J 9 J n F 1 b 3 Q 7 L C Z x d W 9 0 O 1 N l Y 3 R p b 2 4 x L 0 1 v b n R o b H l f b W V 0 Y W x f U H J p Y 2 V z X 2 F u Z F 9 F Y 2 9 u b 2 1 p Y 1 9 J b m R p Y 2 F 0 b 3 J z I C g x K S 9 B d X R v U m V t b 3 Z l Z E N v b H V t b n M x L n t T a W x 2 Z X I s M 3 0 m c X V v d D s s J n F 1 b 3 Q 7 U 2 V j d G l v b j E v T W 9 u d G h s e V 9 t Z X R h b F 9 Q c m l j Z X N f Y W 5 k X 0 V j b 2 5 v b W l j X 0 l u Z G l j Y X R v c n M g K D E p L 0 F 1 d G 9 S Z W 1 v d m V k Q 2 9 s d W 1 u c z E u e 1 B s Y X R p b n V t L D R 9 J n F 1 b 3 Q 7 L C Z x d W 9 0 O 1 N l Y 3 R p b 2 4 x L 0 1 v b n R o b H l f b W V 0 Y W x f U H J p Y 2 V z X 2 F u Z F 9 F Y 2 9 u b 2 1 p Y 1 9 J b m R p Y 2 F 0 b 3 J z I C g x K S 9 B d X R v U m V t b 3 Z l Z E N v b H V t b n M x L n t Q Y W x s Y W R p d W 0 s N X 0 m c X V v d D s s J n F 1 b 3 Q 7 U 2 V j d G l v b j E v T W 9 u d G h s e V 9 t Z X R h b F 9 Q c m l j Z X N f Y W 5 k X 0 V j b 2 5 v b W l j X 0 l u Z G l j Y X R v c n M g K D E p L 0 F 1 d G 9 S Z W 1 v d m V k Q 2 9 s d W 1 u c z E u e 0 l u Z m x h d G l v b i w 2 f S Z x d W 9 0 O y w m c X V v d D t T Z W N 0 a W 9 u M S 9 N b 2 5 0 a G x 5 X 2 1 l d G F s X 1 B y a W N l c 1 9 h b m R f R W N v b m 9 t a W N f S W 5 k a W N h d G 9 y c y A o M S k v Q X V 0 b 1 J l b W 9 2 Z W R D b 2 x 1 b W 5 z M S 5 7 S W 5 0 Z X J l c 3 Q g U m F 0 Z X M g J S w 3 f S Z x d W 9 0 O y w m c X V v d D t T Z W N 0 a W 9 u M S 9 N b 2 5 0 a G x 5 X 2 1 l d G F s X 1 B y a W N l c 1 9 h b m R f R W N v b m 9 t a W N f S W 5 k a W N h d G 9 y c y A o M S k v Q X V 0 b 1 J l b W 9 2 Z W R D b 2 x 1 b W 5 z M S 5 7 R 0 R Q I E d y b 3 d 0 a C A l L D h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s e V 9 t Z X R h b F 9 Q c m l j Z X N f Y W 5 k X 0 V j b 2 5 v b W l j X 0 l u Z G l j Y X R v c n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9 t Z X R h b F 9 Q c m l j Z X N f Y W 5 k X 0 V j b 2 5 v b W l j X 0 l u Z G l j Y X R v c n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9 t Z X R h b F 9 Q c m l j Z X N f Y W 5 k X 0 V j b 2 5 v b W l j X 0 l u Z G l j Y X R v c n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X 2 1 l d G F s X 1 B y a W N l c 1 9 h b m R f R W N v b m 9 t a W N f S W 5 k a W N h d G 9 y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v b n R o b H l f b W V 0 Y W x f U H J p Y 2 V z X 2 F u Z F 9 F Y 2 9 u b 2 1 p Y 1 9 J b m R p Y 2 F 0 b 3 J z X 1 8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R U M T U 6 N T A 6 M j E u M z U 5 M D I x O V o i I C 8 + P E V u d H J 5 I F R 5 c G U 9 I k Z p b G x D b 2 x 1 b W 5 U e X B l c y I g V m F s d W U 9 I n N B d 0 1 G Q l F V R k J R V U Y i I C 8 + P E V u d H J 5 I F R 5 c G U 9 I k Z p b G x D b 2 x 1 b W 5 O Y W 1 l c y I g V m F s d W U 9 I n N b J n F 1 b 3 Q 7 W W V h c i Z x d W 9 0 O y w m c X V v d D t N b 2 5 0 a C Z x d W 9 0 O y w m c X V v d D t H b 2 x k J n F 1 b 3 Q 7 L C Z x d W 9 0 O 1 N p b H Z l c i Z x d W 9 0 O y w m c X V v d D t Q b G F 0 a W 5 1 b S Z x d W 9 0 O y w m c X V v d D t Q Y W x s Y W R p d W 0 m c X V v d D s s J n F 1 b 3 Q 7 S W 5 m b G F 0 a W 9 u J n F 1 b 3 Q 7 L C Z x d W 9 0 O 0 l u d G V y Z X N 0 I F J h d G V z I C U m c X V v d D s s J n F 1 b 3 Q 7 R 0 R Q I E d y b 3 d 0 a C A l J n F 1 b 3 Q 7 X S I g L z 4 8 R W 5 0 c n k g V H l w Z T 0 i R m l s b F N 0 Y X R 1 c y I g V m F s d W U 9 I n N D b 2 1 w b G V 0 Z S I g L z 4 8 R W 5 0 c n k g V H l w Z T 0 i R m l s b E N v d W 5 0 I i B W Y W x 1 Z T 0 i b D Q w M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u d G h s e V 9 t Z X R h b F 9 Q c m l j Z X N f Y W 5 k X 0 V j b 2 5 v b W l j X 0 l u Z G l j Y X R v c n M g K D E p L 0 F 1 d G 9 S Z W 1 v d m V k Q 2 9 s d W 1 u c z E u e 1 l l Y X I s M H 0 m c X V v d D s s J n F 1 b 3 Q 7 U 2 V j d G l v b j E v T W 9 u d G h s e V 9 t Z X R h b F 9 Q c m l j Z X N f Y W 5 k X 0 V j b 2 5 v b W l j X 0 l u Z G l j Y X R v c n M g K D E p L 0 F 1 d G 9 S Z W 1 v d m V k Q 2 9 s d W 1 u c z E u e 0 1 v b n R o L D F 9 J n F 1 b 3 Q 7 L C Z x d W 9 0 O 1 N l Y 3 R p b 2 4 x L 0 1 v b n R o b H l f b W V 0 Y W x f U H J p Y 2 V z X 2 F u Z F 9 F Y 2 9 u b 2 1 p Y 1 9 J b m R p Y 2 F 0 b 3 J z I C g x K S 9 B d X R v U m V t b 3 Z l Z E N v b H V t b n M x L n t H b 2 x k L D J 9 J n F 1 b 3 Q 7 L C Z x d W 9 0 O 1 N l Y 3 R p b 2 4 x L 0 1 v b n R o b H l f b W V 0 Y W x f U H J p Y 2 V z X 2 F u Z F 9 F Y 2 9 u b 2 1 p Y 1 9 J b m R p Y 2 F 0 b 3 J z I C g x K S 9 B d X R v U m V t b 3 Z l Z E N v b H V t b n M x L n t T a W x 2 Z X I s M 3 0 m c X V v d D s s J n F 1 b 3 Q 7 U 2 V j d G l v b j E v T W 9 u d G h s e V 9 t Z X R h b F 9 Q c m l j Z X N f Y W 5 k X 0 V j b 2 5 v b W l j X 0 l u Z G l j Y X R v c n M g K D E p L 0 F 1 d G 9 S Z W 1 v d m V k Q 2 9 s d W 1 u c z E u e 1 B s Y X R p b n V t L D R 9 J n F 1 b 3 Q 7 L C Z x d W 9 0 O 1 N l Y 3 R p b 2 4 x L 0 1 v b n R o b H l f b W V 0 Y W x f U H J p Y 2 V z X 2 F u Z F 9 F Y 2 9 u b 2 1 p Y 1 9 J b m R p Y 2 F 0 b 3 J z I C g x K S 9 B d X R v U m V t b 3 Z l Z E N v b H V t b n M x L n t Q Y W x s Y W R p d W 0 s N X 0 m c X V v d D s s J n F 1 b 3 Q 7 U 2 V j d G l v b j E v T W 9 u d G h s e V 9 t Z X R h b F 9 Q c m l j Z X N f Y W 5 k X 0 V j b 2 5 v b W l j X 0 l u Z G l j Y X R v c n M g K D E p L 0 F 1 d G 9 S Z W 1 v d m V k Q 2 9 s d W 1 u c z E u e 0 l u Z m x h d G l v b i w 2 f S Z x d W 9 0 O y w m c X V v d D t T Z W N 0 a W 9 u M S 9 N b 2 5 0 a G x 5 X 2 1 l d G F s X 1 B y a W N l c 1 9 h b m R f R W N v b m 9 t a W N f S W 5 k a W N h d G 9 y c y A o M S k v Q X V 0 b 1 J l b W 9 2 Z W R D b 2 x 1 b W 5 z M S 5 7 S W 5 0 Z X J l c 3 Q g U m F 0 Z X M g J S w 3 f S Z x d W 9 0 O y w m c X V v d D t T Z W N 0 a W 9 u M S 9 N b 2 5 0 a G x 5 X 2 1 l d G F s X 1 B y a W N l c 1 9 h b m R f R W N v b m 9 t a W N f S W 5 k a W N h d G 9 y c y A o M S k v Q X V 0 b 1 J l b W 9 2 Z W R D b 2 x 1 b W 5 z M S 5 7 R 0 R Q I E d y b 3 d 0 a C A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1 v b n R o b H l f b W V 0 Y W x f U H J p Y 2 V z X 2 F u Z F 9 F Y 2 9 u b 2 1 p Y 1 9 J b m R p Y 2 F 0 b 3 J z I C g x K S 9 B d X R v U m V t b 3 Z l Z E N v b H V t b n M x L n t Z Z W F y L D B 9 J n F 1 b 3 Q 7 L C Z x d W 9 0 O 1 N l Y 3 R p b 2 4 x L 0 1 v b n R o b H l f b W V 0 Y W x f U H J p Y 2 V z X 2 F u Z F 9 F Y 2 9 u b 2 1 p Y 1 9 J b m R p Y 2 F 0 b 3 J z I C g x K S 9 B d X R v U m V t b 3 Z l Z E N v b H V t b n M x L n t N b 2 5 0 a C w x f S Z x d W 9 0 O y w m c X V v d D t T Z W N 0 a W 9 u M S 9 N b 2 5 0 a G x 5 X 2 1 l d G F s X 1 B y a W N l c 1 9 h b m R f R W N v b m 9 t a W N f S W 5 k a W N h d G 9 y c y A o M S k v Q X V 0 b 1 J l b W 9 2 Z W R D b 2 x 1 b W 5 z M S 5 7 R 2 9 s Z C w y f S Z x d W 9 0 O y w m c X V v d D t T Z W N 0 a W 9 u M S 9 N b 2 5 0 a G x 5 X 2 1 l d G F s X 1 B y a W N l c 1 9 h b m R f R W N v b m 9 t a W N f S W 5 k a W N h d G 9 y c y A o M S k v Q X V 0 b 1 J l b W 9 2 Z W R D b 2 x 1 b W 5 z M S 5 7 U 2 l s d m V y L D N 9 J n F 1 b 3 Q 7 L C Z x d W 9 0 O 1 N l Y 3 R p b 2 4 x L 0 1 v b n R o b H l f b W V 0 Y W x f U H J p Y 2 V z X 2 F u Z F 9 F Y 2 9 u b 2 1 p Y 1 9 J b m R p Y 2 F 0 b 3 J z I C g x K S 9 B d X R v U m V t b 3 Z l Z E N v b H V t b n M x L n t Q b G F 0 a W 5 1 b S w 0 f S Z x d W 9 0 O y w m c X V v d D t T Z W N 0 a W 9 u M S 9 N b 2 5 0 a G x 5 X 2 1 l d G F s X 1 B y a W N l c 1 9 h b m R f R W N v b m 9 t a W N f S W 5 k a W N h d G 9 y c y A o M S k v Q X V 0 b 1 J l b W 9 2 Z W R D b 2 x 1 b W 5 z M S 5 7 U G F s b G F k a X V t L D V 9 J n F 1 b 3 Q 7 L C Z x d W 9 0 O 1 N l Y 3 R p b 2 4 x L 0 1 v b n R o b H l f b W V 0 Y W x f U H J p Y 2 V z X 2 F u Z F 9 F Y 2 9 u b 2 1 p Y 1 9 J b m R p Y 2 F 0 b 3 J z I C g x K S 9 B d X R v U m V t b 3 Z l Z E N v b H V t b n M x L n t J b m Z s Y X R p b 2 4 s N n 0 m c X V v d D s s J n F 1 b 3 Q 7 U 2 V j d G l v b j E v T W 9 u d G h s e V 9 t Z X R h b F 9 Q c m l j Z X N f Y W 5 k X 0 V j b 2 5 v b W l j X 0 l u Z G l j Y X R v c n M g K D E p L 0 F 1 d G 9 S Z W 1 v d m V k Q 2 9 s d W 1 u c z E u e 0 l u d G V y Z X N 0 I F J h d G V z I C U s N 3 0 m c X V v d D s s J n F 1 b 3 Q 7 U 2 V j d G l v b j E v T W 9 u d G h s e V 9 t Z X R h b F 9 Q c m l j Z X N f Y W 5 k X 0 V j b 2 5 v b W l j X 0 l u Z G l j Y X R v c n M g K D E p L 0 F 1 d G 9 S Z W 1 v d m V k Q 2 9 s d W 1 u c z E u e 0 d E U C B H c m 9 3 d G g g J S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b n R o b H l f b W V 0 Y W x f U H J p Y 2 V z X 2 F u Z F 9 F Y 2 9 u b 2 1 p Y 1 9 J b m R p Y 2 F 0 b 3 J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f b W V 0 Y W x f U H J p Y 2 V z X 2 F u Z F 9 F Y 2 9 u b 2 1 p Y 1 9 J b m R p Y 2 F 0 b 3 J z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f b W V 0 Y W x f U H J p Y 2 V z X 2 F u Z F 9 F Y 2 9 u b 2 1 p Y 1 9 J b m R p Y 2 F 0 b 3 J z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9 t Z X R h b F 9 Q c m l j Z X N f Y W 5 k X 0 V j b 2 5 v b W l j X 0 l u Z G l j Y X R v c n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b 2 5 0 a G x 5 X 2 1 l d G F s X 1 B y a W N l c 1 9 h b m R f R W N v b m 9 t a W N f S W 5 k a W N h d G 9 y c 1 9 f M T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F Q x N T o 1 M D o y M S 4 z N T k w M j E 5 W i I g L z 4 8 R W 5 0 c n k g V H l w Z T 0 i R m l s b E N v b H V t b l R 5 c G V z I i B W Y W x 1 Z T 0 i c 0 F 3 T U Z C U V V G Q l F V R i I g L z 4 8 R W 5 0 c n k g V H l w Z T 0 i R m l s b E N v b H V t b k 5 h b W V z I i B W Y W x 1 Z T 0 i c 1 s m c X V v d D t Z Z W F y J n F 1 b 3 Q 7 L C Z x d W 9 0 O 0 1 v b n R o J n F 1 b 3 Q 7 L C Z x d W 9 0 O 0 d v b G Q m c X V v d D s s J n F 1 b 3 Q 7 U 2 l s d m V y J n F 1 b 3 Q 7 L C Z x d W 9 0 O 1 B s Y X R p b n V t J n F 1 b 3 Q 7 L C Z x d W 9 0 O 1 B h b G x h Z G l 1 b S Z x d W 9 0 O y w m c X V v d D t J b m Z s Y X R p b 2 4 m c X V v d D s s J n F 1 b 3 Q 7 S W 5 0 Z X J l c 3 Q g U m F 0 Z X M g J S Z x d W 9 0 O y w m c X V v d D t H R F A g R 3 J v d 3 R o I C U m c X V v d D t d I i A v P j x F b n R y e S B U e X B l P S J G a W x s U 3 R h d H V z I i B W Y W x 1 Z T 0 i c 0 N v b X B s Z X R l I i A v P j x F b n R y e S B U e X B l P S J G a W x s Q 2 9 1 b n Q i I F Z h b H V l P S J s N D A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0 a G x 5 X 2 1 l d G F s X 1 B y a W N l c 1 9 h b m R f R W N v b m 9 t a W N f S W 5 k a W N h d G 9 y c y A o M S k v Q X V 0 b 1 J l b W 9 2 Z W R D b 2 x 1 b W 5 z M S 5 7 W W V h c i w w f S Z x d W 9 0 O y w m c X V v d D t T Z W N 0 a W 9 u M S 9 N b 2 5 0 a G x 5 X 2 1 l d G F s X 1 B y a W N l c 1 9 h b m R f R W N v b m 9 t a W N f S W 5 k a W N h d G 9 y c y A o M S k v Q X V 0 b 1 J l b W 9 2 Z W R D b 2 x 1 b W 5 z M S 5 7 T W 9 u d G g s M X 0 m c X V v d D s s J n F 1 b 3 Q 7 U 2 V j d G l v b j E v T W 9 u d G h s e V 9 t Z X R h b F 9 Q c m l j Z X N f Y W 5 k X 0 V j b 2 5 v b W l j X 0 l u Z G l j Y X R v c n M g K D E p L 0 F 1 d G 9 S Z W 1 v d m V k Q 2 9 s d W 1 u c z E u e 0 d v b G Q s M n 0 m c X V v d D s s J n F 1 b 3 Q 7 U 2 V j d G l v b j E v T W 9 u d G h s e V 9 t Z X R h b F 9 Q c m l j Z X N f Y W 5 k X 0 V j b 2 5 v b W l j X 0 l u Z G l j Y X R v c n M g K D E p L 0 F 1 d G 9 S Z W 1 v d m V k Q 2 9 s d W 1 u c z E u e 1 N p b H Z l c i w z f S Z x d W 9 0 O y w m c X V v d D t T Z W N 0 a W 9 u M S 9 N b 2 5 0 a G x 5 X 2 1 l d G F s X 1 B y a W N l c 1 9 h b m R f R W N v b m 9 t a W N f S W 5 k a W N h d G 9 y c y A o M S k v Q X V 0 b 1 J l b W 9 2 Z W R D b 2 x 1 b W 5 z M S 5 7 U G x h d G l u d W 0 s N H 0 m c X V v d D s s J n F 1 b 3 Q 7 U 2 V j d G l v b j E v T W 9 u d G h s e V 9 t Z X R h b F 9 Q c m l j Z X N f Y W 5 k X 0 V j b 2 5 v b W l j X 0 l u Z G l j Y X R v c n M g K D E p L 0 F 1 d G 9 S Z W 1 v d m V k Q 2 9 s d W 1 u c z E u e 1 B h b G x h Z G l 1 b S w 1 f S Z x d W 9 0 O y w m c X V v d D t T Z W N 0 a W 9 u M S 9 N b 2 5 0 a G x 5 X 2 1 l d G F s X 1 B y a W N l c 1 9 h b m R f R W N v b m 9 t a W N f S W 5 k a W N h d G 9 y c y A o M S k v Q X V 0 b 1 J l b W 9 2 Z W R D b 2 x 1 b W 5 z M S 5 7 S W 5 m b G F 0 a W 9 u L D Z 9 J n F 1 b 3 Q 7 L C Z x d W 9 0 O 1 N l Y 3 R p b 2 4 x L 0 1 v b n R o b H l f b W V 0 Y W x f U H J p Y 2 V z X 2 F u Z F 9 F Y 2 9 u b 2 1 p Y 1 9 J b m R p Y 2 F 0 b 3 J z I C g x K S 9 B d X R v U m V t b 3 Z l Z E N v b H V t b n M x L n t J b n R l c m V z d C B S Y X R l c y A l L D d 9 J n F 1 b 3 Q 7 L C Z x d W 9 0 O 1 N l Y 3 R p b 2 4 x L 0 1 v b n R o b H l f b W V 0 Y W x f U H J p Y 2 V z X 2 F u Z F 9 F Y 2 9 u b 2 1 p Y 1 9 J b m R p Y 2 F 0 b 3 J z I C g x K S 9 B d X R v U m V t b 3 Z l Z E N v b H V t b n M x L n t H R F A g R 3 J v d 3 R o I C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u d G h s e V 9 t Z X R h b F 9 Q c m l j Z X N f Y W 5 k X 0 V j b 2 5 v b W l j X 0 l u Z G l j Y X R v c n M g K D E p L 0 F 1 d G 9 S Z W 1 v d m V k Q 2 9 s d W 1 u c z E u e 1 l l Y X I s M H 0 m c X V v d D s s J n F 1 b 3 Q 7 U 2 V j d G l v b j E v T W 9 u d G h s e V 9 t Z X R h b F 9 Q c m l j Z X N f Y W 5 k X 0 V j b 2 5 v b W l j X 0 l u Z G l j Y X R v c n M g K D E p L 0 F 1 d G 9 S Z W 1 v d m V k Q 2 9 s d W 1 u c z E u e 0 1 v b n R o L D F 9 J n F 1 b 3 Q 7 L C Z x d W 9 0 O 1 N l Y 3 R p b 2 4 x L 0 1 v b n R o b H l f b W V 0 Y W x f U H J p Y 2 V z X 2 F u Z F 9 F Y 2 9 u b 2 1 p Y 1 9 J b m R p Y 2 F 0 b 3 J z I C g x K S 9 B d X R v U m V t b 3 Z l Z E N v b H V t b n M x L n t H b 2 x k L D J 9 J n F 1 b 3 Q 7 L C Z x d W 9 0 O 1 N l Y 3 R p b 2 4 x L 0 1 v b n R o b H l f b W V 0 Y W x f U H J p Y 2 V z X 2 F u Z F 9 F Y 2 9 u b 2 1 p Y 1 9 J b m R p Y 2 F 0 b 3 J z I C g x K S 9 B d X R v U m V t b 3 Z l Z E N v b H V t b n M x L n t T a W x 2 Z X I s M 3 0 m c X V v d D s s J n F 1 b 3 Q 7 U 2 V j d G l v b j E v T W 9 u d G h s e V 9 t Z X R h b F 9 Q c m l j Z X N f Y W 5 k X 0 V j b 2 5 v b W l j X 0 l u Z G l j Y X R v c n M g K D E p L 0 F 1 d G 9 S Z W 1 v d m V k Q 2 9 s d W 1 u c z E u e 1 B s Y X R p b n V t L D R 9 J n F 1 b 3 Q 7 L C Z x d W 9 0 O 1 N l Y 3 R p b 2 4 x L 0 1 v b n R o b H l f b W V 0 Y W x f U H J p Y 2 V z X 2 F u Z F 9 F Y 2 9 u b 2 1 p Y 1 9 J b m R p Y 2 F 0 b 3 J z I C g x K S 9 B d X R v U m V t b 3 Z l Z E N v b H V t b n M x L n t Q Y W x s Y W R p d W 0 s N X 0 m c X V v d D s s J n F 1 b 3 Q 7 U 2 V j d G l v b j E v T W 9 u d G h s e V 9 t Z X R h b F 9 Q c m l j Z X N f Y W 5 k X 0 V j b 2 5 v b W l j X 0 l u Z G l j Y X R v c n M g K D E p L 0 F 1 d G 9 S Z W 1 v d m V k Q 2 9 s d W 1 u c z E u e 0 l u Z m x h d G l v b i w 2 f S Z x d W 9 0 O y w m c X V v d D t T Z W N 0 a W 9 u M S 9 N b 2 5 0 a G x 5 X 2 1 l d G F s X 1 B y a W N l c 1 9 h b m R f R W N v b m 9 t a W N f S W 5 k a W N h d G 9 y c y A o M S k v Q X V 0 b 1 J l b W 9 2 Z W R D b 2 x 1 b W 5 z M S 5 7 S W 5 0 Z X J l c 3 Q g U m F 0 Z X M g J S w 3 f S Z x d W 9 0 O y w m c X V v d D t T Z W N 0 a W 9 u M S 9 N b 2 5 0 a G x 5 X 2 1 l d G F s X 1 B y a W N l c 1 9 h b m R f R W N v b m 9 t a W N f S W 5 k a W N h d G 9 y c y A o M S k v Q X V 0 b 1 J l b W 9 2 Z W R D b 2 x 1 b W 5 z M S 5 7 R 0 R Q I E d y b 3 d 0 a C A l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2 5 0 a G x 5 X 2 1 l d G F s X 1 B y a W N l c 1 9 h b m R f R W N v b m 9 t a W N f S W 5 k a W N h d G 9 y c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X 2 1 l d G F s X 1 B y a W N l c 1 9 h b m R f R W N v b m 9 t a W N f S W 5 k a W N h d G 9 y c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X 2 1 l d G F s X 1 B y a W N l c 1 9 h b m R f R W N v b m 9 t a W N f S W 5 k a W N h d G 9 y c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f b W V 0 Y W x f U H J p Y 2 V z X 2 F u Z F 9 F Y 2 9 u b 2 1 p Y 1 9 J b m R p Y 2 F 0 b 3 J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F Q x N T o 1 M D o y M S 4 z N T k w M j E 5 W i I g L z 4 8 R W 5 0 c n k g V H l w Z T 0 i R m l s b E N v b H V t b l R 5 c G V z I i B W Y W x 1 Z T 0 i c 0 F 3 T U Z C U V V G Q l F V R i I g L z 4 8 R W 5 0 c n k g V H l w Z T 0 i R m l s b E N v b H V t b k 5 h b W V z I i B W Y W x 1 Z T 0 i c 1 s m c X V v d D t Z Z W F y J n F 1 b 3 Q 7 L C Z x d W 9 0 O 0 1 v b n R o J n F 1 b 3 Q 7 L C Z x d W 9 0 O 0 d v b G Q m c X V v d D s s J n F 1 b 3 Q 7 U 2 l s d m V y J n F 1 b 3 Q 7 L C Z x d W 9 0 O 1 B s Y X R p b n V t J n F 1 b 3 Q 7 L C Z x d W 9 0 O 1 B h b G x h Z G l 1 b S Z x d W 9 0 O y w m c X V v d D t J b m Z s Y X R p b 2 4 m c X V v d D s s J n F 1 b 3 Q 7 S W 5 0 Z X J l c 3 Q g U m F 0 Z X M g J S Z x d W 9 0 O y w m c X V v d D t H R F A g R 3 J v d 3 R o I C U m c X V v d D t d I i A v P j x F b n R y e S B U e X B l P S J G a W x s U 3 R h d H V z I i B W Y W x 1 Z T 0 i c 0 N v b X B s Z X R l I i A v P j x F b n R y e S B U e X B l P S J G a W x s Q 2 9 1 b n Q i I F Z h b H V l P S J s N D A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0 a G x 5 X 2 1 l d G F s X 1 B y a W N l c 1 9 h b m R f R W N v b m 9 t a W N f S W 5 k a W N h d G 9 y c y A o M S k v Q X V 0 b 1 J l b W 9 2 Z W R D b 2 x 1 b W 5 z M S 5 7 W W V h c i w w f S Z x d W 9 0 O y w m c X V v d D t T Z W N 0 a W 9 u M S 9 N b 2 5 0 a G x 5 X 2 1 l d G F s X 1 B y a W N l c 1 9 h b m R f R W N v b m 9 t a W N f S W 5 k a W N h d G 9 y c y A o M S k v Q X V 0 b 1 J l b W 9 2 Z W R D b 2 x 1 b W 5 z M S 5 7 T W 9 u d G g s M X 0 m c X V v d D s s J n F 1 b 3 Q 7 U 2 V j d G l v b j E v T W 9 u d G h s e V 9 t Z X R h b F 9 Q c m l j Z X N f Y W 5 k X 0 V j b 2 5 v b W l j X 0 l u Z G l j Y X R v c n M g K D E p L 0 F 1 d G 9 S Z W 1 v d m V k Q 2 9 s d W 1 u c z E u e 0 d v b G Q s M n 0 m c X V v d D s s J n F 1 b 3 Q 7 U 2 V j d G l v b j E v T W 9 u d G h s e V 9 t Z X R h b F 9 Q c m l j Z X N f Y W 5 k X 0 V j b 2 5 v b W l j X 0 l u Z G l j Y X R v c n M g K D E p L 0 F 1 d G 9 S Z W 1 v d m V k Q 2 9 s d W 1 u c z E u e 1 N p b H Z l c i w z f S Z x d W 9 0 O y w m c X V v d D t T Z W N 0 a W 9 u M S 9 N b 2 5 0 a G x 5 X 2 1 l d G F s X 1 B y a W N l c 1 9 h b m R f R W N v b m 9 t a W N f S W 5 k a W N h d G 9 y c y A o M S k v Q X V 0 b 1 J l b W 9 2 Z W R D b 2 x 1 b W 5 z M S 5 7 U G x h d G l u d W 0 s N H 0 m c X V v d D s s J n F 1 b 3 Q 7 U 2 V j d G l v b j E v T W 9 u d G h s e V 9 t Z X R h b F 9 Q c m l j Z X N f Y W 5 k X 0 V j b 2 5 v b W l j X 0 l u Z G l j Y X R v c n M g K D E p L 0 F 1 d G 9 S Z W 1 v d m V k Q 2 9 s d W 1 u c z E u e 1 B h b G x h Z G l 1 b S w 1 f S Z x d W 9 0 O y w m c X V v d D t T Z W N 0 a W 9 u M S 9 N b 2 5 0 a G x 5 X 2 1 l d G F s X 1 B y a W N l c 1 9 h b m R f R W N v b m 9 t a W N f S W 5 k a W N h d G 9 y c y A o M S k v Q X V 0 b 1 J l b W 9 2 Z W R D b 2 x 1 b W 5 z M S 5 7 S W 5 m b G F 0 a W 9 u L D Z 9 J n F 1 b 3 Q 7 L C Z x d W 9 0 O 1 N l Y 3 R p b 2 4 x L 0 1 v b n R o b H l f b W V 0 Y W x f U H J p Y 2 V z X 2 F u Z F 9 F Y 2 9 u b 2 1 p Y 1 9 J b m R p Y 2 F 0 b 3 J z I C g x K S 9 B d X R v U m V t b 3 Z l Z E N v b H V t b n M x L n t J b n R l c m V z d C B S Y X R l c y A l L D d 9 J n F 1 b 3 Q 7 L C Z x d W 9 0 O 1 N l Y 3 R p b 2 4 x L 0 1 v b n R o b H l f b W V 0 Y W x f U H J p Y 2 V z X 2 F u Z F 9 F Y 2 9 u b 2 1 p Y 1 9 J b m R p Y 2 F 0 b 3 J z I C g x K S 9 B d X R v U m V t b 3 Z l Z E N v b H V t b n M x L n t H R F A g R 3 J v d 3 R o I C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u d G h s e V 9 t Z X R h b F 9 Q c m l j Z X N f Y W 5 k X 0 V j b 2 5 v b W l j X 0 l u Z G l j Y X R v c n M g K D E p L 0 F 1 d G 9 S Z W 1 v d m V k Q 2 9 s d W 1 u c z E u e 1 l l Y X I s M H 0 m c X V v d D s s J n F 1 b 3 Q 7 U 2 V j d G l v b j E v T W 9 u d G h s e V 9 t Z X R h b F 9 Q c m l j Z X N f Y W 5 k X 0 V j b 2 5 v b W l j X 0 l u Z G l j Y X R v c n M g K D E p L 0 F 1 d G 9 S Z W 1 v d m V k Q 2 9 s d W 1 u c z E u e 0 1 v b n R o L D F 9 J n F 1 b 3 Q 7 L C Z x d W 9 0 O 1 N l Y 3 R p b 2 4 x L 0 1 v b n R o b H l f b W V 0 Y W x f U H J p Y 2 V z X 2 F u Z F 9 F Y 2 9 u b 2 1 p Y 1 9 J b m R p Y 2 F 0 b 3 J z I C g x K S 9 B d X R v U m V t b 3 Z l Z E N v b H V t b n M x L n t H b 2 x k L D J 9 J n F 1 b 3 Q 7 L C Z x d W 9 0 O 1 N l Y 3 R p b 2 4 x L 0 1 v b n R o b H l f b W V 0 Y W x f U H J p Y 2 V z X 2 F u Z F 9 F Y 2 9 u b 2 1 p Y 1 9 J b m R p Y 2 F 0 b 3 J z I C g x K S 9 B d X R v U m V t b 3 Z l Z E N v b H V t b n M x L n t T a W x 2 Z X I s M 3 0 m c X V v d D s s J n F 1 b 3 Q 7 U 2 V j d G l v b j E v T W 9 u d G h s e V 9 t Z X R h b F 9 Q c m l j Z X N f Y W 5 k X 0 V j b 2 5 v b W l j X 0 l u Z G l j Y X R v c n M g K D E p L 0 F 1 d G 9 S Z W 1 v d m V k Q 2 9 s d W 1 u c z E u e 1 B s Y X R p b n V t L D R 9 J n F 1 b 3 Q 7 L C Z x d W 9 0 O 1 N l Y 3 R p b 2 4 x L 0 1 v b n R o b H l f b W V 0 Y W x f U H J p Y 2 V z X 2 F u Z F 9 F Y 2 9 u b 2 1 p Y 1 9 J b m R p Y 2 F 0 b 3 J z I C g x K S 9 B d X R v U m V t b 3 Z l Z E N v b H V t b n M x L n t Q Y W x s Y W R p d W 0 s N X 0 m c X V v d D s s J n F 1 b 3 Q 7 U 2 V j d G l v b j E v T W 9 u d G h s e V 9 t Z X R h b F 9 Q c m l j Z X N f Y W 5 k X 0 V j b 2 5 v b W l j X 0 l u Z G l j Y X R v c n M g K D E p L 0 F 1 d G 9 S Z W 1 v d m V k Q 2 9 s d W 1 u c z E u e 0 l u Z m x h d G l v b i w 2 f S Z x d W 9 0 O y w m c X V v d D t T Z W N 0 a W 9 u M S 9 N b 2 5 0 a G x 5 X 2 1 l d G F s X 1 B y a W N l c 1 9 h b m R f R W N v b m 9 t a W N f S W 5 k a W N h d G 9 y c y A o M S k v Q X V 0 b 1 J l b W 9 2 Z W R D b 2 x 1 b W 5 z M S 5 7 S W 5 0 Z X J l c 3 Q g U m F 0 Z X M g J S w 3 f S Z x d W 9 0 O y w m c X V v d D t T Z W N 0 a W 9 u M S 9 N b 2 5 0 a G x 5 X 2 1 l d G F s X 1 B y a W N l c 1 9 h b m R f R W N v b m 9 t a W N f S W 5 k a W N h d G 9 y c y A o M S k v Q X V 0 b 1 J l b W 9 2 Z W R D b 2 x 1 b W 5 z M S 5 7 R 0 R Q I E d y b 3 d 0 a C A l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2 5 0 a G x 5 X 2 1 l d G F s X 1 B y a W N l c 1 9 h b m R f R W N v b m 9 t a W N f S W 5 k a W N h d G 9 y c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X 2 1 l d G F s X 1 B y a W N l c 1 9 h b m R f R W N v b m 9 t a W N f S W 5 k a W N h d G 9 y c y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X 2 1 l d G F s X 1 B y a W N l c 1 9 h b m R f R W N v b m 9 t a W N f S W 5 k a W N h d G 9 y c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f b W V 0 Y W x f U H J p Y 2 V z X 2 F u Z F 9 F Y 2 9 u b 2 1 p Y 1 9 J b m R p Y 2 F 0 b 3 J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F Q x N T o 1 M D o y M S 4 z N T k w M j E 5 W i I g L z 4 8 R W 5 0 c n k g V H l w Z T 0 i R m l s b E N v b H V t b l R 5 c G V z I i B W Y W x 1 Z T 0 i c 0 F 3 T U Z C U V V G Q l F V R i I g L z 4 8 R W 5 0 c n k g V H l w Z T 0 i R m l s b E N v b H V t b k 5 h b W V z I i B W Y W x 1 Z T 0 i c 1 s m c X V v d D t Z Z W F y J n F 1 b 3 Q 7 L C Z x d W 9 0 O 0 1 v b n R o J n F 1 b 3 Q 7 L C Z x d W 9 0 O 0 d v b G Q m c X V v d D s s J n F 1 b 3 Q 7 U 2 l s d m V y J n F 1 b 3 Q 7 L C Z x d W 9 0 O 1 B s Y X R p b n V t J n F 1 b 3 Q 7 L C Z x d W 9 0 O 1 B h b G x h Z G l 1 b S Z x d W 9 0 O y w m c X V v d D t J b m Z s Y X R p b 2 4 m c X V v d D s s J n F 1 b 3 Q 7 S W 5 0 Z X J l c 3 Q g U m F 0 Z X M g J S Z x d W 9 0 O y w m c X V v d D t H R F A g R 3 J v d 3 R o I C U m c X V v d D t d I i A v P j x F b n R y e S B U e X B l P S J G a W x s U 3 R h d H V z I i B W Y W x 1 Z T 0 i c 0 N v b X B s Z X R l I i A v P j x F b n R y e S B U e X B l P S J G a W x s Q 2 9 1 b n Q i I F Z h b H V l P S J s N D A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0 a G x 5 X 2 1 l d G F s X 1 B y a W N l c 1 9 h b m R f R W N v b m 9 t a W N f S W 5 k a W N h d G 9 y c y A o M S k v Q X V 0 b 1 J l b W 9 2 Z W R D b 2 x 1 b W 5 z M S 5 7 W W V h c i w w f S Z x d W 9 0 O y w m c X V v d D t T Z W N 0 a W 9 u M S 9 N b 2 5 0 a G x 5 X 2 1 l d G F s X 1 B y a W N l c 1 9 h b m R f R W N v b m 9 t a W N f S W 5 k a W N h d G 9 y c y A o M S k v Q X V 0 b 1 J l b W 9 2 Z W R D b 2 x 1 b W 5 z M S 5 7 T W 9 u d G g s M X 0 m c X V v d D s s J n F 1 b 3 Q 7 U 2 V j d G l v b j E v T W 9 u d G h s e V 9 t Z X R h b F 9 Q c m l j Z X N f Y W 5 k X 0 V j b 2 5 v b W l j X 0 l u Z G l j Y X R v c n M g K D E p L 0 F 1 d G 9 S Z W 1 v d m V k Q 2 9 s d W 1 u c z E u e 0 d v b G Q s M n 0 m c X V v d D s s J n F 1 b 3 Q 7 U 2 V j d G l v b j E v T W 9 u d G h s e V 9 t Z X R h b F 9 Q c m l j Z X N f Y W 5 k X 0 V j b 2 5 v b W l j X 0 l u Z G l j Y X R v c n M g K D E p L 0 F 1 d G 9 S Z W 1 v d m V k Q 2 9 s d W 1 u c z E u e 1 N p b H Z l c i w z f S Z x d W 9 0 O y w m c X V v d D t T Z W N 0 a W 9 u M S 9 N b 2 5 0 a G x 5 X 2 1 l d G F s X 1 B y a W N l c 1 9 h b m R f R W N v b m 9 t a W N f S W 5 k a W N h d G 9 y c y A o M S k v Q X V 0 b 1 J l b W 9 2 Z W R D b 2 x 1 b W 5 z M S 5 7 U G x h d G l u d W 0 s N H 0 m c X V v d D s s J n F 1 b 3 Q 7 U 2 V j d G l v b j E v T W 9 u d G h s e V 9 t Z X R h b F 9 Q c m l j Z X N f Y W 5 k X 0 V j b 2 5 v b W l j X 0 l u Z G l j Y X R v c n M g K D E p L 0 F 1 d G 9 S Z W 1 v d m V k Q 2 9 s d W 1 u c z E u e 1 B h b G x h Z G l 1 b S w 1 f S Z x d W 9 0 O y w m c X V v d D t T Z W N 0 a W 9 u M S 9 N b 2 5 0 a G x 5 X 2 1 l d G F s X 1 B y a W N l c 1 9 h b m R f R W N v b m 9 t a W N f S W 5 k a W N h d G 9 y c y A o M S k v Q X V 0 b 1 J l b W 9 2 Z W R D b 2 x 1 b W 5 z M S 5 7 S W 5 m b G F 0 a W 9 u L D Z 9 J n F 1 b 3 Q 7 L C Z x d W 9 0 O 1 N l Y 3 R p b 2 4 x L 0 1 v b n R o b H l f b W V 0 Y W x f U H J p Y 2 V z X 2 F u Z F 9 F Y 2 9 u b 2 1 p Y 1 9 J b m R p Y 2 F 0 b 3 J z I C g x K S 9 B d X R v U m V t b 3 Z l Z E N v b H V t b n M x L n t J b n R l c m V z d C B S Y X R l c y A l L D d 9 J n F 1 b 3 Q 7 L C Z x d W 9 0 O 1 N l Y 3 R p b 2 4 x L 0 1 v b n R o b H l f b W V 0 Y W x f U H J p Y 2 V z X 2 F u Z F 9 F Y 2 9 u b 2 1 p Y 1 9 J b m R p Y 2 F 0 b 3 J z I C g x K S 9 B d X R v U m V t b 3 Z l Z E N v b H V t b n M x L n t H R F A g R 3 J v d 3 R o I C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u d G h s e V 9 t Z X R h b F 9 Q c m l j Z X N f Y W 5 k X 0 V j b 2 5 v b W l j X 0 l u Z G l j Y X R v c n M g K D E p L 0 F 1 d G 9 S Z W 1 v d m V k Q 2 9 s d W 1 u c z E u e 1 l l Y X I s M H 0 m c X V v d D s s J n F 1 b 3 Q 7 U 2 V j d G l v b j E v T W 9 u d G h s e V 9 t Z X R h b F 9 Q c m l j Z X N f Y W 5 k X 0 V j b 2 5 v b W l j X 0 l u Z G l j Y X R v c n M g K D E p L 0 F 1 d G 9 S Z W 1 v d m V k Q 2 9 s d W 1 u c z E u e 0 1 v b n R o L D F 9 J n F 1 b 3 Q 7 L C Z x d W 9 0 O 1 N l Y 3 R p b 2 4 x L 0 1 v b n R o b H l f b W V 0 Y W x f U H J p Y 2 V z X 2 F u Z F 9 F Y 2 9 u b 2 1 p Y 1 9 J b m R p Y 2 F 0 b 3 J z I C g x K S 9 B d X R v U m V t b 3 Z l Z E N v b H V t b n M x L n t H b 2 x k L D J 9 J n F 1 b 3 Q 7 L C Z x d W 9 0 O 1 N l Y 3 R p b 2 4 x L 0 1 v b n R o b H l f b W V 0 Y W x f U H J p Y 2 V z X 2 F u Z F 9 F Y 2 9 u b 2 1 p Y 1 9 J b m R p Y 2 F 0 b 3 J z I C g x K S 9 B d X R v U m V t b 3 Z l Z E N v b H V t b n M x L n t T a W x 2 Z X I s M 3 0 m c X V v d D s s J n F 1 b 3 Q 7 U 2 V j d G l v b j E v T W 9 u d G h s e V 9 t Z X R h b F 9 Q c m l j Z X N f Y W 5 k X 0 V j b 2 5 v b W l j X 0 l u Z G l j Y X R v c n M g K D E p L 0 F 1 d G 9 S Z W 1 v d m V k Q 2 9 s d W 1 u c z E u e 1 B s Y X R p b n V t L D R 9 J n F 1 b 3 Q 7 L C Z x d W 9 0 O 1 N l Y 3 R p b 2 4 x L 0 1 v b n R o b H l f b W V 0 Y W x f U H J p Y 2 V z X 2 F u Z F 9 F Y 2 9 u b 2 1 p Y 1 9 J b m R p Y 2 F 0 b 3 J z I C g x K S 9 B d X R v U m V t b 3 Z l Z E N v b H V t b n M x L n t Q Y W x s Y W R p d W 0 s N X 0 m c X V v d D s s J n F 1 b 3 Q 7 U 2 V j d G l v b j E v T W 9 u d G h s e V 9 t Z X R h b F 9 Q c m l j Z X N f Y W 5 k X 0 V j b 2 5 v b W l j X 0 l u Z G l j Y X R v c n M g K D E p L 0 F 1 d G 9 S Z W 1 v d m V k Q 2 9 s d W 1 u c z E u e 0 l u Z m x h d G l v b i w 2 f S Z x d W 9 0 O y w m c X V v d D t T Z W N 0 a W 9 u M S 9 N b 2 5 0 a G x 5 X 2 1 l d G F s X 1 B y a W N l c 1 9 h b m R f R W N v b m 9 t a W N f S W 5 k a W N h d G 9 y c y A o M S k v Q X V 0 b 1 J l b W 9 2 Z W R D b 2 x 1 b W 5 z M S 5 7 S W 5 0 Z X J l c 3 Q g U m F 0 Z X M g J S w 3 f S Z x d W 9 0 O y w m c X V v d D t T Z W N 0 a W 9 u M S 9 N b 2 5 0 a G x 5 X 2 1 l d G F s X 1 B y a W N l c 1 9 h b m R f R W N v b m 9 t a W N f S W 5 k a W N h d G 9 y c y A o M S k v Q X V 0 b 1 J l b W 9 2 Z W R D b 2 x 1 b W 5 z M S 5 7 R 0 R Q I E d y b 3 d 0 a C A l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2 5 0 a G x 5 X 2 1 l d G F s X 1 B y a W N l c 1 9 h b m R f R W N v b m 9 t a W N f S W 5 k a W N h d G 9 y c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X 2 1 l d G F s X 1 B y a W N l c 1 9 h b m R f R W N v b m 9 t a W N f S W 5 k a W N h d G 9 y c y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X 2 1 l d G F s X 1 B y a W N l c 1 9 h b m R f R W N v b m 9 t a W N f S W 5 k a W N h d G 9 y c y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f b W V 0 Y W x f U H J p Y 2 V z X 2 F u Z F 9 F Y 2 9 u b 2 1 p Y 1 9 J b m R p Y 2 F 0 b 3 J z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9 u d G h s e V 9 t Z X R h b F 9 Q c m l j Z X N f Y W 5 k X 0 V j b 2 5 v b W l j X 0 l u Z G l j Y X R v c n N f X z E 4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R U M T U 6 N T A 6 M j E u M z U 5 M D I x O V o i I C 8 + P E V u d H J 5 I F R 5 c G U 9 I k Z p b G x D b 2 x 1 b W 5 U e X B l c y I g V m F s d W U 9 I n N B d 0 1 G Q l F V R k J R V U Y i I C 8 + P E V u d H J 5 I F R 5 c G U 9 I k Z p b G x D b 2 x 1 b W 5 O Y W 1 l c y I g V m F s d W U 9 I n N b J n F 1 b 3 Q 7 W W V h c i Z x d W 9 0 O y w m c X V v d D t N b 2 5 0 a C Z x d W 9 0 O y w m c X V v d D t H b 2 x k J n F 1 b 3 Q 7 L C Z x d W 9 0 O 1 N p b H Z l c i Z x d W 9 0 O y w m c X V v d D t Q b G F 0 a W 5 1 b S Z x d W 9 0 O y w m c X V v d D t Q Y W x s Y W R p d W 0 m c X V v d D s s J n F 1 b 3 Q 7 S W 5 m b G F 0 a W 9 u J n F 1 b 3 Q 7 L C Z x d W 9 0 O 0 l u d G V y Z X N 0 I F J h d G V z I C U m c X V v d D s s J n F 1 b 3 Q 7 R 0 R Q I E d y b 3 d 0 a C A l J n F 1 b 3 Q 7 X S I g L z 4 8 R W 5 0 c n k g V H l w Z T 0 i R m l s b F N 0 Y X R 1 c y I g V m F s d W U 9 I n N D b 2 1 w b G V 0 Z S I g L z 4 8 R W 5 0 c n k g V H l w Z T 0 i R m l s b E N v d W 5 0 I i B W Y W x 1 Z T 0 i b D Q w M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u d G h s e V 9 t Z X R h b F 9 Q c m l j Z X N f Y W 5 k X 0 V j b 2 5 v b W l j X 0 l u Z G l j Y X R v c n M g K D E p L 0 F 1 d G 9 S Z W 1 v d m V k Q 2 9 s d W 1 u c z E u e 1 l l Y X I s M H 0 m c X V v d D s s J n F 1 b 3 Q 7 U 2 V j d G l v b j E v T W 9 u d G h s e V 9 t Z X R h b F 9 Q c m l j Z X N f Y W 5 k X 0 V j b 2 5 v b W l j X 0 l u Z G l j Y X R v c n M g K D E p L 0 F 1 d G 9 S Z W 1 v d m V k Q 2 9 s d W 1 u c z E u e 0 1 v b n R o L D F 9 J n F 1 b 3 Q 7 L C Z x d W 9 0 O 1 N l Y 3 R p b 2 4 x L 0 1 v b n R o b H l f b W V 0 Y W x f U H J p Y 2 V z X 2 F u Z F 9 F Y 2 9 u b 2 1 p Y 1 9 J b m R p Y 2 F 0 b 3 J z I C g x K S 9 B d X R v U m V t b 3 Z l Z E N v b H V t b n M x L n t H b 2 x k L D J 9 J n F 1 b 3 Q 7 L C Z x d W 9 0 O 1 N l Y 3 R p b 2 4 x L 0 1 v b n R o b H l f b W V 0 Y W x f U H J p Y 2 V z X 2 F u Z F 9 F Y 2 9 u b 2 1 p Y 1 9 J b m R p Y 2 F 0 b 3 J z I C g x K S 9 B d X R v U m V t b 3 Z l Z E N v b H V t b n M x L n t T a W x 2 Z X I s M 3 0 m c X V v d D s s J n F 1 b 3 Q 7 U 2 V j d G l v b j E v T W 9 u d G h s e V 9 t Z X R h b F 9 Q c m l j Z X N f Y W 5 k X 0 V j b 2 5 v b W l j X 0 l u Z G l j Y X R v c n M g K D E p L 0 F 1 d G 9 S Z W 1 v d m V k Q 2 9 s d W 1 u c z E u e 1 B s Y X R p b n V t L D R 9 J n F 1 b 3 Q 7 L C Z x d W 9 0 O 1 N l Y 3 R p b 2 4 x L 0 1 v b n R o b H l f b W V 0 Y W x f U H J p Y 2 V z X 2 F u Z F 9 F Y 2 9 u b 2 1 p Y 1 9 J b m R p Y 2 F 0 b 3 J z I C g x K S 9 B d X R v U m V t b 3 Z l Z E N v b H V t b n M x L n t Q Y W x s Y W R p d W 0 s N X 0 m c X V v d D s s J n F 1 b 3 Q 7 U 2 V j d G l v b j E v T W 9 u d G h s e V 9 t Z X R h b F 9 Q c m l j Z X N f Y W 5 k X 0 V j b 2 5 v b W l j X 0 l u Z G l j Y X R v c n M g K D E p L 0 F 1 d G 9 S Z W 1 v d m V k Q 2 9 s d W 1 u c z E u e 0 l u Z m x h d G l v b i w 2 f S Z x d W 9 0 O y w m c X V v d D t T Z W N 0 a W 9 u M S 9 N b 2 5 0 a G x 5 X 2 1 l d G F s X 1 B y a W N l c 1 9 h b m R f R W N v b m 9 t a W N f S W 5 k a W N h d G 9 y c y A o M S k v Q X V 0 b 1 J l b W 9 2 Z W R D b 2 x 1 b W 5 z M S 5 7 S W 5 0 Z X J l c 3 Q g U m F 0 Z X M g J S w 3 f S Z x d W 9 0 O y w m c X V v d D t T Z W N 0 a W 9 u M S 9 N b 2 5 0 a G x 5 X 2 1 l d G F s X 1 B y a W N l c 1 9 h b m R f R W N v b m 9 t a W N f S W 5 k a W N h d G 9 y c y A o M S k v Q X V 0 b 1 J l b W 9 2 Z W R D b 2 x 1 b W 5 z M S 5 7 R 0 R Q I E d y b 3 d 0 a C A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1 v b n R o b H l f b W V 0 Y W x f U H J p Y 2 V z X 2 F u Z F 9 F Y 2 9 u b 2 1 p Y 1 9 J b m R p Y 2 F 0 b 3 J z I C g x K S 9 B d X R v U m V t b 3 Z l Z E N v b H V t b n M x L n t Z Z W F y L D B 9 J n F 1 b 3 Q 7 L C Z x d W 9 0 O 1 N l Y 3 R p b 2 4 x L 0 1 v b n R o b H l f b W V 0 Y W x f U H J p Y 2 V z X 2 F u Z F 9 F Y 2 9 u b 2 1 p Y 1 9 J b m R p Y 2 F 0 b 3 J z I C g x K S 9 B d X R v U m V t b 3 Z l Z E N v b H V t b n M x L n t N b 2 5 0 a C w x f S Z x d W 9 0 O y w m c X V v d D t T Z W N 0 a W 9 u M S 9 N b 2 5 0 a G x 5 X 2 1 l d G F s X 1 B y a W N l c 1 9 h b m R f R W N v b m 9 t a W N f S W 5 k a W N h d G 9 y c y A o M S k v Q X V 0 b 1 J l b W 9 2 Z W R D b 2 x 1 b W 5 z M S 5 7 R 2 9 s Z C w y f S Z x d W 9 0 O y w m c X V v d D t T Z W N 0 a W 9 u M S 9 N b 2 5 0 a G x 5 X 2 1 l d G F s X 1 B y a W N l c 1 9 h b m R f R W N v b m 9 t a W N f S W 5 k a W N h d G 9 y c y A o M S k v Q X V 0 b 1 J l b W 9 2 Z W R D b 2 x 1 b W 5 z M S 5 7 U 2 l s d m V y L D N 9 J n F 1 b 3 Q 7 L C Z x d W 9 0 O 1 N l Y 3 R p b 2 4 x L 0 1 v b n R o b H l f b W V 0 Y W x f U H J p Y 2 V z X 2 F u Z F 9 F Y 2 9 u b 2 1 p Y 1 9 J b m R p Y 2 F 0 b 3 J z I C g x K S 9 B d X R v U m V t b 3 Z l Z E N v b H V t b n M x L n t Q b G F 0 a W 5 1 b S w 0 f S Z x d W 9 0 O y w m c X V v d D t T Z W N 0 a W 9 u M S 9 N b 2 5 0 a G x 5 X 2 1 l d G F s X 1 B y a W N l c 1 9 h b m R f R W N v b m 9 t a W N f S W 5 k a W N h d G 9 y c y A o M S k v Q X V 0 b 1 J l b W 9 2 Z W R D b 2 x 1 b W 5 z M S 5 7 U G F s b G F k a X V t L D V 9 J n F 1 b 3 Q 7 L C Z x d W 9 0 O 1 N l Y 3 R p b 2 4 x L 0 1 v b n R o b H l f b W V 0 Y W x f U H J p Y 2 V z X 2 F u Z F 9 F Y 2 9 u b 2 1 p Y 1 9 J b m R p Y 2 F 0 b 3 J z I C g x K S 9 B d X R v U m V t b 3 Z l Z E N v b H V t b n M x L n t J b m Z s Y X R p b 2 4 s N n 0 m c X V v d D s s J n F 1 b 3 Q 7 U 2 V j d G l v b j E v T W 9 u d G h s e V 9 t Z X R h b F 9 Q c m l j Z X N f Y W 5 k X 0 V j b 2 5 v b W l j X 0 l u Z G l j Y X R v c n M g K D E p L 0 F 1 d G 9 S Z W 1 v d m V k Q 2 9 s d W 1 u c z E u e 0 l u d G V y Z X N 0 I F J h d G V z I C U s N 3 0 m c X V v d D s s J n F 1 b 3 Q 7 U 2 V j d G l v b j E v T W 9 u d G h s e V 9 t Z X R h b F 9 Q c m l j Z X N f Y W 5 k X 0 V j b 2 5 v b W l j X 0 l u Z G l j Y X R v c n M g K D E p L 0 F 1 d G 9 S Z W 1 v d m V k Q 2 9 s d W 1 u c z E u e 0 d E U C B H c m 9 3 d G g g J S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s e V 9 t Z X R h b F 9 Q c m l j Z X N f Y W 5 k X 0 V j b 2 5 v b W l j X 0 l u Z G l j Y X R v c n M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9 t Z X R h b F 9 Q c m l j Z X N f Y W 5 k X 0 V j b 2 5 v b W l j X 0 l u Z G l j Y X R v c n M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9 t Z X R h b F 9 Q c m l j Z X N f Y W 5 k X 0 V j b 2 5 v b W l j X 0 l u Z G l j Y X R v c n M l M j A o O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F h 6 f Y M v I E O X H M u P x x X B T w A A A A A C A A A A A A A Q Z g A A A A E A A C A A A A A P o Y R z T 6 s M S V f F W k n T 6 Q n U X B 0 9 2 1 G i X d a U l e D j 6 m 3 u t A A A A A A O g A A A A A I A A C A A A A A L 9 R T i E q T N r K r W 8 8 a B 0 N b k + 8 l 1 d g G p B 7 Z J 1 J x E y 9 s l i V A A A A D p 0 F j s B B h i I L U k 6 6 Q F S j O x U / U b + E K D R F X a 7 p 1 p Q K Y y T v Q o 5 4 D 2 Y a J M s G + I f Z O J 7 L Y m / o w C V N w w C a N N m N c P R 8 s D L V C O 3 0 H t e d l k u T a n 1 i Z f X E A A A A A A S K i x / t a Z x R c H g M + i b k S e W G w 6 7 M n 1 Q 1 C 7 q T q 2 H O N R R H H 8 Y W h W 2 y w y D u 5 z p g F T u r d 8 b F X F F X p l D 0 m K x e R t v q m b < / D a t a M a s h u p > 
</file>

<file path=customXml/itemProps1.xml><?xml version="1.0" encoding="utf-8"?>
<ds:datastoreItem xmlns:ds="http://schemas.openxmlformats.org/officeDocument/2006/customXml" ds:itemID="{50474015-3571-4F54-ACBC-DA71C232DB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Moving Average</vt:lpstr>
      <vt:lpstr>Overaall Correlation</vt:lpstr>
      <vt:lpstr>Correlation with low inflation</vt:lpstr>
      <vt:lpstr>Correlation with high inflation</vt:lpstr>
      <vt:lpstr>Inflation_corr</vt:lpstr>
      <vt:lpstr>Interest_rate_cor</vt:lpstr>
      <vt:lpstr>GDP_corr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Charu Kesarwani</dc:creator>
  <cp:lastModifiedBy>Charu Kesarwani</cp:lastModifiedBy>
  <dcterms:created xsi:type="dcterms:W3CDTF">2023-12-04T15:36:44Z</dcterms:created>
  <dcterms:modified xsi:type="dcterms:W3CDTF">2023-12-13T13:08:07Z</dcterms:modified>
</cp:coreProperties>
</file>