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autoCompressPictures="0"/>
  <bookViews>
    <workbookView xWindow="0" yWindow="-20" windowWidth="33660" windowHeight="22420" tabRatio="500"/>
  </bookViews>
  <sheets>
    <sheet name="Sheet1" sheetId="1" r:id="rId1"/>
  </sheets>
  <definedNames>
    <definedName name="_xlnm._FilterDatabase" localSheetId="0" hidden="1">Sheet1!$A$1:$K$89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9" i="1" l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1" i="1"/>
</calcChain>
</file>

<file path=xl/sharedStrings.xml><?xml version="1.0" encoding="utf-8"?>
<sst xmlns="http://schemas.openxmlformats.org/spreadsheetml/2006/main" count="630" uniqueCount="369">
  <si>
    <t>Week</t>
  </si>
  <si>
    <t>Activity</t>
  </si>
  <si>
    <t>Step Number</t>
  </si>
  <si>
    <t>Step Title</t>
  </si>
  <si>
    <t>What?
What is being covered conceptually by the step</t>
  </si>
  <si>
    <t>How?
What are we actually asking learners to do or experience?</t>
  </si>
  <si>
    <t>Why?
Why is it important to the overall course?</t>
  </si>
  <si>
    <t>Discussion point
Every step should provoke and model conversation. What are we asking learners to discuss? This might be a specific and overt call to action/question or just where you hope they will orientate themselves in discussion.</t>
  </si>
  <si>
    <t>Week title
What is the overall goal of the week?
What should learners be able to do at the end of it?</t>
  </si>
  <si>
    <t>1.1</t>
  </si>
  <si>
    <t>1.6</t>
  </si>
  <si>
    <t xml:space="preserve">goal: get initial intro to the language </t>
  </si>
  <si>
    <t>learners can write very simple expressions and one line functions</t>
  </si>
  <si>
    <t>Starting out</t>
  </si>
  <si>
    <t>Video: welcome to the course</t>
  </si>
  <si>
    <t>Article: Haskell expressions and equations</t>
  </si>
  <si>
    <t>Video: the basic elements of Haskell</t>
  </si>
  <si>
    <t>Quiz: what do you know about Haskell?</t>
  </si>
  <si>
    <t>Reductions, functions, and lists</t>
  </si>
  <si>
    <t>Video: more Haskell essentials</t>
  </si>
  <si>
    <t>Article: Reductions, functions and lists</t>
  </si>
  <si>
    <t>Finding out more</t>
  </si>
  <si>
    <t>Video: Resources for new Haskell programmers</t>
  </si>
  <si>
    <t>Forum: Spot the difference</t>
  </si>
  <si>
    <t>Video: end of week 1</t>
  </si>
  <si>
    <t>1.7</t>
  </si>
  <si>
    <t>1.8</t>
  </si>
  <si>
    <t>1.9</t>
  </si>
  <si>
    <t>1.10</t>
  </si>
  <si>
    <t>1.11</t>
  </si>
  <si>
    <t>1.12</t>
  </si>
  <si>
    <t>short video to say hi and motivate learners</t>
  </si>
  <si>
    <t>introduce most basic concepts - relate to what learners may already know</t>
  </si>
  <si>
    <t>introduction of basic syntax, and explanation of concepts</t>
  </si>
  <si>
    <t>guided walk through the concepts introduced in 1.3</t>
  </si>
  <si>
    <t>MCQs about these basic concepts</t>
  </si>
  <si>
    <t>short motivating video about the essence of functional programming</t>
  </si>
  <si>
    <t>introduce more basic syntax and concepts</t>
  </si>
  <si>
    <t>interactive guided walkthrough of reduction, functions and lists</t>
  </si>
  <si>
    <t>Guest lecturerer (one of our superstars) reviews some textbooks and other resources</t>
  </si>
  <si>
    <t>How is Haskell different to other programming languages?</t>
  </si>
  <si>
    <t>Summarizing video - emphasize functions, lists, different paradigm for programming</t>
  </si>
  <si>
    <t>structure</t>
  </si>
  <si>
    <t>piece to camera</t>
  </si>
  <si>
    <t>consolidation</t>
  </si>
  <si>
    <t>compare and contrast with other languages students may have used, building connections across languages</t>
  </si>
  <si>
    <t>discover how Haskell works</t>
  </si>
  <si>
    <t>see what Haskell looks like</t>
  </si>
  <si>
    <t>test their understanding</t>
  </si>
  <si>
    <t>consider other sources of info about Haskell</t>
  </si>
  <si>
    <t>need to know syntax and semantics</t>
  </si>
  <si>
    <t>writing own code is critical</t>
  </si>
  <si>
    <t>(optional) for keen learners to get variety of opinions / approaches to Haskell</t>
  </si>
  <si>
    <t>situate this language in context</t>
  </si>
  <si>
    <t>give confidence, or expose problems with understanding</t>
  </si>
  <si>
    <t>Week 1: Haskell First Steps</t>
  </si>
  <si>
    <t>Week 2: Haskell Building Blocks</t>
  </si>
  <si>
    <t>goal: introduce basic language constructs</t>
  </si>
  <si>
    <t>learners can understand and construct list processing functions and conditional expressions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</si>
  <si>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</si>
  <si>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</si>
  <si>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</si>
  <si>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</si>
  <si>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</si>
  <si>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</si>
  <si>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</si>
  <si>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</si>
  <si>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</si>
  <si>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</si>
  <si>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</si>
  <si>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Video: welcome to week 2</t>
  </si>
  <si>
    <t>short video to introduce week, outline structure</t>
  </si>
  <si>
    <t>Tutorial: what is truth?</t>
  </si>
  <si>
    <t>boolean values, relational operators</t>
  </si>
  <si>
    <t>gain familiarity with Haskell syntax for boolean values and operations</t>
  </si>
  <si>
    <t>Video: Zip that list</t>
  </si>
  <si>
    <t>list manipulation, combining lists with zip</t>
  </si>
  <si>
    <t>Completed?</t>
  </si>
  <si>
    <t>Laurillard ABC activity type</t>
  </si>
  <si>
    <t>Tutorial: logical thinking</t>
  </si>
  <si>
    <t>more boolean manipulations</t>
  </si>
  <si>
    <t>increase confidence with booleans</t>
  </si>
  <si>
    <t>understand how lists can be manipulated, gain familiarity with types</t>
  </si>
  <si>
    <t>lists are a fundamental functional data structure</t>
  </si>
  <si>
    <t>Quiz: Values and Types</t>
  </si>
  <si>
    <t>review tutorial material, think through concepts</t>
  </si>
  <si>
    <t>increase confidence with booleans and types</t>
  </si>
  <si>
    <t>Input and Output</t>
  </si>
  <si>
    <t>More Basic Haskell</t>
  </si>
  <si>
    <t>Video: Why IO?</t>
  </si>
  <si>
    <t>short intro to input and output, why it is important</t>
  </si>
  <si>
    <t>Tutorial: doing things with strings</t>
  </si>
  <si>
    <t>getChar and putStrLn functions, read and show</t>
  </si>
  <si>
    <t>Article: IO and Monads</t>
  </si>
  <si>
    <t>brief intro to the basic concept of Monads, forward pointers</t>
  </si>
  <si>
    <t>Installing GHC</t>
  </si>
  <si>
    <t>Article: Installing Haskell for yourself</t>
  </si>
  <si>
    <t>walkthrough the installation of the Haskell environment</t>
  </si>
  <si>
    <t>2.12</t>
  </si>
  <si>
    <t>2.13</t>
  </si>
  <si>
    <t>Video: How to run GHC</t>
  </si>
  <si>
    <t>basic use case - show people how to use the tools</t>
  </si>
  <si>
    <t>Article: a guessing game</t>
  </si>
  <si>
    <t>give source code snippets and show how to create the starman game</t>
  </si>
  <si>
    <t>about using GHC and doing IO</t>
  </si>
  <si>
    <t>review new material and consolidate understanding</t>
  </si>
  <si>
    <t>Video: end of week 2</t>
  </si>
  <si>
    <t>summarise content and preview week 3</t>
  </si>
  <si>
    <t>goal: explore a wider range of data structures and data processing</t>
  </si>
  <si>
    <t>learners can define custom list processing functions, and construct compound data types</t>
  </si>
  <si>
    <t>Functions on Lists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</si>
  <si>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</si>
  <si>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</si>
  <si>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</si>
  <si>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</si>
  <si>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</si>
  <si>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</si>
  <si>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</si>
  <si>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</si>
  <si>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</si>
  <si>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</si>
  <si>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</si>
  <si>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</si>
  <si>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</si>
  <si>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Video: welcome to week 3</t>
  </si>
  <si>
    <t>filter takes a function argument, and applies it to elements of list - key concept</t>
  </si>
  <si>
    <t>Article: Recursive functions on lists</t>
  </si>
  <si>
    <t>the shape of recursion on lists, base case and inductive step, etc</t>
  </si>
  <si>
    <t>map for transforming lists, folds, sum of squares?</t>
  </si>
  <si>
    <t>fold animations to give intuition about how it works</t>
  </si>
  <si>
    <t>Quiz: what have we learned about lists</t>
  </si>
  <si>
    <t xml:space="preserve">review list processing functions </t>
  </si>
  <si>
    <t>Custom data types</t>
  </si>
  <si>
    <t>Video: define your own data type</t>
  </si>
  <si>
    <t>start with Boolean, then show how binary trees are defined</t>
  </si>
  <si>
    <t>ghci screencast, with overlaid pictures of data types</t>
  </si>
  <si>
    <t>Article: grow a tree</t>
  </si>
  <si>
    <t>walk learner through tree definition in ghci</t>
  </si>
  <si>
    <t>Video: Type Classes</t>
  </si>
  <si>
    <t>intro to type classes, deriving, with forward reference</t>
  </si>
  <si>
    <t>Assignment: binary tree search</t>
  </si>
  <si>
    <t>Peer assessment via ACJ tool</t>
  </si>
  <si>
    <t>Video: end of week 3</t>
  </si>
  <si>
    <t>screencast with voiceover</t>
  </si>
  <si>
    <t>summarise content and preview week 4</t>
  </si>
  <si>
    <t>generate a meaningful piece of code to solve a problem, then review other people's solutions to the same problem</t>
  </si>
  <si>
    <t>appreciate the need for type classes and relate them to existing notions e.g. object-orientation</t>
  </si>
  <si>
    <t>guide the learner through the definition of binary tree data structures and simple traversal function</t>
  </si>
  <si>
    <t>consolidate understanding of list processing</t>
  </si>
  <si>
    <t>provide intution through visual animation</t>
  </si>
  <si>
    <t>interactive coding to understand the map function</t>
  </si>
  <si>
    <t>interactive coding to understand the filter function</t>
  </si>
  <si>
    <t>appreciate the shape / patterns for recursive list processing functions</t>
  </si>
  <si>
    <t>Haskell History</t>
  </si>
  <si>
    <t>Video:how did Haskell happen?</t>
  </si>
  <si>
    <t>guest interview with Simon Peyton Jones</t>
  </si>
  <si>
    <t>Article: a brief history of Haskell</t>
  </si>
  <si>
    <t>overview of the language origins and design, show how it has evolved and the development philosophy</t>
  </si>
  <si>
    <t>read a summary of Haskell history and follow up further links if interested</t>
  </si>
  <si>
    <t>understand that Haskell is a community, and that the language is evolving</t>
  </si>
  <si>
    <t>structure and motivation</t>
  </si>
  <si>
    <t>list processing is fundamental to declarative programming</t>
  </si>
  <si>
    <t>confidence with recursion, which is a key concept</t>
  </si>
  <si>
    <t>maps and folds are powerful higher order functions</t>
  </si>
  <si>
    <t>fold is the first meaningful higher order function the learners encounter</t>
  </si>
  <si>
    <t>show learners how to construct their own data structures</t>
  </si>
  <si>
    <t>enable learners to construct their own data structures</t>
  </si>
  <si>
    <t>a complex concept that will recur throughout the course</t>
  </si>
  <si>
    <t>gain experience writing and reading Haskell source code</t>
  </si>
  <si>
    <t>SPJ is a Haskell 'rock star' - gain awareness of the community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</si>
  <si>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</si>
  <si>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</si>
  <si>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</si>
  <si>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</si>
  <si>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</si>
  <si>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</si>
  <si>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</si>
  <si>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</si>
  <si>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</si>
  <si>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</si>
  <si>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Week 4: when programs get bigger</t>
  </si>
  <si>
    <t>goal: experience how to develop and debug non-trivial Haskell programs</t>
  </si>
  <si>
    <t>learners can create custom text parsing applications, and use a standard Haskell correctness checking tool</t>
  </si>
  <si>
    <t>Article: Parsing - a beginner's guide</t>
  </si>
  <si>
    <t>what is parsing? How to parse in Haskell?</t>
  </si>
  <si>
    <t>read about parsing, inspect source code for parsec library, appreciate functional style</t>
  </si>
  <si>
    <t>text parsing is an example application where the functional style is most elegant</t>
  </si>
  <si>
    <t>Text Parsing</t>
  </si>
  <si>
    <t>Video: My first parser</t>
  </si>
  <si>
    <t>Camtasia screencast of building a parser</t>
  </si>
  <si>
    <t>watch the development of code and its compilation and execution</t>
  </si>
  <si>
    <t>understand how to develop a parser by watching an expert</t>
  </si>
  <si>
    <t>Quiz: Parser Puzzles</t>
  </si>
  <si>
    <t>review parsing, how to build parser in Haskell</t>
  </si>
  <si>
    <t>MCQs about parsing</t>
  </si>
  <si>
    <t>consolidate understanding</t>
  </si>
  <si>
    <t>Program Structure</t>
  </si>
  <si>
    <t>Article: Keep your programs tidy</t>
  </si>
  <si>
    <t>let and where clauses, scope of names</t>
  </si>
  <si>
    <t>show example source code and encourage students to develop simple functions in ghc</t>
  </si>
  <si>
    <t>Elegant program structure is vital for concise and efficient programs</t>
  </si>
  <si>
    <t>Article: Guards, guards!</t>
  </si>
  <si>
    <t>guards and case statements for conditional evaluation</t>
  </si>
  <si>
    <t>introduce idiomatic constructs</t>
  </si>
  <si>
    <t>Video: Dealing with uncertainty</t>
  </si>
  <si>
    <t>Maybe expressions - handling failing computation</t>
  </si>
  <si>
    <t>watch the use of Maybe in several contexts, familiar from other programming languages</t>
  </si>
  <si>
    <t>sometimes computation does not succeed - programmers need to be ready for this</t>
  </si>
  <si>
    <t>Quiz: Haskell idiom</t>
  </si>
  <si>
    <t>questions about scope, conditionals and Maybe</t>
  </si>
  <si>
    <t>MCQs about program structure and scope</t>
  </si>
  <si>
    <t>gain confidence with Haskell idiomatic source code</t>
  </si>
  <si>
    <t>Am I right?</t>
  </si>
  <si>
    <t>Video: Check my program is correct</t>
  </si>
  <si>
    <t>Show how to use the QuickCheck tool in ghc, for runlength encoding example</t>
  </si>
  <si>
    <t>watch how quickcheck works with a simple example</t>
  </si>
  <si>
    <t>understand Haskell development and debugging processes</t>
  </si>
  <si>
    <t>Article: Using QuickCheck</t>
  </si>
  <si>
    <t>4.11</t>
  </si>
  <si>
    <t>Video: end of week 4</t>
  </si>
  <si>
    <t>summarise content and preview week 5</t>
  </si>
  <si>
    <t>walk the learner through the use of the QuickCheck tool</t>
  </si>
  <si>
    <t>show example invocation and encourage students to work through the process of using quickcheck</t>
  </si>
  <si>
    <t>gain confidence using standard Haskell platform tool</t>
  </si>
  <si>
    <t>Week 5: hardcore Haskell</t>
  </si>
  <si>
    <t>Laziness  and  Infinite Data structures</t>
  </si>
  <si>
    <t>goal: discover what makes Haskell special - unique language features</t>
  </si>
  <si>
    <t>learners can appreciate how Haskell differs from other languages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</si>
  <si>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</si>
  <si>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</si>
  <si>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</si>
  <si>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</si>
  <si>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</si>
  <si>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</si>
  <si>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</si>
  <si>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</si>
  <si>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</si>
  <si>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</si>
  <si>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</si>
  <si>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</si>
  <si>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Video: welcome to week 5</t>
  </si>
  <si>
    <t>Video: Lazy is good</t>
  </si>
  <si>
    <t>what does strict/lazy evaluation mean? The bottom value.</t>
  </si>
  <si>
    <t>screencast, with graphical evaluation animation</t>
  </si>
  <si>
    <t>Article: Infinite data structures</t>
  </si>
  <si>
    <t>infinite lists via lazy evaluation, example of fibonacci numbers list</t>
  </si>
  <si>
    <t>show example source code and encourage students to develop this or something similar</t>
  </si>
  <si>
    <t>Quiz: to infinity (but not beyond)</t>
  </si>
  <si>
    <t>handling infinite lists</t>
  </si>
  <si>
    <t>MCQs about dealing with infinite lists</t>
  </si>
  <si>
    <t>Forum: Type Horror Stories</t>
  </si>
  <si>
    <t>Ask the learner: have you ever written a program in an untyped / weakly typed language and got things badly wrong? Would a stronger type system have helped you?</t>
  </si>
  <si>
    <t>More about types</t>
  </si>
  <si>
    <t>relate personal experience to new knowledge of Haskell</t>
  </si>
  <si>
    <t>importance of strong typing</t>
  </si>
  <si>
    <t>types for lambda expressions, for functions, monomorphism and polymorphism</t>
  </si>
  <si>
    <t>gain familiarity with function types</t>
  </si>
  <si>
    <t>functions are fundamental to functional programming</t>
  </si>
  <si>
    <t>the notion of currying (like partial evaluation) and also note how abstraction associates to left, application to right (minor but important detail)</t>
  </si>
  <si>
    <t>currying (partial application) is key in functional languages</t>
  </si>
  <si>
    <t>give intuition for how Haskell programs get type checked</t>
  </si>
  <si>
    <t>animations, talk-through the high level concepts (like unification)</t>
  </si>
  <si>
    <t>understand the mechanisms underlying the Haskell type system</t>
  </si>
  <si>
    <t>Quiz: you are the type checker</t>
  </si>
  <si>
    <t>MCQs about type checking</t>
  </si>
  <si>
    <t>questions about typing Haskell expressions and functions</t>
  </si>
  <si>
    <t>comprehension of types is vital for Haskell</t>
  </si>
  <si>
    <t>Haskell in the real world</t>
  </si>
  <si>
    <t>Article: Who really uses Haskell?</t>
  </si>
  <si>
    <t>list some major tech companies that actively promote Haskell</t>
  </si>
  <si>
    <t>realise that Haskell is used for production code</t>
  </si>
  <si>
    <t>most of our code examples are trivial, need to convince learners that Haskell scales to real-world systems and problems</t>
  </si>
  <si>
    <t>Video: Haskell at Facebook</t>
  </si>
  <si>
    <t>Guest video interview with developer from Facebook (Simon Marlow)</t>
  </si>
  <si>
    <t>interview, asking about how Facebook uses Haskell</t>
  </si>
  <si>
    <t>Marlow is a Haskell 'rock-star' developer</t>
  </si>
  <si>
    <t>Video: end of week 5</t>
  </si>
  <si>
    <t>summarise content and preview final week</t>
  </si>
  <si>
    <t>Week 6: think like a functional programmer</t>
  </si>
  <si>
    <t>goal: encounter advanced Haskell concepts in a controlled setting</t>
  </si>
  <si>
    <t>learners can begin to engage with advanced concepts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</si>
  <si>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</si>
  <si>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</si>
  <si>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</si>
  <si>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</si>
  <si>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</si>
  <si>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</si>
  <si>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</si>
  <si>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</si>
  <si>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</si>
  <si>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</si>
  <si>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</si>
  <si>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</si>
  <si>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Type classes</t>
  </si>
  <si>
    <t>Video: welcome to week 6</t>
  </si>
  <si>
    <t>Video: types with class</t>
  </si>
  <si>
    <t>short video to summarize type classes, link with previous weeks</t>
  </si>
  <si>
    <t>screencast with example type classes</t>
  </si>
  <si>
    <t>type classes are one of SPJ's identified main innovations of Haskell</t>
  </si>
  <si>
    <t>Article: roll your own type classes</t>
  </si>
  <si>
    <t>construct user-defined type classes, e.g. for colours</t>
  </si>
  <si>
    <t>encourage the user to download code skeletons and experiment in GHCi</t>
  </si>
  <si>
    <t>ditto</t>
  </si>
  <si>
    <t>geek greek</t>
  </si>
  <si>
    <t xml:space="preserve">introduce the ideas of lambda calculus and show how it fits into a historical context </t>
  </si>
  <si>
    <t>read about lambda calculus and understand how it relates to the functional paradigm</t>
  </si>
  <si>
    <t>lambda calculus is the fundamental theory that underlies functional programming</t>
  </si>
  <si>
    <t>Article: what is lambda calculus?</t>
  </si>
  <si>
    <t>Video: learn your lambdas</t>
  </si>
  <si>
    <t>whiteboard session showing the main rewrite rules of lambda calculus</t>
  </si>
  <si>
    <t>watch the rewrite rules being written down and explained</t>
  </si>
  <si>
    <t>Quiz: we love lambda</t>
  </si>
  <si>
    <t>simple evaluations of lambda expressions</t>
  </si>
  <si>
    <t>MCQs asking learners to do simple lambda reductions, either in their head or in GHCi</t>
  </si>
  <si>
    <t>ditto - get some experience with evaluation</t>
  </si>
  <si>
    <t>get an intuitive grasp of 'what Monads are for'</t>
  </si>
  <si>
    <t>monads are the essence of Haskell interaction with the real-world</t>
  </si>
  <si>
    <t>show where we have covered monadic operations throughout the course, in various weeks</t>
  </si>
  <si>
    <t>review the IO Monad, maybe construct, etc</t>
  </si>
  <si>
    <t>give learners confidence that they understand monads, in some sense</t>
  </si>
  <si>
    <t>Forum: monad metaphors</t>
  </si>
  <si>
    <t>there are lots of ways to explain how monads work, ask learners to share their favourites - post links etc</t>
  </si>
  <si>
    <t>synthesize theory and relate to different application area</t>
  </si>
  <si>
    <t>if you can explain monads, you are more likely to understand them (construct a model for their semantics)</t>
  </si>
  <si>
    <t>Video: Functional Programming in other languages</t>
  </si>
  <si>
    <t>show that Haskell (and functional) constructs are being adopted in other languages</t>
  </si>
  <si>
    <t>source code snippet examples</t>
  </si>
  <si>
    <t>relate Haskell to other programming langauges</t>
  </si>
  <si>
    <t>Forum: Will you use Haskell in future?</t>
  </si>
  <si>
    <t>Ask learners about their favourite Haskell concepts, would they continue using the language</t>
  </si>
  <si>
    <t>provoke discussion</t>
  </si>
  <si>
    <t>think about next steps after the course finishes</t>
  </si>
  <si>
    <t>Video: the end of the course</t>
  </si>
  <si>
    <t>So long, farewell</t>
  </si>
  <si>
    <t>Say goodbye to learners, invite them to continue their functional programming journey</t>
  </si>
  <si>
    <t>review the course material at a high level</t>
  </si>
  <si>
    <t>Acquisition</t>
  </si>
  <si>
    <t>Practice</t>
  </si>
  <si>
    <t>Investigation</t>
  </si>
  <si>
    <t>Discussion</t>
  </si>
  <si>
    <t>Production</t>
  </si>
  <si>
    <t>Production + Collaboration</t>
  </si>
  <si>
    <t>done</t>
  </si>
  <si>
    <t>The M word</t>
  </si>
  <si>
    <t>Video: welcome to week 4</t>
  </si>
  <si>
    <t>in progress</t>
  </si>
  <si>
    <t>todo</t>
  </si>
  <si>
    <t>Week 3: Data Structures. Computations and Types</t>
  </si>
  <si>
    <t>Video:  We already know about monads</t>
  </si>
  <si>
    <t>6.13</t>
  </si>
  <si>
    <t>Article: Example: The Maybe Monad</t>
  </si>
  <si>
    <t>Article: Monad Theory</t>
  </si>
  <si>
    <t>intro to complex subject - monads are a theoretical concept underlying sequence and effects in Haskell</t>
  </si>
  <si>
    <t>A practical example demonstrating how to create and use a monad</t>
  </si>
  <si>
    <t>WHO?</t>
  </si>
  <si>
    <t>JW</t>
  </si>
  <si>
    <t>W</t>
  </si>
  <si>
    <t>J</t>
  </si>
  <si>
    <t>Tutorial 1.1: The Basics: Expressions, Functions and Equations</t>
  </si>
  <si>
    <t>Tutorial 1.2: The Essentials: Functions and Lists</t>
  </si>
  <si>
    <t>Tutorial 3.1: Lists and Recursion</t>
  </si>
  <si>
    <t>Tutorial 3.2: More Computations on Lists</t>
  </si>
  <si>
    <t>Camtasia Video: Folding lists</t>
  </si>
  <si>
    <t>Video Curry is on the menu</t>
  </si>
  <si>
    <t>Article Function types</t>
  </si>
  <si>
    <t>Video: type inference</t>
  </si>
  <si>
    <t>QA Done?</t>
  </si>
  <si>
    <t>N</t>
  </si>
  <si>
    <t>Haskell Basics: Expressions and Equations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</si>
</sst>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i/>
      <sz val="10"/>
      <name val="Arial"/>
    </font>
    <font>
      <sz val="12"/>
      <color rgb="FF006100"/>
      <name val="Calibri"/>
      <family val="2"/>
      <scheme val="minor"/>
    </font>
    <font>
      <b/>
      <i/>
      <sz val="10"/>
      <color rgb="FF000000"/>
      <name val="Arial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9C65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87C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0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3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/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3" xfId="0" applyFont="1" applyFill="1" applyBorder="1" applyAlignment="1"/>
    <xf numFmtId="0" fontId="0" fillId="0" borderId="0" xfId="0" applyFont="1" applyFill="1" applyBorder="1" applyAlignment="1"/>
    <xf numFmtId="0" fontId="8" fillId="0" borderId="0" xfId="0" applyFont="1" applyAlignment="1"/>
    <xf numFmtId="0" fontId="3" fillId="0" borderId="5" xfId="0" applyFont="1" applyFill="1" applyBorder="1" applyAlignment="1">
      <alignment wrapText="1"/>
    </xf>
    <xf numFmtId="0" fontId="7" fillId="3" borderId="3" xfId="55" applyBorder="1" applyAlignment="1">
      <alignment wrapText="1"/>
    </xf>
    <xf numFmtId="0" fontId="10" fillId="5" borderId="3" xfId="151" applyBorder="1" applyAlignment="1">
      <alignment wrapText="1"/>
    </xf>
    <xf numFmtId="0" fontId="9" fillId="4" borderId="3" xfId="150" applyBorder="1" applyAlignment="1">
      <alignment wrapText="1"/>
    </xf>
    <xf numFmtId="0" fontId="11" fillId="6" borderId="3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7" borderId="1" xfId="0" applyFont="1" applyFill="1" applyBorder="1" applyAlignment="1">
      <alignment wrapText="1"/>
    </xf>
    <xf numFmtId="0" fontId="0" fillId="7" borderId="1" xfId="0" applyFont="1" applyFill="1" applyBorder="1" applyAlignment="1"/>
    <xf numFmtId="0" fontId="0" fillId="7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0" fontId="0" fillId="0" borderId="0" xfId="0" applyFont="1" applyFill="1" applyAlignment="1"/>
    <xf numFmtId="0" fontId="3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400">
    <cellStyle name="Bad" xfId="1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Good" xfId="5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Neutral" xfId="15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tabSelected="1" topLeftCell="B1" zoomScale="150" zoomScaleNormal="150" zoomScalePageLayoutView="150" workbookViewId="0">
      <pane ySplit="1" topLeftCell="A30" activePane="bottomLeft" state="frozen"/>
      <selection activeCell="B1" sqref="B1"/>
      <selection pane="bottomLeft" activeCell="I2" sqref="I2"/>
    </sheetView>
  </sheetViews>
  <sheetFormatPr baseColWidth="10" defaultColWidth="14.5" defaultRowHeight="15.75" customHeight="1" x14ac:dyDescent="0"/>
  <cols>
    <col min="1" max="1" width="43.83203125" customWidth="1"/>
    <col min="2" max="2" width="31.83203125" customWidth="1"/>
    <col min="3" max="3" width="7.6640625" customWidth="1"/>
    <col min="4" max="4" width="52" customWidth="1"/>
    <col min="5" max="5" width="38.6640625" style="29" customWidth="1"/>
    <col min="6" max="6" width="39.83203125" hidden="1" customWidth="1"/>
    <col min="7" max="7" width="33.6640625" hidden="1" customWidth="1"/>
    <col min="8" max="8" width="42.5" hidden="1" customWidth="1"/>
  </cols>
  <sheetData>
    <row r="1" spans="1:15" ht="89" customHeight="1">
      <c r="A1" s="10" t="s">
        <v>0</v>
      </c>
      <c r="B1" s="10" t="s">
        <v>1</v>
      </c>
      <c r="C1" s="10" t="s">
        <v>2</v>
      </c>
      <c r="D1" s="10" t="s">
        <v>3</v>
      </c>
      <c r="E1" s="28" t="s">
        <v>4</v>
      </c>
      <c r="F1" s="10" t="s">
        <v>5</v>
      </c>
      <c r="G1" s="10" t="s">
        <v>6</v>
      </c>
      <c r="H1" s="10" t="s">
        <v>7</v>
      </c>
      <c r="I1" s="12" t="s">
        <v>77</v>
      </c>
      <c r="J1" s="12" t="s">
        <v>78</v>
      </c>
      <c r="K1" s="12" t="s">
        <v>354</v>
      </c>
      <c r="L1" s="12" t="s">
        <v>366</v>
      </c>
      <c r="M1">
        <f>SUM(M2:M90)</f>
        <v>43</v>
      </c>
      <c r="N1">
        <f>SUM(N2:N90)</f>
        <v>18</v>
      </c>
      <c r="O1">
        <f>SUM(O2:O90)</f>
        <v>13</v>
      </c>
    </row>
    <row r="2" spans="1:15" ht="49" customHeight="1">
      <c r="A2" s="2" t="s">
        <v>8</v>
      </c>
      <c r="B2" s="3" t="s">
        <v>13</v>
      </c>
      <c r="C2" s="4" t="s">
        <v>9</v>
      </c>
      <c r="D2" s="22" t="s">
        <v>14</v>
      </c>
      <c r="E2" s="27" t="s">
        <v>31</v>
      </c>
      <c r="F2" s="3" t="s">
        <v>43</v>
      </c>
      <c r="G2" s="3" t="s">
        <v>42</v>
      </c>
      <c r="H2" s="3"/>
      <c r="I2" s="17" t="s">
        <v>342</v>
      </c>
      <c r="K2" s="16" t="s">
        <v>355</v>
      </c>
      <c r="M2">
        <f>IF(I2="done",1,0)</f>
        <v>1</v>
      </c>
      <c r="N2">
        <f>IF(I2="todo",1,0)</f>
        <v>0</v>
      </c>
      <c r="O2">
        <f>IF(I2="in progress",1,0)</f>
        <v>0</v>
      </c>
    </row>
    <row r="3" spans="1:15" ht="29" customHeight="1">
      <c r="A3" s="11" t="s">
        <v>55</v>
      </c>
      <c r="B3" s="5" t="s">
        <v>368</v>
      </c>
      <c r="C3" s="6">
        <v>1.2</v>
      </c>
      <c r="D3" s="38" t="s">
        <v>16</v>
      </c>
      <c r="E3" s="36" t="s">
        <v>32</v>
      </c>
      <c r="F3" s="3" t="s">
        <v>43</v>
      </c>
      <c r="G3" s="3" t="s">
        <v>42</v>
      </c>
      <c r="H3" s="3"/>
      <c r="I3" s="17" t="s">
        <v>342</v>
      </c>
      <c r="J3" s="16" t="s">
        <v>336</v>
      </c>
      <c r="K3" s="16" t="s">
        <v>356</v>
      </c>
      <c r="L3" s="16" t="s">
        <v>367</v>
      </c>
      <c r="M3">
        <f t="shared" ref="M3:M66" si="0">IF(I3="done",1,0)</f>
        <v>1</v>
      </c>
      <c r="N3">
        <f t="shared" ref="N3:N66" si="1">IF(I3="todo",1,0)</f>
        <v>0</v>
      </c>
      <c r="O3">
        <f t="shared" ref="O3:O66" si="2">IF(I3="in progress",1,0)</f>
        <v>0</v>
      </c>
    </row>
    <row r="4" spans="1:15" ht="15.75" customHeight="1">
      <c r="A4" s="3" t="s">
        <v>11</v>
      </c>
      <c r="B4" s="5"/>
      <c r="C4" s="6">
        <v>1.3</v>
      </c>
      <c r="D4" s="3" t="s">
        <v>15</v>
      </c>
      <c r="E4" s="27" t="s">
        <v>33</v>
      </c>
      <c r="F4" s="3" t="s">
        <v>47</v>
      </c>
      <c r="G4" s="3" t="s">
        <v>50</v>
      </c>
      <c r="H4" s="3"/>
      <c r="I4" s="17" t="s">
        <v>342</v>
      </c>
      <c r="J4" s="16" t="s">
        <v>336</v>
      </c>
      <c r="K4" s="16" t="s">
        <v>356</v>
      </c>
      <c r="M4">
        <f t="shared" si="0"/>
        <v>1</v>
      </c>
      <c r="N4">
        <f t="shared" si="1"/>
        <v>0</v>
      </c>
      <c r="O4">
        <f t="shared" si="2"/>
        <v>0</v>
      </c>
    </row>
    <row r="5" spans="1:15" ht="15.75" customHeight="1">
      <c r="A5" s="39" t="s">
        <v>12</v>
      </c>
      <c r="B5" s="3"/>
      <c r="C5" s="6">
        <v>1.4</v>
      </c>
      <c r="D5" s="27" t="s">
        <v>358</v>
      </c>
      <c r="E5" s="34" t="s">
        <v>34</v>
      </c>
      <c r="F5" s="3" t="s">
        <v>46</v>
      </c>
      <c r="G5" s="3" t="s">
        <v>51</v>
      </c>
      <c r="H5" s="3"/>
      <c r="I5" s="17" t="s">
        <v>342</v>
      </c>
      <c r="J5" s="16" t="s">
        <v>337</v>
      </c>
      <c r="K5" s="16" t="s">
        <v>356</v>
      </c>
      <c r="M5">
        <f t="shared" si="0"/>
        <v>1</v>
      </c>
      <c r="N5">
        <f t="shared" si="1"/>
        <v>0</v>
      </c>
      <c r="O5">
        <f t="shared" si="2"/>
        <v>0</v>
      </c>
    </row>
    <row r="6" spans="1:15" ht="15.75" customHeight="1">
      <c r="A6" s="40"/>
      <c r="B6" s="5"/>
      <c r="C6" s="7">
        <v>1.5</v>
      </c>
      <c r="D6" s="3" t="s">
        <v>17</v>
      </c>
      <c r="E6" s="27" t="s">
        <v>35</v>
      </c>
      <c r="F6" s="3" t="s">
        <v>48</v>
      </c>
      <c r="G6" s="3" t="s">
        <v>54</v>
      </c>
      <c r="H6" s="3"/>
      <c r="I6" s="17" t="s">
        <v>342</v>
      </c>
      <c r="J6" s="16" t="s">
        <v>337</v>
      </c>
      <c r="K6" s="16" t="s">
        <v>356</v>
      </c>
      <c r="M6">
        <f t="shared" si="0"/>
        <v>1</v>
      </c>
      <c r="N6">
        <f t="shared" si="1"/>
        <v>0</v>
      </c>
      <c r="O6">
        <f t="shared" si="2"/>
        <v>0</v>
      </c>
    </row>
    <row r="7" spans="1:15" ht="31" customHeight="1">
      <c r="A7" s="41"/>
      <c r="B7" s="5" t="s">
        <v>18</v>
      </c>
      <c r="C7" s="7" t="s">
        <v>10</v>
      </c>
      <c r="D7" s="38" t="s">
        <v>19</v>
      </c>
      <c r="E7" s="36" t="s">
        <v>36</v>
      </c>
      <c r="F7" s="3" t="s">
        <v>43</v>
      </c>
      <c r="G7" s="3" t="s">
        <v>42</v>
      </c>
      <c r="H7" s="3"/>
      <c r="I7" s="17" t="s">
        <v>342</v>
      </c>
      <c r="J7" s="16" t="s">
        <v>336</v>
      </c>
      <c r="K7" s="16" t="s">
        <v>356</v>
      </c>
      <c r="M7">
        <f t="shared" si="0"/>
        <v>1</v>
      </c>
      <c r="N7">
        <f t="shared" si="1"/>
        <v>0</v>
      </c>
      <c r="O7">
        <f t="shared" si="2"/>
        <v>0</v>
      </c>
    </row>
    <row r="8" spans="1:15" ht="15.75" customHeight="1">
      <c r="A8" s="3"/>
      <c r="B8" s="3"/>
      <c r="C8" s="8" t="s">
        <v>25</v>
      </c>
      <c r="D8" s="3" t="s">
        <v>20</v>
      </c>
      <c r="E8" s="27" t="s">
        <v>37</v>
      </c>
      <c r="F8" s="3" t="s">
        <v>47</v>
      </c>
      <c r="G8" s="3" t="s">
        <v>50</v>
      </c>
      <c r="H8" s="3"/>
      <c r="I8" s="17" t="s">
        <v>342</v>
      </c>
      <c r="J8" s="16" t="s">
        <v>336</v>
      </c>
      <c r="K8" s="16" t="s">
        <v>356</v>
      </c>
      <c r="M8">
        <f t="shared" si="0"/>
        <v>1</v>
      </c>
      <c r="N8">
        <f t="shared" si="1"/>
        <v>0</v>
      </c>
      <c r="O8">
        <f t="shared" si="2"/>
        <v>0</v>
      </c>
    </row>
    <row r="9" spans="1:15" ht="15.75" customHeight="1">
      <c r="A9" s="5"/>
      <c r="B9" s="5"/>
      <c r="C9" s="8" t="s">
        <v>26</v>
      </c>
      <c r="D9" s="3" t="s">
        <v>359</v>
      </c>
      <c r="E9" s="27" t="s">
        <v>38</v>
      </c>
      <c r="F9" s="3" t="s">
        <v>46</v>
      </c>
      <c r="G9" s="3" t="s">
        <v>51</v>
      </c>
      <c r="H9" s="3"/>
      <c r="I9" s="17" t="s">
        <v>342</v>
      </c>
      <c r="J9" s="16" t="s">
        <v>337</v>
      </c>
      <c r="K9" s="16" t="s">
        <v>356</v>
      </c>
      <c r="M9">
        <f t="shared" si="0"/>
        <v>1</v>
      </c>
      <c r="N9">
        <f t="shared" si="1"/>
        <v>0</v>
      </c>
      <c r="O9">
        <f t="shared" si="2"/>
        <v>0</v>
      </c>
    </row>
    <row r="10" spans="1:15" ht="15.75" customHeight="1">
      <c r="A10" s="3"/>
      <c r="B10" s="5"/>
      <c r="C10" s="8" t="s">
        <v>27</v>
      </c>
      <c r="D10" s="3" t="s">
        <v>17</v>
      </c>
      <c r="E10" s="27" t="s">
        <v>35</v>
      </c>
      <c r="F10" s="3" t="s">
        <v>48</v>
      </c>
      <c r="G10" s="3" t="s">
        <v>54</v>
      </c>
      <c r="H10" s="3"/>
      <c r="I10" s="17" t="s">
        <v>342</v>
      </c>
      <c r="J10" s="16" t="s">
        <v>337</v>
      </c>
      <c r="K10" s="16" t="s">
        <v>356</v>
      </c>
      <c r="M10">
        <f t="shared" si="0"/>
        <v>1</v>
      </c>
      <c r="N10">
        <f t="shared" si="1"/>
        <v>0</v>
      </c>
      <c r="O10">
        <f t="shared" si="2"/>
        <v>0</v>
      </c>
    </row>
    <row r="11" spans="1:15" ht="15.75" customHeight="1">
      <c r="A11" s="3"/>
      <c r="B11" s="3" t="s">
        <v>21</v>
      </c>
      <c r="C11" s="8" t="s">
        <v>28</v>
      </c>
      <c r="D11" s="3" t="s">
        <v>22</v>
      </c>
      <c r="E11" s="27" t="s">
        <v>39</v>
      </c>
      <c r="F11" s="3" t="s">
        <v>49</v>
      </c>
      <c r="G11" s="3" t="s">
        <v>52</v>
      </c>
      <c r="H11" s="3"/>
      <c r="I11" s="20" t="s">
        <v>345</v>
      </c>
      <c r="J11" s="16" t="s">
        <v>338</v>
      </c>
      <c r="K11" s="16" t="s">
        <v>357</v>
      </c>
      <c r="M11">
        <f t="shared" si="0"/>
        <v>0</v>
      </c>
      <c r="N11">
        <f t="shared" si="1"/>
        <v>0</v>
      </c>
      <c r="O11">
        <f t="shared" si="2"/>
        <v>1</v>
      </c>
    </row>
    <row r="12" spans="1:15" ht="15.75" customHeight="1">
      <c r="A12" s="3"/>
      <c r="B12" s="5"/>
      <c r="C12" s="8" t="s">
        <v>29</v>
      </c>
      <c r="D12" s="3" t="s">
        <v>23</v>
      </c>
      <c r="E12" s="27" t="s">
        <v>40</v>
      </c>
      <c r="F12" s="3" t="s">
        <v>45</v>
      </c>
      <c r="G12" s="3" t="s">
        <v>53</v>
      </c>
      <c r="H12" s="3"/>
      <c r="I12" s="18" t="s">
        <v>345</v>
      </c>
      <c r="J12" s="16" t="s">
        <v>339</v>
      </c>
      <c r="K12" s="16" t="s">
        <v>357</v>
      </c>
      <c r="M12">
        <f t="shared" si="0"/>
        <v>0</v>
      </c>
      <c r="N12">
        <f t="shared" si="1"/>
        <v>0</v>
      </c>
      <c r="O12">
        <f t="shared" si="2"/>
        <v>1</v>
      </c>
    </row>
    <row r="13" spans="1:15" ht="15.75" customHeight="1">
      <c r="A13" s="3"/>
      <c r="B13" s="3"/>
      <c r="C13" s="8" t="s">
        <v>30</v>
      </c>
      <c r="D13" s="3" t="s">
        <v>24</v>
      </c>
      <c r="E13" s="27" t="s">
        <v>41</v>
      </c>
      <c r="F13" s="3" t="s">
        <v>43</v>
      </c>
      <c r="G13" s="3" t="s">
        <v>44</v>
      </c>
      <c r="H13" s="3"/>
      <c r="I13" s="18" t="s">
        <v>345</v>
      </c>
      <c r="K13" s="16" t="s">
        <v>357</v>
      </c>
      <c r="M13">
        <f t="shared" si="0"/>
        <v>0</v>
      </c>
      <c r="N13">
        <f t="shared" si="1"/>
        <v>0</v>
      </c>
      <c r="O13">
        <f t="shared" si="2"/>
        <v>1</v>
      </c>
    </row>
    <row r="14" spans="1:15" ht="15.75" customHeight="1">
      <c r="A14" s="3"/>
      <c r="B14" s="5"/>
      <c r="C14" s="3"/>
      <c r="D14" s="3"/>
      <c r="E14" s="27"/>
      <c r="F14" s="5"/>
      <c r="G14" s="3"/>
      <c r="H14" s="3"/>
      <c r="M14">
        <f t="shared" si="0"/>
        <v>0</v>
      </c>
      <c r="N14">
        <f t="shared" si="1"/>
        <v>0</v>
      </c>
      <c r="O14">
        <f t="shared" si="2"/>
        <v>0</v>
      </c>
    </row>
    <row r="15" spans="1:15" ht="15.75" customHeight="1">
      <c r="A15" s="3"/>
      <c r="B15" s="5"/>
      <c r="C15" s="9"/>
      <c r="D15" s="3"/>
      <c r="E15" s="27"/>
      <c r="F15" s="5"/>
      <c r="G15" s="3"/>
      <c r="H15" s="3"/>
      <c r="M15">
        <f t="shared" si="0"/>
        <v>0</v>
      </c>
      <c r="N15">
        <f t="shared" si="1"/>
        <v>0</v>
      </c>
      <c r="O15">
        <f t="shared" si="2"/>
        <v>0</v>
      </c>
    </row>
    <row r="16" spans="1:15" ht="15.75" customHeight="1">
      <c r="A16" s="3"/>
      <c r="B16" s="3"/>
      <c r="C16" s="9"/>
      <c r="D16" s="3"/>
      <c r="E16" s="27"/>
      <c r="F16" s="5"/>
      <c r="G16" s="3"/>
      <c r="H16" s="3"/>
      <c r="M16">
        <f t="shared" si="0"/>
        <v>0</v>
      </c>
      <c r="N16">
        <f t="shared" si="1"/>
        <v>0</v>
      </c>
      <c r="O16">
        <f t="shared" si="2"/>
        <v>0</v>
      </c>
    </row>
    <row r="17" spans="1:15" ht="15.75" customHeight="1">
      <c r="A17" s="3"/>
      <c r="B17" s="5"/>
      <c r="C17" s="3"/>
      <c r="D17" s="3"/>
      <c r="E17" s="27"/>
      <c r="F17" s="5"/>
      <c r="G17" s="3"/>
      <c r="H17" s="3"/>
      <c r="M17">
        <f t="shared" si="0"/>
        <v>0</v>
      </c>
      <c r="N17">
        <f t="shared" si="1"/>
        <v>0</v>
      </c>
      <c r="O17">
        <f t="shared" si="2"/>
        <v>0</v>
      </c>
    </row>
    <row r="18" spans="1:15" ht="15.75" customHeight="1">
      <c r="A18" s="11" t="s">
        <v>56</v>
      </c>
      <c r="B18" s="5" t="s">
        <v>88</v>
      </c>
      <c r="C18" s="8" t="s">
        <v>59</v>
      </c>
      <c r="D18" s="3" t="s">
        <v>70</v>
      </c>
      <c r="E18" s="27" t="s">
        <v>71</v>
      </c>
      <c r="F18" s="3" t="s">
        <v>43</v>
      </c>
      <c r="G18" s="3" t="s">
        <v>42</v>
      </c>
      <c r="H18" s="3"/>
      <c r="I18" s="17" t="s">
        <v>342</v>
      </c>
      <c r="K18" s="16" t="s">
        <v>357</v>
      </c>
      <c r="M18">
        <f t="shared" si="0"/>
        <v>1</v>
      </c>
      <c r="N18">
        <f t="shared" si="1"/>
        <v>0</v>
      </c>
      <c r="O18">
        <f t="shared" si="2"/>
        <v>0</v>
      </c>
    </row>
    <row r="19" spans="1:15" ht="15.75" customHeight="1">
      <c r="A19" s="3" t="s">
        <v>57</v>
      </c>
      <c r="B19" s="5"/>
      <c r="C19" s="8" t="s">
        <v>60</v>
      </c>
      <c r="D19" s="3" t="s">
        <v>72</v>
      </c>
      <c r="E19" s="27" t="s">
        <v>73</v>
      </c>
      <c r="F19" s="3" t="s">
        <v>74</v>
      </c>
      <c r="G19" s="3" t="s">
        <v>50</v>
      </c>
      <c r="H19" s="3"/>
      <c r="I19" s="17" t="s">
        <v>342</v>
      </c>
      <c r="J19" s="16" t="s">
        <v>336</v>
      </c>
      <c r="K19" s="16" t="s">
        <v>357</v>
      </c>
      <c r="M19">
        <f t="shared" si="0"/>
        <v>1</v>
      </c>
      <c r="N19">
        <f t="shared" si="1"/>
        <v>0</v>
      </c>
      <c r="O19">
        <f t="shared" si="2"/>
        <v>0</v>
      </c>
    </row>
    <row r="20" spans="1:15" ht="15.75" customHeight="1">
      <c r="A20" s="3" t="s">
        <v>58</v>
      </c>
      <c r="B20" s="5"/>
      <c r="C20" s="8" t="s">
        <v>61</v>
      </c>
      <c r="D20" s="5" t="s">
        <v>75</v>
      </c>
      <c r="E20" s="27" t="s">
        <v>76</v>
      </c>
      <c r="F20" s="3" t="s">
        <v>82</v>
      </c>
      <c r="G20" s="3" t="s">
        <v>83</v>
      </c>
      <c r="H20" s="3"/>
      <c r="I20" s="17" t="s">
        <v>342</v>
      </c>
      <c r="J20" s="16" t="s">
        <v>336</v>
      </c>
      <c r="K20" s="16" t="s">
        <v>357</v>
      </c>
      <c r="M20">
        <f t="shared" si="0"/>
        <v>1</v>
      </c>
      <c r="N20">
        <f t="shared" si="1"/>
        <v>0</v>
      </c>
      <c r="O20">
        <f t="shared" si="2"/>
        <v>0</v>
      </c>
    </row>
    <row r="21" spans="1:15" ht="15.75" customHeight="1">
      <c r="A21" s="3"/>
      <c r="B21" s="5"/>
      <c r="C21" s="8" t="s">
        <v>62</v>
      </c>
      <c r="D21" s="3" t="s">
        <v>79</v>
      </c>
      <c r="E21" s="27" t="s">
        <v>80</v>
      </c>
      <c r="F21" s="3" t="s">
        <v>81</v>
      </c>
      <c r="G21" s="3" t="s">
        <v>50</v>
      </c>
      <c r="H21" s="3"/>
      <c r="I21" s="17" t="s">
        <v>342</v>
      </c>
      <c r="J21" s="16" t="s">
        <v>337</v>
      </c>
      <c r="K21" s="16" t="s">
        <v>357</v>
      </c>
      <c r="M21">
        <f t="shared" si="0"/>
        <v>1</v>
      </c>
      <c r="N21">
        <f t="shared" si="1"/>
        <v>0</v>
      </c>
      <c r="O21">
        <f t="shared" si="2"/>
        <v>0</v>
      </c>
    </row>
    <row r="22" spans="1:15" ht="15.75" customHeight="1">
      <c r="A22" s="3"/>
      <c r="B22" s="5"/>
      <c r="C22" s="8" t="s">
        <v>63</v>
      </c>
      <c r="D22" s="5" t="s">
        <v>84</v>
      </c>
      <c r="E22" s="27" t="s">
        <v>85</v>
      </c>
      <c r="F22" s="3" t="s">
        <v>86</v>
      </c>
      <c r="G22" s="3" t="s">
        <v>54</v>
      </c>
      <c r="H22" s="3"/>
      <c r="I22" s="17" t="s">
        <v>342</v>
      </c>
      <c r="J22" s="16" t="s">
        <v>337</v>
      </c>
      <c r="K22" s="16" t="s">
        <v>357</v>
      </c>
      <c r="M22">
        <f t="shared" si="0"/>
        <v>1</v>
      </c>
      <c r="N22">
        <f t="shared" si="1"/>
        <v>0</v>
      </c>
      <c r="O22">
        <f t="shared" si="2"/>
        <v>0</v>
      </c>
    </row>
    <row r="23" spans="1:15" ht="15.75" customHeight="1">
      <c r="A23" s="3"/>
      <c r="B23" s="5" t="s">
        <v>87</v>
      </c>
      <c r="C23" s="8" t="s">
        <v>64</v>
      </c>
      <c r="D23" s="23" t="s">
        <v>89</v>
      </c>
      <c r="E23" s="27" t="s">
        <v>90</v>
      </c>
      <c r="F23" s="3"/>
      <c r="G23" s="3"/>
      <c r="H23" s="3"/>
      <c r="I23" s="18" t="s">
        <v>345</v>
      </c>
      <c r="J23" s="16" t="s">
        <v>336</v>
      </c>
      <c r="K23" s="16" t="s">
        <v>357</v>
      </c>
      <c r="M23">
        <f t="shared" si="0"/>
        <v>0</v>
      </c>
      <c r="N23">
        <f t="shared" si="1"/>
        <v>0</v>
      </c>
      <c r="O23">
        <f t="shared" si="2"/>
        <v>1</v>
      </c>
    </row>
    <row r="24" spans="1:15" ht="15.75" customHeight="1">
      <c r="A24" s="3"/>
      <c r="B24" s="5"/>
      <c r="C24" s="8" t="s">
        <v>65</v>
      </c>
      <c r="D24" s="3" t="s">
        <v>91</v>
      </c>
      <c r="E24" s="27" t="s">
        <v>92</v>
      </c>
      <c r="F24" s="3"/>
      <c r="G24" s="3"/>
      <c r="H24" s="3"/>
      <c r="I24" s="17" t="s">
        <v>342</v>
      </c>
      <c r="J24" s="16" t="s">
        <v>337</v>
      </c>
      <c r="K24" s="16" t="s">
        <v>357</v>
      </c>
      <c r="M24">
        <f t="shared" si="0"/>
        <v>1</v>
      </c>
      <c r="N24">
        <f t="shared" si="1"/>
        <v>0</v>
      </c>
      <c r="O24">
        <f t="shared" si="2"/>
        <v>0</v>
      </c>
    </row>
    <row r="25" spans="1:15" ht="15.75" customHeight="1">
      <c r="A25" s="5"/>
      <c r="B25" s="5"/>
      <c r="C25" s="8" t="s">
        <v>66</v>
      </c>
      <c r="D25" s="5" t="s">
        <v>93</v>
      </c>
      <c r="E25" s="30" t="s">
        <v>94</v>
      </c>
      <c r="F25" s="5"/>
      <c r="G25" s="5"/>
      <c r="H25" s="5"/>
      <c r="I25" s="19" t="s">
        <v>346</v>
      </c>
      <c r="J25" s="16" t="s">
        <v>336</v>
      </c>
      <c r="K25" s="16" t="s">
        <v>357</v>
      </c>
      <c r="M25">
        <f t="shared" si="0"/>
        <v>0</v>
      </c>
      <c r="N25">
        <f t="shared" si="1"/>
        <v>1</v>
      </c>
      <c r="O25">
        <f t="shared" si="2"/>
        <v>0</v>
      </c>
    </row>
    <row r="26" spans="1:15" ht="15.75" customHeight="1">
      <c r="A26" s="5"/>
      <c r="B26" s="5" t="s">
        <v>95</v>
      </c>
      <c r="C26" s="8" t="s">
        <v>67</v>
      </c>
      <c r="D26" s="5" t="s">
        <v>96</v>
      </c>
      <c r="E26" s="30" t="s">
        <v>97</v>
      </c>
      <c r="F26" s="5"/>
      <c r="G26" s="5"/>
      <c r="H26" s="5"/>
      <c r="I26" s="18" t="s">
        <v>345</v>
      </c>
      <c r="J26" s="16" t="s">
        <v>337</v>
      </c>
      <c r="K26" s="16" t="s">
        <v>357</v>
      </c>
      <c r="M26">
        <f t="shared" si="0"/>
        <v>0</v>
      </c>
      <c r="N26">
        <f t="shared" si="1"/>
        <v>0</v>
      </c>
      <c r="O26">
        <f t="shared" si="2"/>
        <v>1</v>
      </c>
    </row>
    <row r="27" spans="1:15" ht="15.75" customHeight="1">
      <c r="A27" s="5"/>
      <c r="B27" s="5"/>
      <c r="C27" s="8" t="s">
        <v>68</v>
      </c>
      <c r="D27" s="23" t="s">
        <v>100</v>
      </c>
      <c r="E27" s="30" t="s">
        <v>101</v>
      </c>
      <c r="F27" s="5" t="s">
        <v>143</v>
      </c>
      <c r="G27" s="5"/>
      <c r="H27" s="5"/>
      <c r="I27" s="19" t="s">
        <v>346</v>
      </c>
      <c r="J27" s="16" t="s">
        <v>336</v>
      </c>
      <c r="K27" s="16" t="s">
        <v>357</v>
      </c>
      <c r="M27">
        <f t="shared" si="0"/>
        <v>0</v>
      </c>
      <c r="N27">
        <f t="shared" si="1"/>
        <v>1</v>
      </c>
      <c r="O27">
        <f t="shared" si="2"/>
        <v>0</v>
      </c>
    </row>
    <row r="28" spans="1:15" ht="15.75" customHeight="1">
      <c r="C28" s="8" t="s">
        <v>69</v>
      </c>
      <c r="D28" s="13" t="s">
        <v>102</v>
      </c>
      <c r="E28" s="31" t="s">
        <v>103</v>
      </c>
      <c r="I28" s="19" t="s">
        <v>346</v>
      </c>
      <c r="J28" s="16" t="s">
        <v>340</v>
      </c>
      <c r="K28" s="16" t="s">
        <v>357</v>
      </c>
      <c r="M28">
        <f t="shared" si="0"/>
        <v>0</v>
      </c>
      <c r="N28">
        <f t="shared" si="1"/>
        <v>1</v>
      </c>
      <c r="O28">
        <f t="shared" si="2"/>
        <v>0</v>
      </c>
    </row>
    <row r="29" spans="1:15" ht="15.75" customHeight="1">
      <c r="C29" s="8" t="s">
        <v>98</v>
      </c>
      <c r="D29" s="13" t="s">
        <v>17</v>
      </c>
      <c r="E29" s="31" t="s">
        <v>104</v>
      </c>
      <c r="F29" s="14" t="s">
        <v>105</v>
      </c>
      <c r="I29" s="19" t="s">
        <v>346</v>
      </c>
      <c r="J29" s="16" t="s">
        <v>337</v>
      </c>
      <c r="K29" s="16" t="s">
        <v>357</v>
      </c>
      <c r="M29">
        <f t="shared" si="0"/>
        <v>0</v>
      </c>
      <c r="N29">
        <f t="shared" si="1"/>
        <v>1</v>
      </c>
      <c r="O29">
        <f t="shared" si="2"/>
        <v>0</v>
      </c>
    </row>
    <row r="30" spans="1:15" ht="15.75" customHeight="1">
      <c r="C30" s="8" t="s">
        <v>99</v>
      </c>
      <c r="D30" s="13" t="s">
        <v>106</v>
      </c>
      <c r="E30" s="31" t="s">
        <v>107</v>
      </c>
      <c r="F30" t="s">
        <v>43</v>
      </c>
      <c r="I30" s="17" t="s">
        <v>342</v>
      </c>
      <c r="K30" s="16" t="s">
        <v>357</v>
      </c>
      <c r="M30">
        <f t="shared" si="0"/>
        <v>1</v>
      </c>
      <c r="N30">
        <f t="shared" si="1"/>
        <v>0</v>
      </c>
      <c r="O30">
        <f t="shared" si="2"/>
        <v>0</v>
      </c>
    </row>
    <row r="31" spans="1:15" ht="15.75" customHeight="1">
      <c r="C31" s="8"/>
      <c r="E31" s="32"/>
      <c r="M31">
        <f t="shared" si="0"/>
        <v>0</v>
      </c>
      <c r="N31">
        <f t="shared" si="1"/>
        <v>0</v>
      </c>
      <c r="O31">
        <f t="shared" si="2"/>
        <v>0</v>
      </c>
    </row>
    <row r="32" spans="1:15" ht="15.75" customHeight="1">
      <c r="M32">
        <f t="shared" si="0"/>
        <v>0</v>
      </c>
      <c r="N32">
        <f t="shared" si="1"/>
        <v>0</v>
      </c>
      <c r="O32">
        <f t="shared" si="2"/>
        <v>0</v>
      </c>
    </row>
    <row r="33" spans="1:15" ht="15.75" customHeight="1">
      <c r="A33" s="11" t="s">
        <v>347</v>
      </c>
      <c r="B33" t="s">
        <v>110</v>
      </c>
      <c r="C33" s="8" t="s">
        <v>111</v>
      </c>
      <c r="D33" t="s">
        <v>124</v>
      </c>
      <c r="E33" s="32" t="s">
        <v>71</v>
      </c>
      <c r="F33" t="s">
        <v>43</v>
      </c>
      <c r="G33" t="s">
        <v>160</v>
      </c>
      <c r="I33" s="17" t="s">
        <v>342</v>
      </c>
      <c r="K33" s="25" t="s">
        <v>356</v>
      </c>
      <c r="M33">
        <f t="shared" si="0"/>
        <v>1</v>
      </c>
      <c r="N33">
        <f t="shared" si="1"/>
        <v>0</v>
      </c>
      <c r="O33">
        <f t="shared" si="2"/>
        <v>0</v>
      </c>
    </row>
    <row r="34" spans="1:15" ht="15.75" customHeight="1">
      <c r="A34" t="s">
        <v>108</v>
      </c>
      <c r="C34" s="8" t="s">
        <v>112</v>
      </c>
      <c r="D34" t="s">
        <v>126</v>
      </c>
      <c r="E34" s="32" t="s">
        <v>127</v>
      </c>
      <c r="F34" t="s">
        <v>152</v>
      </c>
      <c r="G34" t="s">
        <v>162</v>
      </c>
      <c r="I34" s="17" t="s">
        <v>342</v>
      </c>
      <c r="J34" s="16" t="s">
        <v>336</v>
      </c>
      <c r="K34" s="25" t="s">
        <v>356</v>
      </c>
      <c r="M34">
        <f t="shared" si="0"/>
        <v>1</v>
      </c>
      <c r="N34">
        <f t="shared" si="1"/>
        <v>0</v>
      </c>
      <c r="O34">
        <f t="shared" si="2"/>
        <v>0</v>
      </c>
    </row>
    <row r="35" spans="1:15" ht="15.75" customHeight="1">
      <c r="A35" t="s">
        <v>109</v>
      </c>
      <c r="C35" s="8" t="s">
        <v>113</v>
      </c>
      <c r="D35" t="s">
        <v>360</v>
      </c>
      <c r="E35" s="32" t="s">
        <v>125</v>
      </c>
      <c r="F35" t="s">
        <v>151</v>
      </c>
      <c r="G35" t="s">
        <v>161</v>
      </c>
      <c r="I35" s="17" t="s">
        <v>342</v>
      </c>
      <c r="J35" s="16" t="s">
        <v>337</v>
      </c>
      <c r="K35" s="25" t="s">
        <v>356</v>
      </c>
      <c r="M35">
        <f t="shared" si="0"/>
        <v>1</v>
      </c>
      <c r="N35">
        <f t="shared" si="1"/>
        <v>0</v>
      </c>
      <c r="O35">
        <f t="shared" si="2"/>
        <v>0</v>
      </c>
    </row>
    <row r="36" spans="1:15" ht="15.75" customHeight="1">
      <c r="C36" s="8" t="s">
        <v>115</v>
      </c>
      <c r="D36" s="35" t="s">
        <v>362</v>
      </c>
      <c r="E36" s="32" t="s">
        <v>129</v>
      </c>
      <c r="F36" t="s">
        <v>149</v>
      </c>
      <c r="G36" t="s">
        <v>164</v>
      </c>
      <c r="I36" s="17" t="s">
        <v>342</v>
      </c>
      <c r="J36" s="16" t="s">
        <v>336</v>
      </c>
      <c r="K36" s="25" t="s">
        <v>356</v>
      </c>
      <c r="M36">
        <f t="shared" si="0"/>
        <v>1</v>
      </c>
      <c r="N36">
        <f t="shared" si="1"/>
        <v>0</v>
      </c>
      <c r="O36">
        <f t="shared" si="2"/>
        <v>0</v>
      </c>
    </row>
    <row r="37" spans="1:15" ht="15.75" customHeight="1">
      <c r="C37" s="8" t="s">
        <v>114</v>
      </c>
      <c r="D37" t="s">
        <v>361</v>
      </c>
      <c r="E37" s="32" t="s">
        <v>128</v>
      </c>
      <c r="F37" t="s">
        <v>150</v>
      </c>
      <c r="G37" t="s">
        <v>163</v>
      </c>
      <c r="I37" s="17" t="s">
        <v>342</v>
      </c>
      <c r="J37" s="16" t="s">
        <v>337</v>
      </c>
      <c r="K37" s="25" t="s">
        <v>356</v>
      </c>
      <c r="L37" s="16" t="s">
        <v>367</v>
      </c>
      <c r="M37">
        <f t="shared" si="0"/>
        <v>1</v>
      </c>
      <c r="N37">
        <f t="shared" si="1"/>
        <v>0</v>
      </c>
      <c r="O37">
        <f t="shared" si="2"/>
        <v>0</v>
      </c>
    </row>
    <row r="38" spans="1:15" ht="15.75" customHeight="1">
      <c r="C38" s="8" t="s">
        <v>116</v>
      </c>
      <c r="D38" s="35" t="s">
        <v>130</v>
      </c>
      <c r="E38" s="32" t="s">
        <v>131</v>
      </c>
      <c r="F38" t="s">
        <v>148</v>
      </c>
      <c r="G38" s="3" t="s">
        <v>54</v>
      </c>
      <c r="I38" s="17" t="s">
        <v>342</v>
      </c>
      <c r="J38" s="16" t="s">
        <v>337</v>
      </c>
      <c r="K38" s="25" t="s">
        <v>356</v>
      </c>
      <c r="L38" s="16" t="s">
        <v>367</v>
      </c>
      <c r="M38">
        <f t="shared" si="0"/>
        <v>1</v>
      </c>
      <c r="N38">
        <f t="shared" si="1"/>
        <v>0</v>
      </c>
      <c r="O38">
        <f t="shared" si="2"/>
        <v>0</v>
      </c>
    </row>
    <row r="39" spans="1:15" ht="15.75" customHeight="1">
      <c r="B39" t="s">
        <v>132</v>
      </c>
      <c r="C39" s="8" t="s">
        <v>117</v>
      </c>
      <c r="D39" s="24" t="s">
        <v>133</v>
      </c>
      <c r="E39" s="32" t="s">
        <v>134</v>
      </c>
      <c r="F39" t="s">
        <v>135</v>
      </c>
      <c r="G39" t="s">
        <v>165</v>
      </c>
      <c r="I39" s="18" t="s">
        <v>345</v>
      </c>
      <c r="J39" s="16" t="s">
        <v>336</v>
      </c>
      <c r="K39" s="25" t="s">
        <v>357</v>
      </c>
      <c r="M39">
        <f t="shared" si="0"/>
        <v>0</v>
      </c>
      <c r="N39">
        <f t="shared" si="1"/>
        <v>0</v>
      </c>
      <c r="O39">
        <f t="shared" si="2"/>
        <v>1</v>
      </c>
    </row>
    <row r="40" spans="1:15" ht="15.75" customHeight="1">
      <c r="C40" s="8" t="s">
        <v>118</v>
      </c>
      <c r="D40" t="s">
        <v>136</v>
      </c>
      <c r="E40" s="32" t="s">
        <v>137</v>
      </c>
      <c r="F40" t="s">
        <v>147</v>
      </c>
      <c r="G40" t="s">
        <v>166</v>
      </c>
      <c r="I40" s="18" t="s">
        <v>345</v>
      </c>
      <c r="J40" s="16" t="s">
        <v>340</v>
      </c>
      <c r="K40" s="25" t="s">
        <v>357</v>
      </c>
      <c r="M40">
        <f t="shared" si="0"/>
        <v>0</v>
      </c>
      <c r="N40">
        <f t="shared" si="1"/>
        <v>0</v>
      </c>
      <c r="O40">
        <f t="shared" si="2"/>
        <v>1</v>
      </c>
    </row>
    <row r="41" spans="1:15" ht="15.75" customHeight="1">
      <c r="C41" s="8" t="s">
        <v>119</v>
      </c>
      <c r="D41" s="24" t="s">
        <v>138</v>
      </c>
      <c r="E41" s="32" t="s">
        <v>139</v>
      </c>
      <c r="F41" t="s">
        <v>146</v>
      </c>
      <c r="G41" t="s">
        <v>167</v>
      </c>
      <c r="I41" s="19" t="s">
        <v>346</v>
      </c>
      <c r="J41" s="16" t="s">
        <v>336</v>
      </c>
      <c r="K41" s="25" t="s">
        <v>357</v>
      </c>
      <c r="M41">
        <f t="shared" si="0"/>
        <v>0</v>
      </c>
      <c r="N41">
        <f t="shared" si="1"/>
        <v>1</v>
      </c>
      <c r="O41">
        <f t="shared" si="2"/>
        <v>0</v>
      </c>
    </row>
    <row r="42" spans="1:15" ht="15.75" customHeight="1">
      <c r="C42" s="8" t="s">
        <v>120</v>
      </c>
      <c r="D42" t="s">
        <v>140</v>
      </c>
      <c r="E42" s="32" t="s">
        <v>141</v>
      </c>
      <c r="F42" t="s">
        <v>145</v>
      </c>
      <c r="G42" t="s">
        <v>168</v>
      </c>
      <c r="I42" s="19" t="s">
        <v>346</v>
      </c>
      <c r="J42" s="16" t="s">
        <v>341</v>
      </c>
      <c r="K42" s="25" t="s">
        <v>357</v>
      </c>
      <c r="M42">
        <f t="shared" si="0"/>
        <v>0</v>
      </c>
      <c r="N42">
        <f t="shared" si="1"/>
        <v>1</v>
      </c>
      <c r="O42">
        <f t="shared" si="2"/>
        <v>0</v>
      </c>
    </row>
    <row r="43" spans="1:15" ht="15.75" customHeight="1">
      <c r="B43" t="s">
        <v>153</v>
      </c>
      <c r="C43" s="8" t="s">
        <v>121</v>
      </c>
      <c r="D43" s="35" t="s">
        <v>154</v>
      </c>
      <c r="E43" s="31" t="s">
        <v>155</v>
      </c>
      <c r="F43" t="s">
        <v>43</v>
      </c>
      <c r="G43" t="s">
        <v>169</v>
      </c>
      <c r="I43" s="17" t="s">
        <v>342</v>
      </c>
      <c r="J43" s="16" t="s">
        <v>338</v>
      </c>
      <c r="K43" s="25" t="s">
        <v>357</v>
      </c>
      <c r="M43">
        <f t="shared" si="0"/>
        <v>1</v>
      </c>
      <c r="N43">
        <f t="shared" si="1"/>
        <v>0</v>
      </c>
      <c r="O43">
        <f t="shared" si="2"/>
        <v>0</v>
      </c>
    </row>
    <row r="44" spans="1:15" ht="15.75" customHeight="1">
      <c r="C44" s="8" t="s">
        <v>122</v>
      </c>
      <c r="D44" t="s">
        <v>156</v>
      </c>
      <c r="E44" s="33" t="s">
        <v>157</v>
      </c>
      <c r="F44" s="14" t="s">
        <v>158</v>
      </c>
      <c r="G44" s="14" t="s">
        <v>159</v>
      </c>
      <c r="I44" s="20" t="s">
        <v>345</v>
      </c>
      <c r="J44" s="16" t="s">
        <v>338</v>
      </c>
      <c r="K44" s="25" t="s">
        <v>357</v>
      </c>
      <c r="M44">
        <f t="shared" si="0"/>
        <v>0</v>
      </c>
      <c r="N44">
        <f t="shared" si="1"/>
        <v>0</v>
      </c>
      <c r="O44">
        <f t="shared" si="2"/>
        <v>1</v>
      </c>
    </row>
    <row r="45" spans="1:15" ht="15.75" customHeight="1">
      <c r="C45" s="8" t="s">
        <v>123</v>
      </c>
      <c r="D45" t="s">
        <v>142</v>
      </c>
      <c r="E45" s="31" t="s">
        <v>144</v>
      </c>
      <c r="F45" t="s">
        <v>43</v>
      </c>
      <c r="G45" t="s">
        <v>160</v>
      </c>
      <c r="I45" s="17" t="s">
        <v>342</v>
      </c>
      <c r="K45" s="25" t="s">
        <v>357</v>
      </c>
      <c r="M45">
        <f t="shared" si="0"/>
        <v>1</v>
      </c>
      <c r="N45">
        <f t="shared" si="1"/>
        <v>0</v>
      </c>
      <c r="O45">
        <f t="shared" si="2"/>
        <v>0</v>
      </c>
    </row>
    <row r="46" spans="1:15" ht="15.75" customHeight="1">
      <c r="C46" s="1"/>
      <c r="E46" s="32"/>
      <c r="M46">
        <f t="shared" si="0"/>
        <v>0</v>
      </c>
      <c r="N46">
        <f t="shared" si="1"/>
        <v>0</v>
      </c>
      <c r="O46">
        <f t="shared" si="2"/>
        <v>0</v>
      </c>
    </row>
    <row r="47" spans="1:15" ht="12">
      <c r="C47" s="1"/>
      <c r="E47" s="32"/>
      <c r="M47">
        <f t="shared" si="0"/>
        <v>0</v>
      </c>
      <c r="N47">
        <f t="shared" si="1"/>
        <v>0</v>
      </c>
      <c r="O47">
        <f t="shared" si="2"/>
        <v>0</v>
      </c>
    </row>
    <row r="48" spans="1:15" ht="15">
      <c r="A48" s="11" t="s">
        <v>180</v>
      </c>
      <c r="B48" t="s">
        <v>196</v>
      </c>
      <c r="C48" s="8" t="s">
        <v>170</v>
      </c>
      <c r="D48" t="s">
        <v>344</v>
      </c>
      <c r="E48" s="32" t="s">
        <v>71</v>
      </c>
      <c r="F48" t="s">
        <v>43</v>
      </c>
      <c r="G48" t="s">
        <v>160</v>
      </c>
      <c r="I48" s="17" t="s">
        <v>342</v>
      </c>
      <c r="K48" s="26" t="s">
        <v>357</v>
      </c>
      <c r="M48">
        <f t="shared" si="0"/>
        <v>1</v>
      </c>
      <c r="N48">
        <f t="shared" si="1"/>
        <v>0</v>
      </c>
      <c r="O48">
        <f t="shared" si="2"/>
        <v>0</v>
      </c>
    </row>
    <row r="49" spans="1:15" ht="15">
      <c r="A49" t="s">
        <v>181</v>
      </c>
      <c r="C49" s="8" t="s">
        <v>171</v>
      </c>
      <c r="D49" t="s">
        <v>197</v>
      </c>
      <c r="E49" s="32" t="s">
        <v>198</v>
      </c>
      <c r="F49" t="s">
        <v>199</v>
      </c>
      <c r="G49" t="s">
        <v>200</v>
      </c>
      <c r="I49" s="18" t="s">
        <v>345</v>
      </c>
      <c r="J49" s="16" t="s">
        <v>336</v>
      </c>
      <c r="K49" s="26" t="s">
        <v>357</v>
      </c>
      <c r="M49">
        <f t="shared" si="0"/>
        <v>0</v>
      </c>
      <c r="N49">
        <f t="shared" si="1"/>
        <v>0</v>
      </c>
      <c r="O49">
        <f t="shared" si="2"/>
        <v>1</v>
      </c>
    </row>
    <row r="50" spans="1:15" ht="25">
      <c r="A50" t="s">
        <v>182</v>
      </c>
      <c r="C50" s="8" t="s">
        <v>172</v>
      </c>
      <c r="D50" t="s">
        <v>201</v>
      </c>
      <c r="E50" s="32" t="s">
        <v>202</v>
      </c>
      <c r="F50" t="s">
        <v>199</v>
      </c>
      <c r="G50" t="s">
        <v>203</v>
      </c>
      <c r="I50" s="18" t="s">
        <v>345</v>
      </c>
      <c r="J50" s="16" t="s">
        <v>336</v>
      </c>
      <c r="K50" s="26" t="s">
        <v>357</v>
      </c>
      <c r="M50">
        <f t="shared" si="0"/>
        <v>0</v>
      </c>
      <c r="N50">
        <f t="shared" si="1"/>
        <v>0</v>
      </c>
      <c r="O50">
        <f t="shared" si="2"/>
        <v>1</v>
      </c>
    </row>
    <row r="51" spans="1:15" ht="15">
      <c r="C51" s="8" t="s">
        <v>173</v>
      </c>
      <c r="D51" s="24" t="s">
        <v>204</v>
      </c>
      <c r="E51" s="32" t="s">
        <v>205</v>
      </c>
      <c r="F51" t="s">
        <v>206</v>
      </c>
      <c r="G51" t="s">
        <v>207</v>
      </c>
      <c r="I51" s="20" t="s">
        <v>345</v>
      </c>
      <c r="J51" s="16" t="s">
        <v>336</v>
      </c>
      <c r="K51" s="26" t="s">
        <v>357</v>
      </c>
      <c r="M51">
        <f t="shared" si="0"/>
        <v>0</v>
      </c>
      <c r="N51">
        <f t="shared" si="1"/>
        <v>0</v>
      </c>
      <c r="O51">
        <f t="shared" si="2"/>
        <v>1</v>
      </c>
    </row>
    <row r="52" spans="1:15" ht="15">
      <c r="C52" s="8" t="s">
        <v>174</v>
      </c>
      <c r="D52" t="s">
        <v>208</v>
      </c>
      <c r="E52" s="32" t="s">
        <v>209</v>
      </c>
      <c r="F52" t="s">
        <v>210</v>
      </c>
      <c r="G52" t="s">
        <v>211</v>
      </c>
      <c r="I52" s="19" t="s">
        <v>346</v>
      </c>
      <c r="J52" t="s">
        <v>337</v>
      </c>
      <c r="K52" s="26" t="s">
        <v>357</v>
      </c>
      <c r="M52">
        <f t="shared" si="0"/>
        <v>0</v>
      </c>
      <c r="N52">
        <f t="shared" si="1"/>
        <v>1</v>
      </c>
      <c r="O52">
        <f t="shared" si="2"/>
        <v>0</v>
      </c>
    </row>
    <row r="53" spans="1:15" ht="15">
      <c r="B53" t="s">
        <v>187</v>
      </c>
      <c r="C53" s="8" t="s">
        <v>175</v>
      </c>
      <c r="D53" t="s">
        <v>183</v>
      </c>
      <c r="E53" s="32" t="s">
        <v>184</v>
      </c>
      <c r="F53" t="s">
        <v>185</v>
      </c>
      <c r="G53" t="s">
        <v>186</v>
      </c>
      <c r="I53" s="17" t="s">
        <v>342</v>
      </c>
      <c r="J53" s="16" t="s">
        <v>336</v>
      </c>
      <c r="K53" s="26" t="s">
        <v>356</v>
      </c>
      <c r="L53" s="16" t="s">
        <v>367</v>
      </c>
      <c r="M53">
        <f t="shared" si="0"/>
        <v>1</v>
      </c>
      <c r="N53">
        <f t="shared" si="1"/>
        <v>0</v>
      </c>
      <c r="O53">
        <f t="shared" si="2"/>
        <v>0</v>
      </c>
    </row>
    <row r="54" spans="1:15" ht="15">
      <c r="C54" s="8" t="s">
        <v>176</v>
      </c>
      <c r="D54" s="35" t="s">
        <v>188</v>
      </c>
      <c r="E54" s="32" t="s">
        <v>189</v>
      </c>
      <c r="F54" t="s">
        <v>190</v>
      </c>
      <c r="G54" t="s">
        <v>191</v>
      </c>
      <c r="I54" s="17" t="s">
        <v>342</v>
      </c>
      <c r="J54" s="16" t="s">
        <v>336</v>
      </c>
      <c r="K54" s="26" t="s">
        <v>356</v>
      </c>
      <c r="L54" s="16" t="s">
        <v>367</v>
      </c>
      <c r="M54">
        <f t="shared" si="0"/>
        <v>1</v>
      </c>
      <c r="N54">
        <f t="shared" si="1"/>
        <v>0</v>
      </c>
      <c r="O54">
        <f t="shared" si="2"/>
        <v>0</v>
      </c>
    </row>
    <row r="55" spans="1:15" ht="31" customHeight="1">
      <c r="C55" s="8" t="s">
        <v>177</v>
      </c>
      <c r="D55" s="35" t="s">
        <v>192</v>
      </c>
      <c r="E55" s="37" t="s">
        <v>193</v>
      </c>
      <c r="F55" t="s">
        <v>194</v>
      </c>
      <c r="G55" t="s">
        <v>195</v>
      </c>
      <c r="I55" s="17" t="s">
        <v>342</v>
      </c>
      <c r="J55" t="s">
        <v>337</v>
      </c>
      <c r="K55" s="26" t="s">
        <v>356</v>
      </c>
      <c r="L55" s="16" t="s">
        <v>367</v>
      </c>
      <c r="M55">
        <f t="shared" si="0"/>
        <v>1</v>
      </c>
      <c r="N55">
        <f t="shared" si="1"/>
        <v>0</v>
      </c>
      <c r="O55">
        <f t="shared" si="2"/>
        <v>0</v>
      </c>
    </row>
    <row r="56" spans="1:15" ht="25">
      <c r="B56" t="s">
        <v>212</v>
      </c>
      <c r="C56" s="8" t="s">
        <v>178</v>
      </c>
      <c r="D56" s="24" t="s">
        <v>213</v>
      </c>
      <c r="E56" s="32" t="s">
        <v>214</v>
      </c>
      <c r="F56" t="s">
        <v>215</v>
      </c>
      <c r="G56" t="s">
        <v>216</v>
      </c>
      <c r="I56" s="18" t="s">
        <v>345</v>
      </c>
      <c r="J56" s="16" t="s">
        <v>336</v>
      </c>
      <c r="K56" s="26" t="s">
        <v>357</v>
      </c>
      <c r="M56">
        <f t="shared" si="0"/>
        <v>0</v>
      </c>
      <c r="N56">
        <f t="shared" si="1"/>
        <v>0</v>
      </c>
      <c r="O56">
        <f t="shared" si="2"/>
        <v>1</v>
      </c>
    </row>
    <row r="57" spans="1:15" ht="25">
      <c r="C57" s="8" t="s">
        <v>179</v>
      </c>
      <c r="D57" t="s">
        <v>217</v>
      </c>
      <c r="E57" s="32" t="s">
        <v>221</v>
      </c>
      <c r="F57" t="s">
        <v>222</v>
      </c>
      <c r="G57" t="s">
        <v>223</v>
      </c>
      <c r="I57" s="18" t="s">
        <v>345</v>
      </c>
      <c r="J57" t="s">
        <v>337</v>
      </c>
      <c r="K57" s="26" t="s">
        <v>357</v>
      </c>
      <c r="M57">
        <f t="shared" si="0"/>
        <v>0</v>
      </c>
      <c r="N57">
        <f t="shared" si="1"/>
        <v>0</v>
      </c>
      <c r="O57">
        <f t="shared" si="2"/>
        <v>1</v>
      </c>
    </row>
    <row r="58" spans="1:15" ht="15">
      <c r="C58" s="8" t="s">
        <v>218</v>
      </c>
      <c r="D58" t="s">
        <v>219</v>
      </c>
      <c r="E58" s="32" t="s">
        <v>220</v>
      </c>
      <c r="F58" t="s">
        <v>43</v>
      </c>
      <c r="G58" t="s">
        <v>160</v>
      </c>
      <c r="I58" s="19" t="s">
        <v>346</v>
      </c>
      <c r="K58" s="26" t="s">
        <v>356</v>
      </c>
      <c r="L58" s="16" t="s">
        <v>367</v>
      </c>
      <c r="M58">
        <f t="shared" si="0"/>
        <v>0</v>
      </c>
      <c r="N58">
        <f t="shared" si="1"/>
        <v>1</v>
      </c>
      <c r="O58">
        <f t="shared" si="2"/>
        <v>0</v>
      </c>
    </row>
    <row r="59" spans="1:15" ht="12">
      <c r="C59" s="1"/>
      <c r="E59" s="32"/>
      <c r="M59">
        <f t="shared" si="0"/>
        <v>0</v>
      </c>
      <c r="N59">
        <f t="shared" si="1"/>
        <v>0</v>
      </c>
      <c r="O59">
        <f t="shared" si="2"/>
        <v>0</v>
      </c>
    </row>
    <row r="60" spans="1:15" ht="12">
      <c r="C60" s="1"/>
      <c r="E60" s="32"/>
      <c r="M60">
        <f t="shared" si="0"/>
        <v>0</v>
      </c>
      <c r="N60">
        <f t="shared" si="1"/>
        <v>0</v>
      </c>
      <c r="O60">
        <f t="shared" si="2"/>
        <v>0</v>
      </c>
    </row>
    <row r="61" spans="1:15" ht="12">
      <c r="C61" s="1"/>
      <c r="E61" s="32"/>
      <c r="M61">
        <f t="shared" si="0"/>
        <v>0</v>
      </c>
      <c r="N61">
        <f t="shared" si="1"/>
        <v>0</v>
      </c>
      <c r="O61">
        <f t="shared" si="2"/>
        <v>0</v>
      </c>
    </row>
    <row r="62" spans="1:15" ht="15">
      <c r="A62" s="15" t="s">
        <v>224</v>
      </c>
      <c r="B62" s="21" t="s">
        <v>225</v>
      </c>
      <c r="C62" s="8" t="s">
        <v>228</v>
      </c>
      <c r="D62" t="s">
        <v>240</v>
      </c>
      <c r="E62" s="32" t="s">
        <v>71</v>
      </c>
      <c r="F62" t="s">
        <v>43</v>
      </c>
      <c r="G62" t="s">
        <v>160</v>
      </c>
      <c r="I62" s="17" t="s">
        <v>342</v>
      </c>
      <c r="K62" t="s">
        <v>356</v>
      </c>
      <c r="L62" s="16" t="s">
        <v>367</v>
      </c>
      <c r="M62">
        <f t="shared" si="0"/>
        <v>1</v>
      </c>
      <c r="N62">
        <f t="shared" si="1"/>
        <v>0</v>
      </c>
      <c r="O62">
        <f t="shared" si="2"/>
        <v>0</v>
      </c>
    </row>
    <row r="63" spans="1:15" ht="25">
      <c r="A63" s="21" t="s">
        <v>226</v>
      </c>
      <c r="C63" s="8" t="s">
        <v>229</v>
      </c>
      <c r="D63" s="24" t="s">
        <v>241</v>
      </c>
      <c r="E63" s="32" t="s">
        <v>242</v>
      </c>
      <c r="F63" t="s">
        <v>243</v>
      </c>
      <c r="I63" s="19" t="s">
        <v>346</v>
      </c>
      <c r="J63" s="16" t="s">
        <v>336</v>
      </c>
      <c r="K63" t="s">
        <v>357</v>
      </c>
      <c r="M63">
        <f t="shared" si="0"/>
        <v>0</v>
      </c>
      <c r="N63">
        <f t="shared" si="1"/>
        <v>1</v>
      </c>
      <c r="O63">
        <f t="shared" si="2"/>
        <v>0</v>
      </c>
    </row>
    <row r="64" spans="1:15" ht="25">
      <c r="A64" s="21" t="s">
        <v>227</v>
      </c>
      <c r="C64" s="8" t="s">
        <v>230</v>
      </c>
      <c r="D64" t="s">
        <v>244</v>
      </c>
      <c r="E64" s="32" t="s">
        <v>245</v>
      </c>
      <c r="F64" t="s">
        <v>246</v>
      </c>
      <c r="I64" s="19" t="s">
        <v>346</v>
      </c>
      <c r="J64" t="s">
        <v>340</v>
      </c>
      <c r="K64" t="s">
        <v>357</v>
      </c>
      <c r="M64">
        <f t="shared" si="0"/>
        <v>0</v>
      </c>
      <c r="N64">
        <f t="shared" si="1"/>
        <v>1</v>
      </c>
      <c r="O64">
        <f t="shared" si="2"/>
        <v>0</v>
      </c>
    </row>
    <row r="65" spans="1:15" ht="15">
      <c r="C65" s="8" t="s">
        <v>231</v>
      </c>
      <c r="D65" t="s">
        <v>247</v>
      </c>
      <c r="E65" s="32" t="s">
        <v>248</v>
      </c>
      <c r="F65" t="s">
        <v>249</v>
      </c>
      <c r="I65" s="19" t="s">
        <v>346</v>
      </c>
      <c r="J65" t="s">
        <v>337</v>
      </c>
      <c r="K65" t="s">
        <v>357</v>
      </c>
      <c r="M65">
        <f t="shared" si="0"/>
        <v>0</v>
      </c>
      <c r="N65">
        <f t="shared" si="1"/>
        <v>1</v>
      </c>
      <c r="O65">
        <f t="shared" si="2"/>
        <v>0</v>
      </c>
    </row>
    <row r="66" spans="1:15" ht="49">
      <c r="B66" t="s">
        <v>252</v>
      </c>
      <c r="C66" s="8" t="s">
        <v>232</v>
      </c>
      <c r="D66" t="s">
        <v>250</v>
      </c>
      <c r="E66" s="32" t="s">
        <v>251</v>
      </c>
      <c r="F66" t="s">
        <v>253</v>
      </c>
      <c r="G66" t="s">
        <v>254</v>
      </c>
      <c r="I66" s="19" t="s">
        <v>346</v>
      </c>
      <c r="J66" t="s">
        <v>339</v>
      </c>
      <c r="K66" t="s">
        <v>357</v>
      </c>
      <c r="M66">
        <f t="shared" si="0"/>
        <v>0</v>
      </c>
      <c r="N66">
        <f t="shared" si="1"/>
        <v>1</v>
      </c>
      <c r="O66">
        <f t="shared" si="2"/>
        <v>0</v>
      </c>
    </row>
    <row r="67" spans="1:15" ht="24">
      <c r="C67" s="8" t="s">
        <v>233</v>
      </c>
      <c r="D67" s="35" t="s">
        <v>364</v>
      </c>
      <c r="E67" s="37" t="s">
        <v>255</v>
      </c>
      <c r="F67" t="s">
        <v>256</v>
      </c>
      <c r="G67" t="s">
        <v>257</v>
      </c>
      <c r="I67" s="17" t="s">
        <v>342</v>
      </c>
      <c r="J67" t="s">
        <v>336</v>
      </c>
      <c r="K67" t="s">
        <v>356</v>
      </c>
      <c r="L67" s="16" t="s">
        <v>367</v>
      </c>
      <c r="M67">
        <f t="shared" ref="M67:M89" si="3">IF(I67="done",1,0)</f>
        <v>1</v>
      </c>
      <c r="N67">
        <f t="shared" ref="N67:N89" si="4">IF(I67="todo",1,0)</f>
        <v>0</v>
      </c>
      <c r="O67">
        <f t="shared" ref="O67:O89" si="5">IF(I67="in progress",1,0)</f>
        <v>0</v>
      </c>
    </row>
    <row r="68" spans="1:15" ht="36">
      <c r="C68" s="8" t="s">
        <v>234</v>
      </c>
      <c r="D68" s="35" t="s">
        <v>363</v>
      </c>
      <c r="E68" s="37" t="s">
        <v>258</v>
      </c>
      <c r="F68" t="s">
        <v>246</v>
      </c>
      <c r="G68" t="s">
        <v>259</v>
      </c>
      <c r="I68" s="17" t="s">
        <v>342</v>
      </c>
      <c r="J68" t="s">
        <v>336</v>
      </c>
      <c r="K68" t="s">
        <v>356</v>
      </c>
      <c r="L68" s="16" t="s">
        <v>367</v>
      </c>
      <c r="M68">
        <f t="shared" si="3"/>
        <v>1</v>
      </c>
      <c r="N68">
        <f t="shared" si="4"/>
        <v>0</v>
      </c>
      <c r="O68">
        <f t="shared" si="5"/>
        <v>0</v>
      </c>
    </row>
    <row r="69" spans="1:15" ht="24">
      <c r="C69" s="8" t="s">
        <v>235</v>
      </c>
      <c r="D69" s="35" t="s">
        <v>365</v>
      </c>
      <c r="E69" s="37" t="s">
        <v>260</v>
      </c>
      <c r="F69" t="s">
        <v>261</v>
      </c>
      <c r="G69" t="s">
        <v>262</v>
      </c>
      <c r="I69" s="17" t="s">
        <v>342</v>
      </c>
      <c r="J69" t="s">
        <v>336</v>
      </c>
      <c r="K69" t="s">
        <v>356</v>
      </c>
      <c r="L69" s="16" t="s">
        <v>367</v>
      </c>
      <c r="M69">
        <f t="shared" si="3"/>
        <v>1</v>
      </c>
      <c r="N69">
        <f t="shared" si="4"/>
        <v>0</v>
      </c>
      <c r="O69">
        <f t="shared" si="5"/>
        <v>0</v>
      </c>
    </row>
    <row r="70" spans="1:15" ht="24">
      <c r="C70" s="8" t="s">
        <v>236</v>
      </c>
      <c r="D70" s="35" t="s">
        <v>263</v>
      </c>
      <c r="E70" s="37" t="s">
        <v>265</v>
      </c>
      <c r="F70" t="s">
        <v>264</v>
      </c>
      <c r="G70" t="s">
        <v>266</v>
      </c>
      <c r="I70" s="17" t="s">
        <v>342</v>
      </c>
      <c r="J70" t="s">
        <v>337</v>
      </c>
      <c r="K70" t="s">
        <v>356</v>
      </c>
      <c r="L70" s="16" t="s">
        <v>367</v>
      </c>
      <c r="M70">
        <f t="shared" si="3"/>
        <v>1</v>
      </c>
      <c r="N70">
        <f t="shared" si="4"/>
        <v>0</v>
      </c>
      <c r="O70">
        <f t="shared" si="5"/>
        <v>0</v>
      </c>
    </row>
    <row r="71" spans="1:15" ht="24">
      <c r="B71" t="s">
        <v>267</v>
      </c>
      <c r="C71" s="8" t="s">
        <v>237</v>
      </c>
      <c r="D71" s="35" t="s">
        <v>268</v>
      </c>
      <c r="E71" s="37" t="s">
        <v>269</v>
      </c>
      <c r="F71" t="s">
        <v>270</v>
      </c>
      <c r="G71" t="s">
        <v>271</v>
      </c>
      <c r="I71" s="17" t="s">
        <v>342</v>
      </c>
      <c r="J71" t="s">
        <v>338</v>
      </c>
      <c r="K71" t="s">
        <v>356</v>
      </c>
      <c r="L71" s="16" t="s">
        <v>367</v>
      </c>
      <c r="M71">
        <f t="shared" si="3"/>
        <v>1</v>
      </c>
      <c r="N71">
        <f t="shared" si="4"/>
        <v>0</v>
      </c>
      <c r="O71">
        <f t="shared" si="5"/>
        <v>0</v>
      </c>
    </row>
    <row r="72" spans="1:15" ht="25">
      <c r="C72" s="8" t="s">
        <v>238</v>
      </c>
      <c r="D72" s="24" t="s">
        <v>272</v>
      </c>
      <c r="E72" s="32" t="s">
        <v>273</v>
      </c>
      <c r="F72" t="s">
        <v>274</v>
      </c>
      <c r="G72" t="s">
        <v>275</v>
      </c>
      <c r="I72" s="19" t="s">
        <v>346</v>
      </c>
      <c r="J72" t="s">
        <v>338</v>
      </c>
      <c r="K72" t="s">
        <v>357</v>
      </c>
      <c r="M72">
        <f t="shared" si="3"/>
        <v>0</v>
      </c>
      <c r="N72">
        <f t="shared" si="4"/>
        <v>1</v>
      </c>
      <c r="O72">
        <f t="shared" si="5"/>
        <v>0</v>
      </c>
    </row>
    <row r="73" spans="1:15" ht="15">
      <c r="C73" s="8" t="s">
        <v>239</v>
      </c>
      <c r="D73" t="s">
        <v>276</v>
      </c>
      <c r="E73" s="32" t="s">
        <v>277</v>
      </c>
      <c r="F73" t="s">
        <v>43</v>
      </c>
      <c r="G73" t="s">
        <v>160</v>
      </c>
      <c r="I73" s="19" t="s">
        <v>346</v>
      </c>
      <c r="K73" t="s">
        <v>356</v>
      </c>
      <c r="L73" s="16" t="s">
        <v>367</v>
      </c>
      <c r="M73">
        <f t="shared" si="3"/>
        <v>0</v>
      </c>
      <c r="N73">
        <f t="shared" si="4"/>
        <v>1</v>
      </c>
      <c r="O73">
        <f t="shared" si="5"/>
        <v>0</v>
      </c>
    </row>
    <row r="74" spans="1:15" ht="12">
      <c r="C74" s="8"/>
      <c r="E74" s="32"/>
      <c r="M74">
        <f t="shared" si="3"/>
        <v>0</v>
      </c>
      <c r="N74">
        <f t="shared" si="4"/>
        <v>0</v>
      </c>
      <c r="O74">
        <f t="shared" si="5"/>
        <v>0</v>
      </c>
    </row>
    <row r="75" spans="1:15" ht="12">
      <c r="C75" s="1"/>
      <c r="E75" s="32"/>
      <c r="M75">
        <f t="shared" si="3"/>
        <v>0</v>
      </c>
      <c r="N75">
        <f t="shared" si="4"/>
        <v>0</v>
      </c>
      <c r="O75">
        <f t="shared" si="5"/>
        <v>0</v>
      </c>
    </row>
    <row r="76" spans="1:15" ht="12">
      <c r="C76" s="1"/>
      <c r="E76" s="32"/>
      <c r="M76">
        <f t="shared" si="3"/>
        <v>0</v>
      </c>
      <c r="N76">
        <f t="shared" si="4"/>
        <v>0</v>
      </c>
      <c r="O76">
        <f t="shared" si="5"/>
        <v>0</v>
      </c>
    </row>
    <row r="77" spans="1:15" ht="15">
      <c r="A77" s="15" t="s">
        <v>278</v>
      </c>
      <c r="B77" t="s">
        <v>293</v>
      </c>
      <c r="C77" s="8" t="s">
        <v>281</v>
      </c>
      <c r="D77" t="s">
        <v>294</v>
      </c>
      <c r="E77" s="32" t="s">
        <v>71</v>
      </c>
      <c r="F77" t="s">
        <v>43</v>
      </c>
      <c r="G77" t="s">
        <v>160</v>
      </c>
      <c r="I77" s="17" t="s">
        <v>342</v>
      </c>
      <c r="K77" t="s">
        <v>356</v>
      </c>
      <c r="L77" s="16" t="s">
        <v>367</v>
      </c>
      <c r="M77">
        <f t="shared" si="3"/>
        <v>1</v>
      </c>
      <c r="N77">
        <f t="shared" si="4"/>
        <v>0</v>
      </c>
      <c r="O77">
        <f t="shared" si="5"/>
        <v>0</v>
      </c>
    </row>
    <row r="78" spans="1:15" ht="25">
      <c r="A78" s="21" t="s">
        <v>279</v>
      </c>
      <c r="C78" s="8" t="s">
        <v>282</v>
      </c>
      <c r="D78" s="35" t="s">
        <v>295</v>
      </c>
      <c r="E78" s="37" t="s">
        <v>296</v>
      </c>
      <c r="F78" t="s">
        <v>297</v>
      </c>
      <c r="G78" t="s">
        <v>298</v>
      </c>
      <c r="I78" s="17" t="s">
        <v>342</v>
      </c>
      <c r="J78" t="s">
        <v>336</v>
      </c>
      <c r="K78" t="s">
        <v>356</v>
      </c>
      <c r="L78" s="16" t="s">
        <v>367</v>
      </c>
      <c r="M78">
        <f t="shared" si="3"/>
        <v>1</v>
      </c>
      <c r="N78">
        <f t="shared" si="4"/>
        <v>0</v>
      </c>
      <c r="O78">
        <f t="shared" si="5"/>
        <v>0</v>
      </c>
    </row>
    <row r="79" spans="1:15" ht="25">
      <c r="A79" s="21" t="s">
        <v>280</v>
      </c>
      <c r="C79" s="8" t="s">
        <v>283</v>
      </c>
      <c r="D79" t="s">
        <v>299</v>
      </c>
      <c r="E79" s="32" t="s">
        <v>300</v>
      </c>
      <c r="F79" t="s">
        <v>301</v>
      </c>
      <c r="G79" t="s">
        <v>302</v>
      </c>
      <c r="I79" s="17" t="s">
        <v>342</v>
      </c>
      <c r="J79" t="s">
        <v>340</v>
      </c>
      <c r="K79" t="s">
        <v>356</v>
      </c>
      <c r="L79" s="16" t="s">
        <v>367</v>
      </c>
      <c r="M79">
        <f t="shared" si="3"/>
        <v>1</v>
      </c>
      <c r="N79">
        <f t="shared" si="4"/>
        <v>0</v>
      </c>
      <c r="O79">
        <f t="shared" si="5"/>
        <v>0</v>
      </c>
    </row>
    <row r="80" spans="1:15" ht="25">
      <c r="B80" t="s">
        <v>303</v>
      </c>
      <c r="C80" s="8" t="s">
        <v>284</v>
      </c>
      <c r="D80" t="s">
        <v>307</v>
      </c>
      <c r="E80" s="32" t="s">
        <v>304</v>
      </c>
      <c r="F80" t="s">
        <v>305</v>
      </c>
      <c r="G80" t="s">
        <v>306</v>
      </c>
      <c r="I80" s="17" t="s">
        <v>342</v>
      </c>
      <c r="J80" t="s">
        <v>336</v>
      </c>
      <c r="K80" t="s">
        <v>356</v>
      </c>
      <c r="L80" s="16" t="s">
        <v>367</v>
      </c>
      <c r="M80">
        <f t="shared" si="3"/>
        <v>1</v>
      </c>
      <c r="N80">
        <f t="shared" si="4"/>
        <v>0</v>
      </c>
      <c r="O80">
        <f t="shared" si="5"/>
        <v>0</v>
      </c>
    </row>
    <row r="81" spans="2:15" ht="25">
      <c r="C81" s="8" t="s">
        <v>285</v>
      </c>
      <c r="D81" s="24" t="s">
        <v>308</v>
      </c>
      <c r="E81" s="32" t="s">
        <v>309</v>
      </c>
      <c r="F81" t="s">
        <v>310</v>
      </c>
      <c r="G81" t="s">
        <v>302</v>
      </c>
      <c r="I81" s="19" t="s">
        <v>346</v>
      </c>
      <c r="J81" t="s">
        <v>336</v>
      </c>
      <c r="K81" t="s">
        <v>357</v>
      </c>
      <c r="M81">
        <f t="shared" si="3"/>
        <v>0</v>
      </c>
      <c r="N81">
        <f t="shared" si="4"/>
        <v>1</v>
      </c>
      <c r="O81">
        <f t="shared" si="5"/>
        <v>0</v>
      </c>
    </row>
    <row r="82" spans="2:15" ht="15">
      <c r="C82" s="8" t="s">
        <v>286</v>
      </c>
      <c r="D82" s="35" t="s">
        <v>311</v>
      </c>
      <c r="E82" s="37" t="s">
        <v>312</v>
      </c>
      <c r="F82" t="s">
        <v>313</v>
      </c>
      <c r="G82" t="s">
        <v>314</v>
      </c>
      <c r="I82" s="17" t="s">
        <v>342</v>
      </c>
      <c r="J82" t="s">
        <v>337</v>
      </c>
      <c r="K82" t="s">
        <v>356</v>
      </c>
      <c r="L82" s="16" t="s">
        <v>367</v>
      </c>
      <c r="M82">
        <f t="shared" si="3"/>
        <v>1</v>
      </c>
      <c r="N82">
        <f t="shared" si="4"/>
        <v>0</v>
      </c>
      <c r="O82">
        <f t="shared" si="5"/>
        <v>0</v>
      </c>
    </row>
    <row r="83" spans="2:15" ht="25">
      <c r="B83" t="s">
        <v>343</v>
      </c>
      <c r="C83" s="8" t="s">
        <v>287</v>
      </c>
      <c r="D83" s="24" t="s">
        <v>348</v>
      </c>
      <c r="E83" s="32" t="s">
        <v>317</v>
      </c>
      <c r="F83" t="s">
        <v>315</v>
      </c>
      <c r="G83" t="s">
        <v>316</v>
      </c>
      <c r="I83" s="19" t="s">
        <v>346</v>
      </c>
      <c r="J83" t="s">
        <v>336</v>
      </c>
      <c r="K83" t="s">
        <v>357</v>
      </c>
      <c r="M83">
        <f t="shared" si="3"/>
        <v>0</v>
      </c>
      <c r="N83">
        <f t="shared" si="4"/>
        <v>1</v>
      </c>
      <c r="O83">
        <f t="shared" si="5"/>
        <v>0</v>
      </c>
    </row>
    <row r="84" spans="2:15" ht="37">
      <c r="C84" s="8" t="s">
        <v>288</v>
      </c>
      <c r="D84" t="s">
        <v>351</v>
      </c>
      <c r="E84" s="32" t="s">
        <v>352</v>
      </c>
      <c r="F84" t="s">
        <v>318</v>
      </c>
      <c r="G84" t="s">
        <v>319</v>
      </c>
      <c r="I84" s="17" t="s">
        <v>342</v>
      </c>
      <c r="J84" t="s">
        <v>338</v>
      </c>
      <c r="K84" t="s">
        <v>356</v>
      </c>
      <c r="L84" s="16" t="s">
        <v>367</v>
      </c>
      <c r="M84">
        <f t="shared" si="3"/>
        <v>1</v>
      </c>
      <c r="N84">
        <f t="shared" si="4"/>
        <v>0</v>
      </c>
      <c r="O84">
        <f t="shared" si="5"/>
        <v>0</v>
      </c>
    </row>
    <row r="85" spans="2:15" ht="25">
      <c r="C85" s="8" t="s">
        <v>289</v>
      </c>
      <c r="D85" t="s">
        <v>350</v>
      </c>
      <c r="E85" s="32" t="s">
        <v>353</v>
      </c>
      <c r="I85" s="17" t="s">
        <v>342</v>
      </c>
      <c r="K85" t="s">
        <v>356</v>
      </c>
      <c r="L85" s="16" t="s">
        <v>367</v>
      </c>
      <c r="M85">
        <f t="shared" si="3"/>
        <v>1</v>
      </c>
      <c r="N85">
        <f t="shared" si="4"/>
        <v>0</v>
      </c>
      <c r="O85">
        <f t="shared" si="5"/>
        <v>0</v>
      </c>
    </row>
    <row r="86" spans="2:15" ht="36">
      <c r="C86" s="8" t="s">
        <v>290</v>
      </c>
      <c r="D86" s="35" t="s">
        <v>320</v>
      </c>
      <c r="E86" s="37" t="s">
        <v>321</v>
      </c>
      <c r="F86" t="s">
        <v>322</v>
      </c>
      <c r="G86" t="s">
        <v>323</v>
      </c>
      <c r="I86" s="17" t="s">
        <v>342</v>
      </c>
      <c r="J86" t="s">
        <v>339</v>
      </c>
      <c r="K86" t="s">
        <v>356</v>
      </c>
      <c r="L86" s="16" t="s">
        <v>367</v>
      </c>
      <c r="M86">
        <f t="shared" si="3"/>
        <v>1</v>
      </c>
      <c r="N86">
        <f t="shared" si="4"/>
        <v>0</v>
      </c>
      <c r="O86">
        <f t="shared" si="5"/>
        <v>0</v>
      </c>
    </row>
    <row r="87" spans="2:15" ht="25">
      <c r="B87" t="s">
        <v>333</v>
      </c>
      <c r="C87" s="8" t="s">
        <v>291</v>
      </c>
      <c r="D87" s="24" t="s">
        <v>324</v>
      </c>
      <c r="E87" s="32" t="s">
        <v>325</v>
      </c>
      <c r="F87" t="s">
        <v>326</v>
      </c>
      <c r="G87" t="s">
        <v>327</v>
      </c>
      <c r="I87" s="19" t="s">
        <v>346</v>
      </c>
      <c r="J87" t="s">
        <v>338</v>
      </c>
      <c r="K87" t="s">
        <v>355</v>
      </c>
      <c r="M87">
        <f t="shared" si="3"/>
        <v>0</v>
      </c>
      <c r="N87">
        <f t="shared" si="4"/>
        <v>1</v>
      </c>
      <c r="O87">
        <f t="shared" si="5"/>
        <v>0</v>
      </c>
    </row>
    <row r="88" spans="2:15" ht="25">
      <c r="C88" s="8" t="s">
        <v>292</v>
      </c>
      <c r="D88" t="s">
        <v>328</v>
      </c>
      <c r="E88" s="32" t="s">
        <v>329</v>
      </c>
      <c r="F88" t="s">
        <v>330</v>
      </c>
      <c r="G88" t="s">
        <v>335</v>
      </c>
      <c r="I88" s="19" t="s">
        <v>346</v>
      </c>
      <c r="J88" t="s">
        <v>339</v>
      </c>
      <c r="K88" t="s">
        <v>357</v>
      </c>
      <c r="M88">
        <f t="shared" si="3"/>
        <v>0</v>
      </c>
      <c r="N88">
        <f t="shared" si="4"/>
        <v>1</v>
      </c>
      <c r="O88">
        <f t="shared" si="5"/>
        <v>0</v>
      </c>
    </row>
    <row r="89" spans="2:15" ht="25">
      <c r="C89" s="8" t="s">
        <v>349</v>
      </c>
      <c r="D89" t="s">
        <v>332</v>
      </c>
      <c r="E89" s="32" t="s">
        <v>334</v>
      </c>
      <c r="F89" t="s">
        <v>43</v>
      </c>
      <c r="G89" t="s">
        <v>331</v>
      </c>
      <c r="I89" s="17" t="s">
        <v>342</v>
      </c>
      <c r="K89" t="s">
        <v>355</v>
      </c>
      <c r="M89">
        <f t="shared" si="3"/>
        <v>1</v>
      </c>
      <c r="N89">
        <f t="shared" si="4"/>
        <v>0</v>
      </c>
      <c r="O89">
        <f t="shared" si="5"/>
        <v>0</v>
      </c>
    </row>
    <row r="90" spans="2:15" ht="12">
      <c r="C90" s="1"/>
    </row>
    <row r="91" spans="2:15" ht="12">
      <c r="C91" s="1"/>
    </row>
    <row r="92" spans="2:15" ht="12">
      <c r="C92" s="1"/>
    </row>
    <row r="93" spans="2:15" ht="12">
      <c r="C93" s="1"/>
    </row>
    <row r="94" spans="2:15" ht="12">
      <c r="C94" s="1"/>
    </row>
    <row r="95" spans="2:15" ht="12">
      <c r="C95" s="1"/>
    </row>
    <row r="96" spans="2:15" ht="12">
      <c r="C96" s="1"/>
    </row>
    <row r="97" spans="3:3" ht="12">
      <c r="C97" s="1"/>
    </row>
    <row r="98" spans="3:3" ht="12">
      <c r="C98" s="1"/>
    </row>
    <row r="99" spans="3:3" ht="12">
      <c r="C99" s="1"/>
    </row>
    <row r="100" spans="3:3" ht="12">
      <c r="C100" s="1"/>
    </row>
    <row r="101" spans="3:3" ht="12">
      <c r="C101" s="1"/>
    </row>
    <row r="102" spans="3:3" ht="12">
      <c r="C102" s="1"/>
    </row>
    <row r="103" spans="3:3" ht="12">
      <c r="C103" s="1"/>
    </row>
    <row r="104" spans="3:3" ht="12">
      <c r="C104" s="1"/>
    </row>
    <row r="105" spans="3:3" ht="12">
      <c r="C105" s="1"/>
    </row>
    <row r="106" spans="3:3" ht="12">
      <c r="C106" s="1"/>
    </row>
    <row r="107" spans="3:3" ht="12">
      <c r="C107" s="1"/>
    </row>
    <row r="108" spans="3:3" ht="12">
      <c r="C108" s="1"/>
    </row>
    <row r="109" spans="3:3" ht="12">
      <c r="C109" s="1"/>
    </row>
    <row r="110" spans="3:3" ht="12">
      <c r="C110" s="1"/>
    </row>
    <row r="111" spans="3:3" ht="12">
      <c r="C111" s="1"/>
    </row>
    <row r="112" spans="3:3" ht="12">
      <c r="C112" s="1"/>
    </row>
    <row r="113" spans="3:3" ht="12">
      <c r="C113" s="1"/>
    </row>
    <row r="114" spans="3:3" ht="12">
      <c r="C114" s="1"/>
    </row>
    <row r="115" spans="3:3" ht="12">
      <c r="C115" s="1"/>
    </row>
    <row r="116" spans="3:3" ht="12">
      <c r="C116" s="1"/>
    </row>
    <row r="117" spans="3:3" ht="12">
      <c r="C117" s="1"/>
    </row>
    <row r="118" spans="3:3" ht="12">
      <c r="C118" s="1"/>
    </row>
    <row r="119" spans="3:3" ht="12">
      <c r="C119" s="1"/>
    </row>
    <row r="120" spans="3:3" ht="12">
      <c r="C120" s="1"/>
    </row>
    <row r="121" spans="3:3" ht="12">
      <c r="C121" s="1"/>
    </row>
    <row r="122" spans="3:3" ht="12">
      <c r="C122" s="1"/>
    </row>
    <row r="123" spans="3:3" ht="12">
      <c r="C123" s="1"/>
    </row>
    <row r="124" spans="3:3" ht="12">
      <c r="C124" s="1"/>
    </row>
    <row r="125" spans="3:3" ht="12">
      <c r="C125" s="1"/>
    </row>
    <row r="126" spans="3:3" ht="12">
      <c r="C126" s="1"/>
    </row>
    <row r="127" spans="3:3" ht="12">
      <c r="C127" s="1"/>
    </row>
    <row r="128" spans="3:3" ht="12">
      <c r="C128" s="1"/>
    </row>
    <row r="129" spans="3:3" ht="12">
      <c r="C129" s="1"/>
    </row>
    <row r="130" spans="3:3" ht="12">
      <c r="C130" s="1"/>
    </row>
    <row r="131" spans="3:3" ht="12">
      <c r="C131" s="1"/>
    </row>
    <row r="132" spans="3:3" ht="12">
      <c r="C132" s="1"/>
    </row>
    <row r="133" spans="3:3" ht="12">
      <c r="C133" s="1"/>
    </row>
    <row r="134" spans="3:3" ht="12">
      <c r="C134" s="1"/>
    </row>
    <row r="135" spans="3:3" ht="12">
      <c r="C135" s="1"/>
    </row>
    <row r="136" spans="3:3" ht="12">
      <c r="C136" s="1"/>
    </row>
    <row r="137" spans="3:3" ht="12">
      <c r="C137" s="1"/>
    </row>
    <row r="138" spans="3:3" ht="12">
      <c r="C138" s="1"/>
    </row>
    <row r="139" spans="3:3" ht="12">
      <c r="C139" s="1"/>
    </row>
    <row r="140" spans="3:3" ht="12">
      <c r="C140" s="1"/>
    </row>
    <row r="141" spans="3:3" ht="12">
      <c r="C141" s="1"/>
    </row>
    <row r="142" spans="3:3" ht="12">
      <c r="C142" s="1"/>
    </row>
    <row r="143" spans="3:3" ht="12">
      <c r="C143" s="1"/>
    </row>
    <row r="144" spans="3:3" ht="12">
      <c r="C144" s="1"/>
    </row>
    <row r="145" spans="3:3" ht="12">
      <c r="C145" s="1"/>
    </row>
    <row r="146" spans="3:3" ht="12">
      <c r="C146" s="1"/>
    </row>
    <row r="147" spans="3:3" ht="12">
      <c r="C147" s="1"/>
    </row>
    <row r="148" spans="3:3" ht="12">
      <c r="C148" s="1"/>
    </row>
    <row r="149" spans="3:3" ht="12">
      <c r="C149" s="1"/>
    </row>
    <row r="150" spans="3:3" ht="12">
      <c r="C150" s="1"/>
    </row>
    <row r="151" spans="3:3" ht="12">
      <c r="C151" s="1"/>
    </row>
    <row r="152" spans="3:3" ht="12">
      <c r="C152" s="1"/>
    </row>
    <row r="153" spans="3:3" ht="12">
      <c r="C153" s="1"/>
    </row>
    <row r="154" spans="3:3" ht="12">
      <c r="C154" s="1"/>
    </row>
    <row r="155" spans="3:3" ht="12">
      <c r="C155" s="1"/>
    </row>
    <row r="156" spans="3:3" ht="12">
      <c r="C156" s="1"/>
    </row>
    <row r="157" spans="3:3" ht="12">
      <c r="C157" s="1"/>
    </row>
    <row r="158" spans="3:3" ht="12">
      <c r="C158" s="1"/>
    </row>
    <row r="159" spans="3:3" ht="12">
      <c r="C159" s="1"/>
    </row>
    <row r="160" spans="3:3" ht="12">
      <c r="C160" s="1"/>
    </row>
    <row r="161" spans="3:3" ht="12">
      <c r="C161" s="1"/>
    </row>
    <row r="162" spans="3:3" ht="12">
      <c r="C162" s="1"/>
    </row>
    <row r="163" spans="3:3" ht="12">
      <c r="C163" s="1"/>
    </row>
    <row r="164" spans="3:3" ht="12">
      <c r="C164" s="1"/>
    </row>
    <row r="165" spans="3:3" ht="12">
      <c r="C165" s="1"/>
    </row>
    <row r="166" spans="3:3" ht="12">
      <c r="C166" s="1"/>
    </row>
    <row r="167" spans="3:3" ht="12">
      <c r="C167" s="1"/>
    </row>
    <row r="168" spans="3:3" ht="12">
      <c r="C168" s="1"/>
    </row>
    <row r="169" spans="3:3" ht="12">
      <c r="C169" s="1"/>
    </row>
    <row r="170" spans="3:3" ht="12">
      <c r="C170" s="1"/>
    </row>
    <row r="171" spans="3:3" ht="12">
      <c r="C171" s="1"/>
    </row>
    <row r="172" spans="3:3" ht="12">
      <c r="C172" s="1"/>
    </row>
    <row r="173" spans="3:3" ht="12">
      <c r="C173" s="1"/>
    </row>
    <row r="174" spans="3:3" ht="12">
      <c r="C174" s="1"/>
    </row>
    <row r="175" spans="3:3" ht="12">
      <c r="C175" s="1"/>
    </row>
    <row r="176" spans="3:3" ht="12">
      <c r="C176" s="1"/>
    </row>
    <row r="177" spans="3:3" ht="12">
      <c r="C177" s="1"/>
    </row>
    <row r="178" spans="3:3" ht="12">
      <c r="C178" s="1"/>
    </row>
    <row r="179" spans="3:3" ht="12">
      <c r="C179" s="1"/>
    </row>
    <row r="180" spans="3:3" ht="12">
      <c r="C180" s="1"/>
    </row>
    <row r="181" spans="3:3" ht="12">
      <c r="C181" s="1"/>
    </row>
    <row r="182" spans="3:3" ht="12">
      <c r="C182" s="1"/>
    </row>
    <row r="183" spans="3:3" ht="12">
      <c r="C183" s="1"/>
    </row>
    <row r="184" spans="3:3" ht="12">
      <c r="C184" s="1"/>
    </row>
    <row r="185" spans="3:3" ht="12">
      <c r="C185" s="1"/>
    </row>
    <row r="186" spans="3:3" ht="12">
      <c r="C186" s="1"/>
    </row>
    <row r="187" spans="3:3" ht="12">
      <c r="C187" s="1"/>
    </row>
    <row r="188" spans="3:3" ht="12">
      <c r="C188" s="1"/>
    </row>
    <row r="189" spans="3:3" ht="12">
      <c r="C189" s="1"/>
    </row>
    <row r="190" spans="3:3" ht="12">
      <c r="C190" s="1"/>
    </row>
    <row r="191" spans="3:3" ht="12">
      <c r="C191" s="1"/>
    </row>
    <row r="192" spans="3:3" ht="12">
      <c r="C192" s="1"/>
    </row>
    <row r="193" spans="3:3" ht="12">
      <c r="C193" s="1"/>
    </row>
    <row r="194" spans="3:3" ht="12">
      <c r="C194" s="1"/>
    </row>
    <row r="195" spans="3:3" ht="12">
      <c r="C195" s="1"/>
    </row>
    <row r="196" spans="3:3" ht="12">
      <c r="C196" s="1"/>
    </row>
    <row r="197" spans="3:3" ht="12">
      <c r="C197" s="1"/>
    </row>
    <row r="198" spans="3:3" ht="12">
      <c r="C198" s="1"/>
    </row>
    <row r="199" spans="3:3" ht="12">
      <c r="C199" s="1"/>
    </row>
    <row r="200" spans="3:3" ht="12">
      <c r="C200" s="1"/>
    </row>
    <row r="201" spans="3:3" ht="12">
      <c r="C201" s="1"/>
    </row>
    <row r="202" spans="3:3" ht="12">
      <c r="C202" s="1"/>
    </row>
    <row r="203" spans="3:3" ht="12">
      <c r="C203" s="1"/>
    </row>
    <row r="204" spans="3:3" ht="12">
      <c r="C204" s="1"/>
    </row>
    <row r="205" spans="3:3" ht="12">
      <c r="C205" s="1"/>
    </row>
    <row r="206" spans="3:3" ht="12">
      <c r="C206" s="1"/>
    </row>
    <row r="207" spans="3:3" ht="12">
      <c r="C207" s="1"/>
    </row>
    <row r="208" spans="3:3" ht="12">
      <c r="C208" s="1"/>
    </row>
    <row r="209" spans="3:3" ht="12">
      <c r="C209" s="1"/>
    </row>
    <row r="210" spans="3:3" ht="12">
      <c r="C210" s="1"/>
    </row>
    <row r="211" spans="3:3" ht="12">
      <c r="C211" s="1"/>
    </row>
    <row r="212" spans="3:3" ht="12">
      <c r="C212" s="1"/>
    </row>
    <row r="213" spans="3:3" ht="12">
      <c r="C213" s="1"/>
    </row>
    <row r="214" spans="3:3" ht="12">
      <c r="C214" s="1"/>
    </row>
    <row r="215" spans="3:3" ht="12">
      <c r="C215" s="1"/>
    </row>
    <row r="216" spans="3:3" ht="12">
      <c r="C216" s="1"/>
    </row>
    <row r="217" spans="3:3" ht="12">
      <c r="C217" s="1"/>
    </row>
    <row r="218" spans="3:3" ht="12">
      <c r="C218" s="1"/>
    </row>
    <row r="219" spans="3:3" ht="12">
      <c r="C219" s="1"/>
    </row>
    <row r="220" spans="3:3" ht="12">
      <c r="C220" s="1"/>
    </row>
    <row r="221" spans="3:3" ht="12">
      <c r="C221" s="1"/>
    </row>
    <row r="222" spans="3:3" ht="12">
      <c r="C222" s="1"/>
    </row>
    <row r="223" spans="3:3" ht="12">
      <c r="C223" s="1"/>
    </row>
    <row r="224" spans="3:3" ht="12">
      <c r="C224" s="1"/>
    </row>
    <row r="225" spans="3:3" ht="12">
      <c r="C225" s="1"/>
    </row>
    <row r="226" spans="3:3" ht="12">
      <c r="C226" s="1"/>
    </row>
    <row r="227" spans="3:3" ht="12">
      <c r="C227" s="1"/>
    </row>
    <row r="228" spans="3:3" ht="12">
      <c r="C228" s="1"/>
    </row>
    <row r="229" spans="3:3" ht="12">
      <c r="C229" s="1"/>
    </row>
    <row r="230" spans="3:3" ht="12">
      <c r="C230" s="1"/>
    </row>
    <row r="231" spans="3:3" ht="12">
      <c r="C231" s="1"/>
    </row>
    <row r="232" spans="3:3" ht="12">
      <c r="C232" s="1"/>
    </row>
    <row r="233" spans="3:3" ht="12">
      <c r="C233" s="1"/>
    </row>
    <row r="234" spans="3:3" ht="12">
      <c r="C234" s="1"/>
    </row>
    <row r="235" spans="3:3" ht="12">
      <c r="C235" s="1"/>
    </row>
    <row r="236" spans="3:3" ht="12">
      <c r="C236" s="1"/>
    </row>
    <row r="237" spans="3:3" ht="12">
      <c r="C237" s="1"/>
    </row>
    <row r="238" spans="3:3" ht="12">
      <c r="C238" s="1"/>
    </row>
    <row r="239" spans="3:3" ht="12">
      <c r="C239" s="1"/>
    </row>
    <row r="240" spans="3:3" ht="12">
      <c r="C240" s="1"/>
    </row>
    <row r="241" spans="3:3" ht="12">
      <c r="C241" s="1"/>
    </row>
    <row r="242" spans="3:3" ht="12">
      <c r="C242" s="1"/>
    </row>
    <row r="243" spans="3:3" ht="12">
      <c r="C243" s="1"/>
    </row>
    <row r="244" spans="3:3" ht="12">
      <c r="C244" s="1"/>
    </row>
    <row r="245" spans="3:3" ht="12">
      <c r="C245" s="1"/>
    </row>
    <row r="246" spans="3:3" ht="12">
      <c r="C246" s="1"/>
    </row>
    <row r="247" spans="3:3" ht="12">
      <c r="C247" s="1"/>
    </row>
    <row r="248" spans="3:3" ht="12">
      <c r="C248" s="1"/>
    </row>
    <row r="249" spans="3:3" ht="12">
      <c r="C249" s="1"/>
    </row>
    <row r="250" spans="3:3" ht="12">
      <c r="C250" s="1"/>
    </row>
    <row r="251" spans="3:3" ht="12">
      <c r="C251" s="1"/>
    </row>
    <row r="252" spans="3:3" ht="12">
      <c r="C252" s="1"/>
    </row>
    <row r="253" spans="3:3" ht="12">
      <c r="C253" s="1"/>
    </row>
    <row r="254" spans="3:3" ht="12">
      <c r="C254" s="1"/>
    </row>
    <row r="255" spans="3:3" ht="12">
      <c r="C255" s="1"/>
    </row>
    <row r="256" spans="3:3" ht="12">
      <c r="C256" s="1"/>
    </row>
    <row r="257" spans="3:3" ht="12">
      <c r="C257" s="1"/>
    </row>
    <row r="258" spans="3:3" ht="12">
      <c r="C258" s="1"/>
    </row>
    <row r="259" spans="3:3" ht="12">
      <c r="C259" s="1"/>
    </row>
    <row r="260" spans="3:3" ht="12">
      <c r="C260" s="1"/>
    </row>
    <row r="261" spans="3:3" ht="12">
      <c r="C261" s="1"/>
    </row>
    <row r="262" spans="3:3" ht="12">
      <c r="C262" s="1"/>
    </row>
    <row r="263" spans="3:3" ht="12">
      <c r="C263" s="1"/>
    </row>
    <row r="264" spans="3:3" ht="12">
      <c r="C264" s="1"/>
    </row>
    <row r="265" spans="3:3" ht="12">
      <c r="C265" s="1"/>
    </row>
    <row r="266" spans="3:3" ht="12">
      <c r="C266" s="1"/>
    </row>
    <row r="267" spans="3:3" ht="12">
      <c r="C267" s="1"/>
    </row>
    <row r="268" spans="3:3" ht="12">
      <c r="C268" s="1"/>
    </row>
    <row r="269" spans="3:3" ht="12">
      <c r="C269" s="1"/>
    </row>
    <row r="270" spans="3:3" ht="12">
      <c r="C270" s="1"/>
    </row>
    <row r="271" spans="3:3" ht="12">
      <c r="C271" s="1"/>
    </row>
    <row r="272" spans="3:3" ht="12">
      <c r="C272" s="1"/>
    </row>
    <row r="273" spans="3:3" ht="12">
      <c r="C273" s="1"/>
    </row>
    <row r="274" spans="3:3" ht="12">
      <c r="C274" s="1"/>
    </row>
    <row r="275" spans="3:3" ht="12">
      <c r="C275" s="1"/>
    </row>
    <row r="276" spans="3:3" ht="12">
      <c r="C276" s="1"/>
    </row>
    <row r="277" spans="3:3" ht="12">
      <c r="C277" s="1"/>
    </row>
    <row r="278" spans="3:3" ht="12">
      <c r="C278" s="1"/>
    </row>
    <row r="279" spans="3:3" ht="12">
      <c r="C279" s="1"/>
    </row>
    <row r="280" spans="3:3" ht="12">
      <c r="C280" s="1"/>
    </row>
    <row r="281" spans="3:3" ht="12">
      <c r="C281" s="1"/>
    </row>
    <row r="282" spans="3:3" ht="12">
      <c r="C282" s="1"/>
    </row>
    <row r="283" spans="3:3" ht="12">
      <c r="C283" s="1"/>
    </row>
    <row r="284" spans="3:3" ht="12">
      <c r="C284" s="1"/>
    </row>
    <row r="285" spans="3:3" ht="12">
      <c r="C285" s="1"/>
    </row>
    <row r="286" spans="3:3" ht="12">
      <c r="C286" s="1"/>
    </row>
    <row r="287" spans="3:3" ht="12">
      <c r="C287" s="1"/>
    </row>
    <row r="288" spans="3:3" ht="12">
      <c r="C288" s="1"/>
    </row>
    <row r="289" spans="3:3" ht="12">
      <c r="C289" s="1"/>
    </row>
    <row r="290" spans="3:3" ht="12">
      <c r="C290" s="1"/>
    </row>
    <row r="291" spans="3:3" ht="12">
      <c r="C291" s="1"/>
    </row>
    <row r="292" spans="3:3" ht="12">
      <c r="C292" s="1"/>
    </row>
    <row r="293" spans="3:3" ht="12">
      <c r="C293" s="1"/>
    </row>
    <row r="294" spans="3:3" ht="12">
      <c r="C294" s="1"/>
    </row>
    <row r="295" spans="3:3" ht="12">
      <c r="C295" s="1"/>
    </row>
    <row r="296" spans="3:3" ht="12">
      <c r="C296" s="1"/>
    </row>
    <row r="297" spans="3:3" ht="12">
      <c r="C297" s="1"/>
    </row>
    <row r="298" spans="3:3" ht="12">
      <c r="C298" s="1"/>
    </row>
    <row r="299" spans="3:3" ht="12">
      <c r="C299" s="1"/>
    </row>
    <row r="300" spans="3:3" ht="12">
      <c r="C300" s="1"/>
    </row>
    <row r="301" spans="3:3" ht="12">
      <c r="C301" s="1"/>
    </row>
    <row r="302" spans="3:3" ht="12">
      <c r="C302" s="1"/>
    </row>
    <row r="303" spans="3:3" ht="12">
      <c r="C303" s="1"/>
    </row>
    <row r="304" spans="3:3" ht="12">
      <c r="C304" s="1"/>
    </row>
    <row r="305" spans="3:3" ht="12">
      <c r="C305" s="1"/>
    </row>
    <row r="306" spans="3:3" ht="12">
      <c r="C306" s="1"/>
    </row>
    <row r="307" spans="3:3" ht="12">
      <c r="C307" s="1"/>
    </row>
    <row r="308" spans="3:3" ht="12">
      <c r="C308" s="1"/>
    </row>
    <row r="309" spans="3:3" ht="12">
      <c r="C309" s="1"/>
    </row>
    <row r="310" spans="3:3" ht="12">
      <c r="C310" s="1"/>
    </row>
    <row r="311" spans="3:3" ht="12">
      <c r="C311" s="1"/>
    </row>
    <row r="312" spans="3:3" ht="12">
      <c r="C312" s="1"/>
    </row>
    <row r="313" spans="3:3" ht="12">
      <c r="C313" s="1"/>
    </row>
    <row r="314" spans="3:3" ht="12">
      <c r="C314" s="1"/>
    </row>
    <row r="315" spans="3:3" ht="12">
      <c r="C315" s="1"/>
    </row>
    <row r="316" spans="3:3" ht="12">
      <c r="C316" s="1"/>
    </row>
    <row r="317" spans="3:3" ht="12">
      <c r="C317" s="1"/>
    </row>
    <row r="318" spans="3:3" ht="12">
      <c r="C318" s="1"/>
    </row>
    <row r="319" spans="3:3" ht="12">
      <c r="C319" s="1"/>
    </row>
    <row r="320" spans="3:3" ht="12">
      <c r="C320" s="1"/>
    </row>
    <row r="321" spans="3:3" ht="12">
      <c r="C321" s="1"/>
    </row>
    <row r="322" spans="3:3" ht="12">
      <c r="C322" s="1"/>
    </row>
    <row r="323" spans="3:3" ht="12">
      <c r="C323" s="1"/>
    </row>
    <row r="324" spans="3:3" ht="12">
      <c r="C324" s="1"/>
    </row>
    <row r="325" spans="3:3" ht="12">
      <c r="C325" s="1"/>
    </row>
    <row r="326" spans="3:3" ht="12">
      <c r="C326" s="1"/>
    </row>
    <row r="327" spans="3:3" ht="12">
      <c r="C327" s="1"/>
    </row>
    <row r="328" spans="3:3" ht="12">
      <c r="C328" s="1"/>
    </row>
    <row r="329" spans="3:3" ht="12">
      <c r="C329" s="1"/>
    </row>
    <row r="330" spans="3:3" ht="12">
      <c r="C330" s="1"/>
    </row>
    <row r="331" spans="3:3" ht="12">
      <c r="C331" s="1"/>
    </row>
    <row r="332" spans="3:3" ht="12">
      <c r="C332" s="1"/>
    </row>
    <row r="333" spans="3:3" ht="12">
      <c r="C333" s="1"/>
    </row>
    <row r="334" spans="3:3" ht="12">
      <c r="C334" s="1"/>
    </row>
    <row r="335" spans="3:3" ht="12">
      <c r="C335" s="1"/>
    </row>
    <row r="336" spans="3:3" ht="12">
      <c r="C336" s="1"/>
    </row>
    <row r="337" spans="3:3" ht="12">
      <c r="C337" s="1"/>
    </row>
    <row r="338" spans="3:3" ht="12">
      <c r="C338" s="1"/>
    </row>
    <row r="339" spans="3:3" ht="12">
      <c r="C339" s="1"/>
    </row>
    <row r="340" spans="3:3" ht="12">
      <c r="C340" s="1"/>
    </row>
    <row r="341" spans="3:3" ht="12">
      <c r="C341" s="1"/>
    </row>
    <row r="342" spans="3:3" ht="12">
      <c r="C342" s="1"/>
    </row>
    <row r="343" spans="3:3" ht="12">
      <c r="C343" s="1"/>
    </row>
    <row r="344" spans="3:3" ht="12">
      <c r="C344" s="1"/>
    </row>
    <row r="345" spans="3:3" ht="12">
      <c r="C345" s="1"/>
    </row>
    <row r="346" spans="3:3" ht="12">
      <c r="C346" s="1"/>
    </row>
    <row r="347" spans="3:3" ht="12">
      <c r="C347" s="1"/>
    </row>
    <row r="348" spans="3:3" ht="12">
      <c r="C348" s="1"/>
    </row>
    <row r="349" spans="3:3" ht="12">
      <c r="C349" s="1"/>
    </row>
    <row r="350" spans="3:3" ht="12">
      <c r="C350" s="1"/>
    </row>
    <row r="351" spans="3:3" ht="12">
      <c r="C351" s="1"/>
    </row>
    <row r="352" spans="3:3" ht="12">
      <c r="C352" s="1"/>
    </row>
    <row r="353" spans="3:3" ht="12">
      <c r="C353" s="1"/>
    </row>
    <row r="354" spans="3:3" ht="12">
      <c r="C354" s="1"/>
    </row>
    <row r="355" spans="3:3" ht="12">
      <c r="C355" s="1"/>
    </row>
    <row r="356" spans="3:3" ht="12">
      <c r="C356" s="1"/>
    </row>
    <row r="357" spans="3:3" ht="12">
      <c r="C357" s="1"/>
    </row>
    <row r="358" spans="3:3" ht="12">
      <c r="C358" s="1"/>
    </row>
    <row r="359" spans="3:3" ht="12">
      <c r="C359" s="1"/>
    </row>
    <row r="360" spans="3:3" ht="12">
      <c r="C360" s="1"/>
    </row>
    <row r="361" spans="3:3" ht="12">
      <c r="C361" s="1"/>
    </row>
    <row r="362" spans="3:3" ht="12">
      <c r="C362" s="1"/>
    </row>
    <row r="363" spans="3:3" ht="12">
      <c r="C363" s="1"/>
    </row>
    <row r="364" spans="3:3" ht="12">
      <c r="C364" s="1"/>
    </row>
    <row r="365" spans="3:3" ht="12">
      <c r="C365" s="1"/>
    </row>
    <row r="366" spans="3:3" ht="12">
      <c r="C366" s="1"/>
    </row>
    <row r="367" spans="3:3" ht="12">
      <c r="C367" s="1"/>
    </row>
    <row r="368" spans="3:3" ht="12">
      <c r="C368" s="1"/>
    </row>
    <row r="369" spans="3:3" ht="12">
      <c r="C369" s="1"/>
    </row>
    <row r="370" spans="3:3" ht="12">
      <c r="C370" s="1"/>
    </row>
    <row r="371" spans="3:3" ht="12">
      <c r="C371" s="1"/>
    </row>
    <row r="372" spans="3:3" ht="12">
      <c r="C372" s="1"/>
    </row>
    <row r="373" spans="3:3" ht="12">
      <c r="C373" s="1"/>
    </row>
    <row r="374" spans="3:3" ht="12">
      <c r="C374" s="1"/>
    </row>
    <row r="375" spans="3:3" ht="12">
      <c r="C375" s="1"/>
    </row>
    <row r="376" spans="3:3" ht="12">
      <c r="C376" s="1"/>
    </row>
    <row r="377" spans="3:3" ht="12">
      <c r="C377" s="1"/>
    </row>
    <row r="378" spans="3:3" ht="12">
      <c r="C378" s="1"/>
    </row>
    <row r="379" spans="3:3" ht="12">
      <c r="C379" s="1"/>
    </row>
    <row r="380" spans="3:3" ht="12">
      <c r="C380" s="1"/>
    </row>
    <row r="381" spans="3:3" ht="12">
      <c r="C381" s="1"/>
    </row>
    <row r="382" spans="3:3" ht="12">
      <c r="C382" s="1"/>
    </row>
    <row r="383" spans="3:3" ht="12">
      <c r="C383" s="1"/>
    </row>
    <row r="384" spans="3:3" ht="12">
      <c r="C384" s="1"/>
    </row>
    <row r="385" spans="3:3" ht="12">
      <c r="C385" s="1"/>
    </row>
    <row r="386" spans="3:3" ht="12">
      <c r="C386" s="1"/>
    </row>
    <row r="387" spans="3:3" ht="12">
      <c r="C387" s="1"/>
    </row>
    <row r="388" spans="3:3" ht="12">
      <c r="C388" s="1"/>
    </row>
    <row r="389" spans="3:3" ht="12">
      <c r="C389" s="1"/>
    </row>
    <row r="390" spans="3:3" ht="12">
      <c r="C390" s="1"/>
    </row>
    <row r="391" spans="3:3" ht="12">
      <c r="C391" s="1"/>
    </row>
    <row r="392" spans="3:3" ht="12">
      <c r="C392" s="1"/>
    </row>
    <row r="393" spans="3:3" ht="12">
      <c r="C393" s="1"/>
    </row>
    <row r="394" spans="3:3" ht="12">
      <c r="C394" s="1"/>
    </row>
    <row r="395" spans="3:3" ht="12">
      <c r="C395" s="1"/>
    </row>
    <row r="396" spans="3:3" ht="12">
      <c r="C396" s="1"/>
    </row>
    <row r="397" spans="3:3" ht="12">
      <c r="C397" s="1"/>
    </row>
    <row r="398" spans="3:3" ht="12">
      <c r="C398" s="1"/>
    </row>
    <row r="399" spans="3:3" ht="12">
      <c r="C399" s="1"/>
    </row>
    <row r="400" spans="3:3" ht="12">
      <c r="C400" s="1"/>
    </row>
    <row r="401" spans="3:3" ht="12">
      <c r="C401" s="1"/>
    </row>
    <row r="402" spans="3:3" ht="12">
      <c r="C402" s="1"/>
    </row>
    <row r="403" spans="3:3" ht="12">
      <c r="C403" s="1"/>
    </row>
    <row r="404" spans="3:3" ht="12">
      <c r="C404" s="1"/>
    </row>
    <row r="405" spans="3:3" ht="12">
      <c r="C405" s="1"/>
    </row>
    <row r="406" spans="3:3" ht="12">
      <c r="C406" s="1"/>
    </row>
    <row r="407" spans="3:3" ht="12">
      <c r="C407" s="1"/>
    </row>
    <row r="408" spans="3:3" ht="12">
      <c r="C408" s="1"/>
    </row>
    <row r="409" spans="3:3" ht="12">
      <c r="C409" s="1"/>
    </row>
    <row r="410" spans="3:3" ht="12">
      <c r="C410" s="1"/>
    </row>
    <row r="411" spans="3:3" ht="12">
      <c r="C411" s="1"/>
    </row>
    <row r="412" spans="3:3" ht="12">
      <c r="C412" s="1"/>
    </row>
    <row r="413" spans="3:3" ht="12">
      <c r="C413" s="1"/>
    </row>
    <row r="414" spans="3:3" ht="12">
      <c r="C414" s="1"/>
    </row>
    <row r="415" spans="3:3" ht="12">
      <c r="C415" s="1"/>
    </row>
    <row r="416" spans="3:3" ht="12">
      <c r="C416" s="1"/>
    </row>
    <row r="417" spans="3:3" ht="12">
      <c r="C417" s="1"/>
    </row>
    <row r="418" spans="3:3" ht="12">
      <c r="C418" s="1"/>
    </row>
    <row r="419" spans="3:3" ht="12">
      <c r="C419" s="1"/>
    </row>
    <row r="420" spans="3:3" ht="12">
      <c r="C420" s="1"/>
    </row>
    <row r="421" spans="3:3" ht="12">
      <c r="C421" s="1"/>
    </row>
    <row r="422" spans="3:3" ht="12">
      <c r="C422" s="1"/>
    </row>
    <row r="423" spans="3:3" ht="12">
      <c r="C423" s="1"/>
    </row>
    <row r="424" spans="3:3" ht="12">
      <c r="C424" s="1"/>
    </row>
    <row r="425" spans="3:3" ht="12">
      <c r="C425" s="1"/>
    </row>
    <row r="426" spans="3:3" ht="12">
      <c r="C426" s="1"/>
    </row>
    <row r="427" spans="3:3" ht="12">
      <c r="C427" s="1"/>
    </row>
    <row r="428" spans="3:3" ht="12">
      <c r="C428" s="1"/>
    </row>
    <row r="429" spans="3:3" ht="12">
      <c r="C429" s="1"/>
    </row>
    <row r="430" spans="3:3" ht="12">
      <c r="C430" s="1"/>
    </row>
    <row r="431" spans="3:3" ht="12">
      <c r="C431" s="1"/>
    </row>
    <row r="432" spans="3:3" ht="12">
      <c r="C432" s="1"/>
    </row>
    <row r="433" spans="3:3" ht="12">
      <c r="C433" s="1"/>
    </row>
    <row r="434" spans="3:3" ht="12">
      <c r="C434" s="1"/>
    </row>
    <row r="435" spans="3:3" ht="12">
      <c r="C435" s="1"/>
    </row>
    <row r="436" spans="3:3" ht="12">
      <c r="C436" s="1"/>
    </row>
    <row r="437" spans="3:3" ht="12">
      <c r="C437" s="1"/>
    </row>
    <row r="438" spans="3:3" ht="12">
      <c r="C438" s="1"/>
    </row>
    <row r="439" spans="3:3" ht="12">
      <c r="C439" s="1"/>
    </row>
    <row r="440" spans="3:3" ht="12">
      <c r="C440" s="1"/>
    </row>
    <row r="441" spans="3:3" ht="12">
      <c r="C441" s="1"/>
    </row>
    <row r="442" spans="3:3" ht="12">
      <c r="C442" s="1"/>
    </row>
    <row r="443" spans="3:3" ht="12">
      <c r="C443" s="1"/>
    </row>
    <row r="444" spans="3:3" ht="12">
      <c r="C444" s="1"/>
    </row>
    <row r="445" spans="3:3" ht="12">
      <c r="C445" s="1"/>
    </row>
    <row r="446" spans="3:3" ht="12">
      <c r="C446" s="1"/>
    </row>
    <row r="447" spans="3:3" ht="12">
      <c r="C447" s="1"/>
    </row>
    <row r="448" spans="3:3" ht="12">
      <c r="C448" s="1"/>
    </row>
    <row r="449" spans="3:3" ht="12">
      <c r="C449" s="1"/>
    </row>
    <row r="450" spans="3:3" ht="12">
      <c r="C450" s="1"/>
    </row>
    <row r="451" spans="3:3" ht="12">
      <c r="C451" s="1"/>
    </row>
    <row r="452" spans="3:3" ht="12">
      <c r="C452" s="1"/>
    </row>
    <row r="453" spans="3:3" ht="12">
      <c r="C453" s="1"/>
    </row>
    <row r="454" spans="3:3" ht="12">
      <c r="C454" s="1"/>
    </row>
    <row r="455" spans="3:3" ht="12">
      <c r="C455" s="1"/>
    </row>
    <row r="456" spans="3:3" ht="12">
      <c r="C456" s="1"/>
    </row>
    <row r="457" spans="3:3" ht="12">
      <c r="C457" s="1"/>
    </row>
    <row r="458" spans="3:3" ht="12">
      <c r="C458" s="1"/>
    </row>
    <row r="459" spans="3:3" ht="12">
      <c r="C459" s="1"/>
    </row>
    <row r="460" spans="3:3" ht="12">
      <c r="C460" s="1"/>
    </row>
    <row r="461" spans="3:3" ht="12">
      <c r="C461" s="1"/>
    </row>
    <row r="462" spans="3:3" ht="12">
      <c r="C462" s="1"/>
    </row>
    <row r="463" spans="3:3" ht="12">
      <c r="C463" s="1"/>
    </row>
    <row r="464" spans="3:3" ht="12">
      <c r="C464" s="1"/>
    </row>
    <row r="465" spans="3:3" ht="12">
      <c r="C465" s="1"/>
    </row>
    <row r="466" spans="3:3" ht="12">
      <c r="C466" s="1"/>
    </row>
    <row r="467" spans="3:3" ht="12">
      <c r="C467" s="1"/>
    </row>
    <row r="468" spans="3:3" ht="12">
      <c r="C468" s="1"/>
    </row>
    <row r="469" spans="3:3" ht="12">
      <c r="C469" s="1"/>
    </row>
    <row r="470" spans="3:3" ht="12">
      <c r="C470" s="1"/>
    </row>
    <row r="471" spans="3:3" ht="12">
      <c r="C471" s="1"/>
    </row>
    <row r="472" spans="3:3" ht="12">
      <c r="C472" s="1"/>
    </row>
    <row r="473" spans="3:3" ht="12">
      <c r="C473" s="1"/>
    </row>
    <row r="474" spans="3:3" ht="12">
      <c r="C474" s="1"/>
    </row>
    <row r="475" spans="3:3" ht="12">
      <c r="C475" s="1"/>
    </row>
    <row r="476" spans="3:3" ht="12">
      <c r="C476" s="1"/>
    </row>
    <row r="477" spans="3:3" ht="12">
      <c r="C477" s="1"/>
    </row>
    <row r="478" spans="3:3" ht="12">
      <c r="C478" s="1"/>
    </row>
    <row r="479" spans="3:3" ht="12">
      <c r="C479" s="1"/>
    </row>
    <row r="480" spans="3:3" ht="12">
      <c r="C480" s="1"/>
    </row>
    <row r="481" spans="3:3" ht="12">
      <c r="C481" s="1"/>
    </row>
    <row r="482" spans="3:3" ht="12">
      <c r="C482" s="1"/>
    </row>
    <row r="483" spans="3:3" ht="12">
      <c r="C483" s="1"/>
    </row>
    <row r="484" spans="3:3" ht="12">
      <c r="C484" s="1"/>
    </row>
    <row r="485" spans="3:3" ht="12">
      <c r="C485" s="1"/>
    </row>
    <row r="486" spans="3:3" ht="12">
      <c r="C486" s="1"/>
    </row>
    <row r="487" spans="3:3" ht="12">
      <c r="C487" s="1"/>
    </row>
    <row r="488" spans="3:3" ht="12">
      <c r="C488" s="1"/>
    </row>
    <row r="489" spans="3:3" ht="12">
      <c r="C489" s="1"/>
    </row>
    <row r="490" spans="3:3" ht="12">
      <c r="C490" s="1"/>
    </row>
    <row r="491" spans="3:3" ht="12">
      <c r="C491" s="1"/>
    </row>
    <row r="492" spans="3:3" ht="12">
      <c r="C492" s="1"/>
    </row>
    <row r="493" spans="3:3" ht="12">
      <c r="C493" s="1"/>
    </row>
    <row r="494" spans="3:3" ht="12">
      <c r="C494" s="1"/>
    </row>
    <row r="495" spans="3:3" ht="12">
      <c r="C495" s="1"/>
    </row>
    <row r="496" spans="3:3" ht="12">
      <c r="C496" s="1"/>
    </row>
    <row r="497" spans="3:3" ht="12">
      <c r="C497" s="1"/>
    </row>
    <row r="498" spans="3:3" ht="12">
      <c r="C498" s="1"/>
    </row>
    <row r="499" spans="3:3" ht="12">
      <c r="C499" s="1"/>
    </row>
    <row r="500" spans="3:3" ht="12">
      <c r="C500" s="1"/>
    </row>
    <row r="501" spans="3:3" ht="12">
      <c r="C501" s="1"/>
    </row>
    <row r="502" spans="3:3" ht="12">
      <c r="C502" s="1"/>
    </row>
    <row r="503" spans="3:3" ht="12">
      <c r="C503" s="1"/>
    </row>
    <row r="504" spans="3:3" ht="12">
      <c r="C504" s="1"/>
    </row>
    <row r="505" spans="3:3" ht="12">
      <c r="C505" s="1"/>
    </row>
    <row r="506" spans="3:3" ht="12">
      <c r="C506" s="1"/>
    </row>
    <row r="507" spans="3:3" ht="12">
      <c r="C507" s="1"/>
    </row>
    <row r="508" spans="3:3" ht="12">
      <c r="C508" s="1"/>
    </row>
    <row r="509" spans="3:3" ht="12">
      <c r="C509" s="1"/>
    </row>
    <row r="510" spans="3:3" ht="12">
      <c r="C510" s="1"/>
    </row>
    <row r="511" spans="3:3" ht="12">
      <c r="C511" s="1"/>
    </row>
    <row r="512" spans="3:3" ht="12">
      <c r="C512" s="1"/>
    </row>
    <row r="513" spans="3:3" ht="12">
      <c r="C513" s="1"/>
    </row>
    <row r="514" spans="3:3" ht="12">
      <c r="C514" s="1"/>
    </row>
    <row r="515" spans="3:3" ht="12">
      <c r="C515" s="1"/>
    </row>
    <row r="516" spans="3:3" ht="12">
      <c r="C516" s="1"/>
    </row>
    <row r="517" spans="3:3" ht="12">
      <c r="C517" s="1"/>
    </row>
    <row r="518" spans="3:3" ht="12">
      <c r="C518" s="1"/>
    </row>
    <row r="519" spans="3:3" ht="12">
      <c r="C519" s="1"/>
    </row>
    <row r="520" spans="3:3" ht="12">
      <c r="C520" s="1"/>
    </row>
    <row r="521" spans="3:3" ht="12">
      <c r="C521" s="1"/>
    </row>
    <row r="522" spans="3:3" ht="12">
      <c r="C522" s="1"/>
    </row>
    <row r="523" spans="3:3" ht="12">
      <c r="C523" s="1"/>
    </row>
    <row r="524" spans="3:3" ht="12">
      <c r="C524" s="1"/>
    </row>
    <row r="525" spans="3:3" ht="12">
      <c r="C525" s="1"/>
    </row>
    <row r="526" spans="3:3" ht="12">
      <c r="C526" s="1"/>
    </row>
    <row r="527" spans="3:3" ht="12">
      <c r="C527" s="1"/>
    </row>
    <row r="528" spans="3:3" ht="12">
      <c r="C528" s="1"/>
    </row>
    <row r="529" spans="3:3" ht="12">
      <c r="C529" s="1"/>
    </row>
    <row r="530" spans="3:3" ht="12">
      <c r="C530" s="1"/>
    </row>
    <row r="531" spans="3:3" ht="12">
      <c r="C531" s="1"/>
    </row>
    <row r="532" spans="3:3" ht="12">
      <c r="C532" s="1"/>
    </row>
    <row r="533" spans="3:3" ht="12">
      <c r="C533" s="1"/>
    </row>
    <row r="534" spans="3:3" ht="12">
      <c r="C534" s="1"/>
    </row>
    <row r="535" spans="3:3" ht="12">
      <c r="C535" s="1"/>
    </row>
    <row r="536" spans="3:3" ht="12">
      <c r="C536" s="1"/>
    </row>
    <row r="537" spans="3:3" ht="12">
      <c r="C537" s="1"/>
    </row>
    <row r="538" spans="3:3" ht="12">
      <c r="C538" s="1"/>
    </row>
    <row r="539" spans="3:3" ht="12">
      <c r="C539" s="1"/>
    </row>
    <row r="540" spans="3:3" ht="12">
      <c r="C540" s="1"/>
    </row>
    <row r="541" spans="3:3" ht="12">
      <c r="C541" s="1"/>
    </row>
    <row r="542" spans="3:3" ht="12">
      <c r="C542" s="1"/>
    </row>
    <row r="543" spans="3:3" ht="12">
      <c r="C543" s="1"/>
    </row>
    <row r="544" spans="3:3" ht="12">
      <c r="C544" s="1"/>
    </row>
    <row r="545" spans="3:3" ht="12">
      <c r="C545" s="1"/>
    </row>
    <row r="546" spans="3:3" ht="12">
      <c r="C546" s="1"/>
    </row>
    <row r="547" spans="3:3" ht="12">
      <c r="C547" s="1"/>
    </row>
    <row r="548" spans="3:3" ht="12">
      <c r="C548" s="1"/>
    </row>
    <row r="549" spans="3:3" ht="12">
      <c r="C549" s="1"/>
    </row>
    <row r="550" spans="3:3" ht="12">
      <c r="C550" s="1"/>
    </row>
    <row r="551" spans="3:3" ht="12">
      <c r="C551" s="1"/>
    </row>
    <row r="552" spans="3:3" ht="12">
      <c r="C552" s="1"/>
    </row>
    <row r="553" spans="3:3" ht="12">
      <c r="C553" s="1"/>
    </row>
    <row r="554" spans="3:3" ht="12">
      <c r="C554" s="1"/>
    </row>
    <row r="555" spans="3:3" ht="12">
      <c r="C555" s="1"/>
    </row>
    <row r="556" spans="3:3" ht="12">
      <c r="C556" s="1"/>
    </row>
    <row r="557" spans="3:3" ht="12">
      <c r="C557" s="1"/>
    </row>
    <row r="558" spans="3:3" ht="12">
      <c r="C558" s="1"/>
    </row>
    <row r="559" spans="3:3" ht="12">
      <c r="C559" s="1"/>
    </row>
    <row r="560" spans="3:3" ht="12">
      <c r="C560" s="1"/>
    </row>
    <row r="561" spans="3:3" ht="12">
      <c r="C561" s="1"/>
    </row>
    <row r="562" spans="3:3" ht="12">
      <c r="C562" s="1"/>
    </row>
    <row r="563" spans="3:3" ht="12">
      <c r="C563" s="1"/>
    </row>
    <row r="564" spans="3:3" ht="12">
      <c r="C564" s="1"/>
    </row>
    <row r="565" spans="3:3" ht="12">
      <c r="C565" s="1"/>
    </row>
    <row r="566" spans="3:3" ht="12">
      <c r="C566" s="1"/>
    </row>
    <row r="567" spans="3:3" ht="12">
      <c r="C567" s="1"/>
    </row>
    <row r="568" spans="3:3" ht="12">
      <c r="C568" s="1"/>
    </row>
    <row r="569" spans="3:3" ht="12">
      <c r="C569" s="1"/>
    </row>
    <row r="570" spans="3:3" ht="12">
      <c r="C570" s="1"/>
    </row>
    <row r="571" spans="3:3" ht="12">
      <c r="C571" s="1"/>
    </row>
    <row r="572" spans="3:3" ht="12">
      <c r="C572" s="1"/>
    </row>
    <row r="573" spans="3:3" ht="12">
      <c r="C573" s="1"/>
    </row>
    <row r="574" spans="3:3" ht="12">
      <c r="C574" s="1"/>
    </row>
    <row r="575" spans="3:3" ht="12">
      <c r="C575" s="1"/>
    </row>
    <row r="576" spans="3:3" ht="12">
      <c r="C576" s="1"/>
    </row>
    <row r="577" spans="3:3" ht="12">
      <c r="C577" s="1"/>
    </row>
    <row r="578" spans="3:3" ht="12">
      <c r="C578" s="1"/>
    </row>
    <row r="579" spans="3:3" ht="12">
      <c r="C579" s="1"/>
    </row>
    <row r="580" spans="3:3" ht="12">
      <c r="C580" s="1"/>
    </row>
    <row r="581" spans="3:3" ht="12">
      <c r="C581" s="1"/>
    </row>
    <row r="582" spans="3:3" ht="12">
      <c r="C582" s="1"/>
    </row>
    <row r="583" spans="3:3" ht="12">
      <c r="C583" s="1"/>
    </row>
    <row r="584" spans="3:3" ht="12">
      <c r="C584" s="1"/>
    </row>
    <row r="585" spans="3:3" ht="12">
      <c r="C585" s="1"/>
    </row>
    <row r="586" spans="3:3" ht="12">
      <c r="C586" s="1"/>
    </row>
    <row r="587" spans="3:3" ht="12">
      <c r="C587" s="1"/>
    </row>
    <row r="588" spans="3:3" ht="12">
      <c r="C588" s="1"/>
    </row>
    <row r="589" spans="3:3" ht="12">
      <c r="C589" s="1"/>
    </row>
    <row r="590" spans="3:3" ht="12">
      <c r="C590" s="1"/>
    </row>
    <row r="591" spans="3:3" ht="12">
      <c r="C591" s="1"/>
    </row>
    <row r="592" spans="3:3" ht="12">
      <c r="C592" s="1"/>
    </row>
    <row r="593" spans="3:3" ht="12">
      <c r="C593" s="1"/>
    </row>
    <row r="594" spans="3:3" ht="12">
      <c r="C594" s="1"/>
    </row>
    <row r="595" spans="3:3" ht="12">
      <c r="C595" s="1"/>
    </row>
    <row r="596" spans="3:3" ht="12">
      <c r="C596" s="1"/>
    </row>
    <row r="597" spans="3:3" ht="12">
      <c r="C597" s="1"/>
    </row>
    <row r="598" spans="3:3" ht="12">
      <c r="C598" s="1"/>
    </row>
    <row r="599" spans="3:3" ht="12">
      <c r="C599" s="1"/>
    </row>
    <row r="600" spans="3:3" ht="12">
      <c r="C600" s="1"/>
    </row>
    <row r="601" spans="3:3" ht="12">
      <c r="C601" s="1"/>
    </row>
    <row r="602" spans="3:3" ht="12">
      <c r="C602" s="1"/>
    </row>
    <row r="603" spans="3:3" ht="12">
      <c r="C603" s="1"/>
    </row>
    <row r="604" spans="3:3" ht="12">
      <c r="C604" s="1"/>
    </row>
    <row r="605" spans="3:3" ht="12">
      <c r="C605" s="1"/>
    </row>
    <row r="606" spans="3:3" ht="12">
      <c r="C606" s="1"/>
    </row>
    <row r="607" spans="3:3" ht="12">
      <c r="C607" s="1"/>
    </row>
    <row r="608" spans="3:3" ht="12">
      <c r="C608" s="1"/>
    </row>
    <row r="609" spans="3:3" ht="12">
      <c r="C609" s="1"/>
    </row>
    <row r="610" spans="3:3" ht="12">
      <c r="C610" s="1"/>
    </row>
    <row r="611" spans="3:3" ht="12">
      <c r="C611" s="1"/>
    </row>
    <row r="612" spans="3:3" ht="12">
      <c r="C612" s="1"/>
    </row>
    <row r="613" spans="3:3" ht="12">
      <c r="C613" s="1"/>
    </row>
    <row r="614" spans="3:3" ht="12">
      <c r="C614" s="1"/>
    </row>
    <row r="615" spans="3:3" ht="12">
      <c r="C615" s="1"/>
    </row>
    <row r="616" spans="3:3" ht="12">
      <c r="C616" s="1"/>
    </row>
    <row r="617" spans="3:3" ht="12">
      <c r="C617" s="1"/>
    </row>
    <row r="618" spans="3:3" ht="12">
      <c r="C618" s="1"/>
    </row>
    <row r="619" spans="3:3" ht="12">
      <c r="C619" s="1"/>
    </row>
    <row r="620" spans="3:3" ht="12">
      <c r="C620" s="1"/>
    </row>
    <row r="621" spans="3:3" ht="12">
      <c r="C621" s="1"/>
    </row>
    <row r="622" spans="3:3" ht="12">
      <c r="C622" s="1"/>
    </row>
    <row r="623" spans="3:3" ht="12">
      <c r="C623" s="1"/>
    </row>
    <row r="624" spans="3:3" ht="12">
      <c r="C624" s="1"/>
    </row>
    <row r="625" spans="3:3" ht="12">
      <c r="C625" s="1"/>
    </row>
    <row r="626" spans="3:3" ht="12">
      <c r="C626" s="1"/>
    </row>
    <row r="627" spans="3:3" ht="12">
      <c r="C627" s="1"/>
    </row>
    <row r="628" spans="3:3" ht="12">
      <c r="C628" s="1"/>
    </row>
    <row r="629" spans="3:3" ht="12">
      <c r="C629" s="1"/>
    </row>
    <row r="630" spans="3:3" ht="12">
      <c r="C630" s="1"/>
    </row>
    <row r="631" spans="3:3" ht="12">
      <c r="C631" s="1"/>
    </row>
    <row r="632" spans="3:3" ht="12">
      <c r="C632" s="1"/>
    </row>
    <row r="633" spans="3:3" ht="12">
      <c r="C633" s="1"/>
    </row>
    <row r="634" spans="3:3" ht="12">
      <c r="C634" s="1"/>
    </row>
    <row r="635" spans="3:3" ht="12">
      <c r="C635" s="1"/>
    </row>
    <row r="636" spans="3:3" ht="12">
      <c r="C636" s="1"/>
    </row>
    <row r="637" spans="3:3" ht="12">
      <c r="C637" s="1"/>
    </row>
    <row r="638" spans="3:3" ht="12">
      <c r="C638" s="1"/>
    </row>
    <row r="639" spans="3:3" ht="12">
      <c r="C639" s="1"/>
    </row>
    <row r="640" spans="3:3" ht="12">
      <c r="C640" s="1"/>
    </row>
    <row r="641" spans="3:3" ht="12">
      <c r="C641" s="1"/>
    </row>
    <row r="642" spans="3:3" ht="12">
      <c r="C642" s="1"/>
    </row>
    <row r="643" spans="3:3" ht="12">
      <c r="C643" s="1"/>
    </row>
    <row r="644" spans="3:3" ht="12">
      <c r="C644" s="1"/>
    </row>
    <row r="645" spans="3:3" ht="12">
      <c r="C645" s="1"/>
    </row>
    <row r="646" spans="3:3" ht="12">
      <c r="C646" s="1"/>
    </row>
    <row r="647" spans="3:3" ht="12">
      <c r="C647" s="1"/>
    </row>
    <row r="648" spans="3:3" ht="12">
      <c r="C648" s="1"/>
    </row>
    <row r="649" spans="3:3" ht="12">
      <c r="C649" s="1"/>
    </row>
    <row r="650" spans="3:3" ht="12">
      <c r="C650" s="1"/>
    </row>
    <row r="651" spans="3:3" ht="12">
      <c r="C651" s="1"/>
    </row>
    <row r="652" spans="3:3" ht="12">
      <c r="C652" s="1"/>
    </row>
    <row r="653" spans="3:3" ht="12">
      <c r="C653" s="1"/>
    </row>
    <row r="654" spans="3:3" ht="12">
      <c r="C654" s="1"/>
    </row>
    <row r="655" spans="3:3" ht="12">
      <c r="C655" s="1"/>
    </row>
    <row r="656" spans="3:3" ht="12">
      <c r="C656" s="1"/>
    </row>
    <row r="657" spans="3:3" ht="12">
      <c r="C657" s="1"/>
    </row>
    <row r="658" spans="3:3" ht="12">
      <c r="C658" s="1"/>
    </row>
    <row r="659" spans="3:3" ht="12">
      <c r="C659" s="1"/>
    </row>
    <row r="660" spans="3:3" ht="12">
      <c r="C660" s="1"/>
    </row>
    <row r="661" spans="3:3" ht="12">
      <c r="C661" s="1"/>
    </row>
    <row r="662" spans="3:3" ht="12">
      <c r="C662" s="1"/>
    </row>
    <row r="663" spans="3:3" ht="12">
      <c r="C663" s="1"/>
    </row>
    <row r="664" spans="3:3" ht="12">
      <c r="C664" s="1"/>
    </row>
    <row r="665" spans="3:3" ht="12">
      <c r="C665" s="1"/>
    </row>
    <row r="666" spans="3:3" ht="12">
      <c r="C666" s="1"/>
    </row>
    <row r="667" spans="3:3" ht="12">
      <c r="C667" s="1"/>
    </row>
    <row r="668" spans="3:3" ht="12">
      <c r="C668" s="1"/>
    </row>
    <row r="669" spans="3:3" ht="12">
      <c r="C669" s="1"/>
    </row>
    <row r="670" spans="3:3" ht="12">
      <c r="C670" s="1"/>
    </row>
    <row r="671" spans="3:3" ht="12">
      <c r="C671" s="1"/>
    </row>
    <row r="672" spans="3:3" ht="12">
      <c r="C672" s="1"/>
    </row>
    <row r="673" spans="3:3" ht="12">
      <c r="C673" s="1"/>
    </row>
    <row r="674" spans="3:3" ht="12">
      <c r="C674" s="1"/>
    </row>
    <row r="675" spans="3:3" ht="12">
      <c r="C675" s="1"/>
    </row>
    <row r="676" spans="3:3" ht="12">
      <c r="C676" s="1"/>
    </row>
    <row r="677" spans="3:3" ht="12">
      <c r="C677" s="1"/>
    </row>
    <row r="678" spans="3:3" ht="12">
      <c r="C678" s="1"/>
    </row>
    <row r="679" spans="3:3" ht="12">
      <c r="C679" s="1"/>
    </row>
    <row r="680" spans="3:3" ht="12">
      <c r="C680" s="1"/>
    </row>
    <row r="681" spans="3:3" ht="12">
      <c r="C681" s="1"/>
    </row>
    <row r="682" spans="3:3" ht="12">
      <c r="C682" s="1"/>
    </row>
    <row r="683" spans="3:3" ht="12">
      <c r="C683" s="1"/>
    </row>
    <row r="684" spans="3:3" ht="12">
      <c r="C684" s="1"/>
    </row>
    <row r="685" spans="3:3" ht="12">
      <c r="C685" s="1"/>
    </row>
    <row r="686" spans="3:3" ht="12">
      <c r="C686" s="1"/>
    </row>
    <row r="687" spans="3:3" ht="12">
      <c r="C687" s="1"/>
    </row>
    <row r="688" spans="3:3" ht="12">
      <c r="C688" s="1"/>
    </row>
    <row r="689" spans="3:3" ht="12">
      <c r="C689" s="1"/>
    </row>
    <row r="690" spans="3:3" ht="12">
      <c r="C690" s="1"/>
    </row>
    <row r="691" spans="3:3" ht="12">
      <c r="C691" s="1"/>
    </row>
    <row r="692" spans="3:3" ht="12">
      <c r="C692" s="1"/>
    </row>
    <row r="693" spans="3:3" ht="12">
      <c r="C693" s="1"/>
    </row>
    <row r="694" spans="3:3" ht="12">
      <c r="C694" s="1"/>
    </row>
    <row r="695" spans="3:3" ht="12">
      <c r="C695" s="1"/>
    </row>
    <row r="696" spans="3:3" ht="12">
      <c r="C696" s="1"/>
    </row>
    <row r="697" spans="3:3" ht="12">
      <c r="C697" s="1"/>
    </row>
    <row r="698" spans="3:3" ht="12">
      <c r="C698" s="1"/>
    </row>
    <row r="699" spans="3:3" ht="12">
      <c r="C699" s="1"/>
    </row>
    <row r="700" spans="3:3" ht="12">
      <c r="C700" s="1"/>
    </row>
    <row r="701" spans="3:3" ht="12">
      <c r="C701" s="1"/>
    </row>
    <row r="702" spans="3:3" ht="12">
      <c r="C702" s="1"/>
    </row>
    <row r="703" spans="3:3" ht="12">
      <c r="C703" s="1"/>
    </row>
    <row r="704" spans="3:3" ht="12">
      <c r="C704" s="1"/>
    </row>
    <row r="705" spans="3:3" ht="12">
      <c r="C705" s="1"/>
    </row>
    <row r="706" spans="3:3" ht="12">
      <c r="C706" s="1"/>
    </row>
    <row r="707" spans="3:3" ht="12">
      <c r="C707" s="1"/>
    </row>
    <row r="708" spans="3:3" ht="12">
      <c r="C708" s="1"/>
    </row>
    <row r="709" spans="3:3" ht="12">
      <c r="C709" s="1"/>
    </row>
    <row r="710" spans="3:3" ht="12">
      <c r="C710" s="1"/>
    </row>
    <row r="711" spans="3:3" ht="12">
      <c r="C711" s="1"/>
    </row>
    <row r="712" spans="3:3" ht="12">
      <c r="C712" s="1"/>
    </row>
    <row r="713" spans="3:3" ht="12">
      <c r="C713" s="1"/>
    </row>
    <row r="714" spans="3:3" ht="12">
      <c r="C714" s="1"/>
    </row>
    <row r="715" spans="3:3" ht="12">
      <c r="C715" s="1"/>
    </row>
    <row r="716" spans="3:3" ht="12">
      <c r="C716" s="1"/>
    </row>
    <row r="717" spans="3:3" ht="12">
      <c r="C717" s="1"/>
    </row>
    <row r="718" spans="3:3" ht="12">
      <c r="C718" s="1"/>
    </row>
    <row r="719" spans="3:3" ht="12">
      <c r="C719" s="1"/>
    </row>
    <row r="720" spans="3:3" ht="12">
      <c r="C720" s="1"/>
    </row>
    <row r="721" spans="3:3" ht="12">
      <c r="C721" s="1"/>
    </row>
    <row r="722" spans="3:3" ht="12">
      <c r="C722" s="1"/>
    </row>
    <row r="723" spans="3:3" ht="12">
      <c r="C723" s="1"/>
    </row>
    <row r="724" spans="3:3" ht="12">
      <c r="C724" s="1"/>
    </row>
    <row r="725" spans="3:3" ht="12">
      <c r="C725" s="1"/>
    </row>
    <row r="726" spans="3:3" ht="12">
      <c r="C726" s="1"/>
    </row>
    <row r="727" spans="3:3" ht="12">
      <c r="C727" s="1"/>
    </row>
    <row r="728" spans="3:3" ht="12">
      <c r="C728" s="1"/>
    </row>
    <row r="729" spans="3:3" ht="12">
      <c r="C729" s="1"/>
    </row>
    <row r="730" spans="3:3" ht="12">
      <c r="C730" s="1"/>
    </row>
    <row r="731" spans="3:3" ht="12">
      <c r="C731" s="1"/>
    </row>
    <row r="732" spans="3:3" ht="12">
      <c r="C732" s="1"/>
    </row>
    <row r="733" spans="3:3" ht="12">
      <c r="C733" s="1"/>
    </row>
    <row r="734" spans="3:3" ht="12">
      <c r="C734" s="1"/>
    </row>
    <row r="735" spans="3:3" ht="12">
      <c r="C735" s="1"/>
    </row>
    <row r="736" spans="3:3" ht="12">
      <c r="C736" s="1"/>
    </row>
    <row r="737" spans="3:3" ht="12">
      <c r="C737" s="1"/>
    </row>
    <row r="738" spans="3:3" ht="12">
      <c r="C738" s="1"/>
    </row>
    <row r="739" spans="3:3" ht="12">
      <c r="C739" s="1"/>
    </row>
    <row r="740" spans="3:3" ht="12">
      <c r="C740" s="1"/>
    </row>
    <row r="741" spans="3:3" ht="12">
      <c r="C741" s="1"/>
    </row>
    <row r="742" spans="3:3" ht="12">
      <c r="C742" s="1"/>
    </row>
    <row r="743" spans="3:3" ht="12">
      <c r="C743" s="1"/>
    </row>
    <row r="744" spans="3:3" ht="12">
      <c r="C744" s="1"/>
    </row>
    <row r="745" spans="3:3" ht="12">
      <c r="C745" s="1"/>
    </row>
    <row r="746" spans="3:3" ht="12">
      <c r="C746" s="1"/>
    </row>
    <row r="747" spans="3:3" ht="12">
      <c r="C747" s="1"/>
    </row>
    <row r="748" spans="3:3" ht="12">
      <c r="C748" s="1"/>
    </row>
    <row r="749" spans="3:3" ht="12">
      <c r="C749" s="1"/>
    </row>
    <row r="750" spans="3:3" ht="12">
      <c r="C750" s="1"/>
    </row>
    <row r="751" spans="3:3" ht="12">
      <c r="C751" s="1"/>
    </row>
    <row r="752" spans="3:3" ht="12">
      <c r="C752" s="1"/>
    </row>
    <row r="753" spans="3:3" ht="12">
      <c r="C753" s="1"/>
    </row>
    <row r="754" spans="3:3" ht="12">
      <c r="C754" s="1"/>
    </row>
    <row r="755" spans="3:3" ht="12">
      <c r="C755" s="1"/>
    </row>
    <row r="756" spans="3:3" ht="12">
      <c r="C756" s="1"/>
    </row>
    <row r="757" spans="3:3" ht="12">
      <c r="C757" s="1"/>
    </row>
    <row r="758" spans="3:3" ht="12">
      <c r="C758" s="1"/>
    </row>
    <row r="759" spans="3:3" ht="12">
      <c r="C759" s="1"/>
    </row>
    <row r="760" spans="3:3" ht="12">
      <c r="C760" s="1"/>
    </row>
    <row r="761" spans="3:3" ht="12">
      <c r="C761" s="1"/>
    </row>
    <row r="762" spans="3:3" ht="12">
      <c r="C762" s="1"/>
    </row>
    <row r="763" spans="3:3" ht="12">
      <c r="C763" s="1"/>
    </row>
    <row r="764" spans="3:3" ht="12">
      <c r="C764" s="1"/>
    </row>
    <row r="765" spans="3:3" ht="12">
      <c r="C765" s="1"/>
    </row>
    <row r="766" spans="3:3" ht="12">
      <c r="C766" s="1"/>
    </row>
    <row r="767" spans="3:3" ht="12">
      <c r="C767" s="1"/>
    </row>
    <row r="768" spans="3:3" ht="12">
      <c r="C768" s="1"/>
    </row>
    <row r="769" spans="3:3" ht="12">
      <c r="C769" s="1"/>
    </row>
    <row r="770" spans="3:3" ht="12">
      <c r="C770" s="1"/>
    </row>
    <row r="771" spans="3:3" ht="12">
      <c r="C771" s="1"/>
    </row>
    <row r="772" spans="3:3" ht="12">
      <c r="C772" s="1"/>
    </row>
    <row r="773" spans="3:3" ht="12">
      <c r="C773" s="1"/>
    </row>
    <row r="774" spans="3:3" ht="12">
      <c r="C774" s="1"/>
    </row>
    <row r="775" spans="3:3" ht="12">
      <c r="C775" s="1"/>
    </row>
    <row r="776" spans="3:3" ht="12">
      <c r="C776" s="1"/>
    </row>
    <row r="777" spans="3:3" ht="12">
      <c r="C777" s="1"/>
    </row>
    <row r="778" spans="3:3" ht="12">
      <c r="C778" s="1"/>
    </row>
    <row r="779" spans="3:3" ht="12">
      <c r="C779" s="1"/>
    </row>
    <row r="780" spans="3:3" ht="12">
      <c r="C780" s="1"/>
    </row>
    <row r="781" spans="3:3" ht="12">
      <c r="C781" s="1"/>
    </row>
    <row r="782" spans="3:3" ht="12">
      <c r="C782" s="1"/>
    </row>
    <row r="783" spans="3:3" ht="12">
      <c r="C783" s="1"/>
    </row>
    <row r="784" spans="3:3" ht="12">
      <c r="C784" s="1"/>
    </row>
    <row r="785" spans="3:3" ht="12">
      <c r="C785" s="1"/>
    </row>
    <row r="786" spans="3:3" ht="12">
      <c r="C786" s="1"/>
    </row>
    <row r="787" spans="3:3" ht="12">
      <c r="C787" s="1"/>
    </row>
    <row r="788" spans="3:3" ht="12">
      <c r="C788" s="1"/>
    </row>
    <row r="789" spans="3:3" ht="12">
      <c r="C789" s="1"/>
    </row>
    <row r="790" spans="3:3" ht="12">
      <c r="C790" s="1"/>
    </row>
    <row r="791" spans="3:3" ht="12">
      <c r="C791" s="1"/>
    </row>
    <row r="792" spans="3:3" ht="12">
      <c r="C792" s="1"/>
    </row>
    <row r="793" spans="3:3" ht="12">
      <c r="C793" s="1"/>
    </row>
    <row r="794" spans="3:3" ht="12">
      <c r="C794" s="1"/>
    </row>
    <row r="795" spans="3:3" ht="12">
      <c r="C795" s="1"/>
    </row>
    <row r="796" spans="3:3" ht="12">
      <c r="C796" s="1"/>
    </row>
    <row r="797" spans="3:3" ht="12">
      <c r="C797" s="1"/>
    </row>
    <row r="798" spans="3:3" ht="12">
      <c r="C798" s="1"/>
    </row>
    <row r="799" spans="3:3" ht="12">
      <c r="C799" s="1"/>
    </row>
    <row r="800" spans="3:3" ht="12">
      <c r="C800" s="1"/>
    </row>
    <row r="801" spans="3:3" ht="12">
      <c r="C801" s="1"/>
    </row>
    <row r="802" spans="3:3" ht="12">
      <c r="C802" s="1"/>
    </row>
    <row r="803" spans="3:3" ht="12">
      <c r="C803" s="1"/>
    </row>
    <row r="804" spans="3:3" ht="12">
      <c r="C804" s="1"/>
    </row>
    <row r="805" spans="3:3" ht="12">
      <c r="C805" s="1"/>
    </row>
    <row r="806" spans="3:3" ht="12">
      <c r="C806" s="1"/>
    </row>
    <row r="807" spans="3:3" ht="12">
      <c r="C807" s="1"/>
    </row>
    <row r="808" spans="3:3" ht="12">
      <c r="C808" s="1"/>
    </row>
    <row r="809" spans="3:3" ht="12">
      <c r="C809" s="1"/>
    </row>
    <row r="810" spans="3:3" ht="12">
      <c r="C810" s="1"/>
    </row>
    <row r="811" spans="3:3" ht="12">
      <c r="C811" s="1"/>
    </row>
    <row r="812" spans="3:3" ht="12">
      <c r="C812" s="1"/>
    </row>
    <row r="813" spans="3:3" ht="12">
      <c r="C813" s="1"/>
    </row>
    <row r="814" spans="3:3" ht="12">
      <c r="C814" s="1"/>
    </row>
    <row r="815" spans="3:3" ht="12">
      <c r="C815" s="1"/>
    </row>
    <row r="816" spans="3:3" ht="12">
      <c r="C816" s="1"/>
    </row>
    <row r="817" spans="3:3" ht="12">
      <c r="C817" s="1"/>
    </row>
    <row r="818" spans="3:3" ht="12">
      <c r="C818" s="1"/>
    </row>
    <row r="819" spans="3:3" ht="12">
      <c r="C819" s="1"/>
    </row>
    <row r="820" spans="3:3" ht="12">
      <c r="C820" s="1"/>
    </row>
    <row r="821" spans="3:3" ht="12">
      <c r="C821" s="1"/>
    </row>
    <row r="822" spans="3:3" ht="12">
      <c r="C822" s="1"/>
    </row>
    <row r="823" spans="3:3" ht="12">
      <c r="C823" s="1"/>
    </row>
    <row r="824" spans="3:3" ht="12">
      <c r="C824" s="1"/>
    </row>
    <row r="825" spans="3:3" ht="12">
      <c r="C825" s="1"/>
    </row>
    <row r="826" spans="3:3" ht="12">
      <c r="C826" s="1"/>
    </row>
    <row r="827" spans="3:3" ht="12">
      <c r="C827" s="1"/>
    </row>
    <row r="828" spans="3:3" ht="12">
      <c r="C828" s="1"/>
    </row>
    <row r="829" spans="3:3" ht="12">
      <c r="C829" s="1"/>
    </row>
    <row r="830" spans="3:3" ht="12">
      <c r="C830" s="1"/>
    </row>
    <row r="831" spans="3:3" ht="12">
      <c r="C831" s="1"/>
    </row>
    <row r="832" spans="3:3" ht="12">
      <c r="C832" s="1"/>
    </row>
    <row r="833" spans="3:3" ht="12">
      <c r="C833" s="1"/>
    </row>
    <row r="834" spans="3:3" ht="12">
      <c r="C834" s="1"/>
    </row>
    <row r="835" spans="3:3" ht="12">
      <c r="C835" s="1"/>
    </row>
    <row r="836" spans="3:3" ht="12">
      <c r="C836" s="1"/>
    </row>
    <row r="837" spans="3:3" ht="12">
      <c r="C837" s="1"/>
    </row>
    <row r="838" spans="3:3" ht="12">
      <c r="C838" s="1"/>
    </row>
    <row r="839" spans="3:3" ht="12">
      <c r="C839" s="1"/>
    </row>
    <row r="840" spans="3:3" ht="12">
      <c r="C840" s="1"/>
    </row>
    <row r="841" spans="3:3" ht="12">
      <c r="C841" s="1"/>
    </row>
    <row r="842" spans="3:3" ht="12">
      <c r="C842" s="1"/>
    </row>
    <row r="843" spans="3:3" ht="12">
      <c r="C843" s="1"/>
    </row>
    <row r="844" spans="3:3" ht="12">
      <c r="C844" s="1"/>
    </row>
    <row r="845" spans="3:3" ht="12">
      <c r="C845" s="1"/>
    </row>
    <row r="846" spans="3:3" ht="12">
      <c r="C846" s="1"/>
    </row>
    <row r="847" spans="3:3" ht="12">
      <c r="C847" s="1"/>
    </row>
    <row r="848" spans="3:3" ht="12">
      <c r="C848" s="1"/>
    </row>
    <row r="849" spans="3:3" ht="12">
      <c r="C849" s="1"/>
    </row>
    <row r="850" spans="3:3" ht="12">
      <c r="C850" s="1"/>
    </row>
    <row r="851" spans="3:3" ht="12">
      <c r="C851" s="1"/>
    </row>
    <row r="852" spans="3:3" ht="12">
      <c r="C852" s="1"/>
    </row>
    <row r="853" spans="3:3" ht="12">
      <c r="C853" s="1"/>
    </row>
    <row r="854" spans="3:3" ht="12">
      <c r="C854" s="1"/>
    </row>
    <row r="855" spans="3:3" ht="12">
      <c r="C855" s="1"/>
    </row>
    <row r="856" spans="3:3" ht="12">
      <c r="C856" s="1"/>
    </row>
    <row r="857" spans="3:3" ht="12">
      <c r="C857" s="1"/>
    </row>
    <row r="858" spans="3:3" ht="12">
      <c r="C858" s="1"/>
    </row>
    <row r="859" spans="3:3" ht="12">
      <c r="C859" s="1"/>
    </row>
    <row r="860" spans="3:3" ht="12">
      <c r="C860" s="1"/>
    </row>
    <row r="861" spans="3:3" ht="12">
      <c r="C861" s="1"/>
    </row>
    <row r="862" spans="3:3" ht="12">
      <c r="C862" s="1"/>
    </row>
    <row r="863" spans="3:3" ht="12">
      <c r="C863" s="1"/>
    </row>
    <row r="864" spans="3:3" ht="12">
      <c r="C864" s="1"/>
    </row>
    <row r="865" spans="3:3" ht="12">
      <c r="C865" s="1"/>
    </row>
    <row r="866" spans="3:3" ht="12">
      <c r="C866" s="1"/>
    </row>
    <row r="867" spans="3:3" ht="12">
      <c r="C867" s="1"/>
    </row>
    <row r="868" spans="3:3" ht="12">
      <c r="C868" s="1"/>
    </row>
    <row r="869" spans="3:3" ht="12">
      <c r="C869" s="1"/>
    </row>
    <row r="870" spans="3:3" ht="12">
      <c r="C870" s="1"/>
    </row>
    <row r="871" spans="3:3" ht="12">
      <c r="C871" s="1"/>
    </row>
    <row r="872" spans="3:3" ht="12">
      <c r="C872" s="1"/>
    </row>
    <row r="873" spans="3:3" ht="12">
      <c r="C873" s="1"/>
    </row>
    <row r="874" spans="3:3" ht="12">
      <c r="C874" s="1"/>
    </row>
    <row r="875" spans="3:3" ht="12">
      <c r="C875" s="1"/>
    </row>
    <row r="876" spans="3:3" ht="12">
      <c r="C876" s="1"/>
    </row>
    <row r="877" spans="3:3" ht="12">
      <c r="C877" s="1"/>
    </row>
    <row r="878" spans="3:3" ht="12">
      <c r="C878" s="1"/>
    </row>
    <row r="879" spans="3:3" ht="12">
      <c r="C879" s="1"/>
    </row>
    <row r="880" spans="3:3" ht="12">
      <c r="C880" s="1"/>
    </row>
    <row r="881" spans="3:3" ht="12">
      <c r="C881" s="1"/>
    </row>
    <row r="882" spans="3:3" ht="12">
      <c r="C882" s="1"/>
    </row>
    <row r="883" spans="3:3" ht="12">
      <c r="C883" s="1"/>
    </row>
    <row r="884" spans="3:3" ht="12">
      <c r="C884" s="1"/>
    </row>
    <row r="885" spans="3:3" ht="12">
      <c r="C885" s="1"/>
    </row>
    <row r="886" spans="3:3" ht="12">
      <c r="C886" s="1"/>
    </row>
    <row r="887" spans="3:3" ht="12">
      <c r="C887" s="1"/>
    </row>
    <row r="888" spans="3:3" ht="12">
      <c r="C888" s="1"/>
    </row>
    <row r="889" spans="3:3" ht="12">
      <c r="C889" s="1"/>
    </row>
    <row r="890" spans="3:3" ht="12">
      <c r="C890" s="1"/>
    </row>
    <row r="891" spans="3:3" ht="12">
      <c r="C891" s="1"/>
    </row>
    <row r="892" spans="3:3" ht="12">
      <c r="C892" s="1"/>
    </row>
    <row r="893" spans="3:3" ht="12">
      <c r="C893" s="1"/>
    </row>
    <row r="894" spans="3:3" ht="12">
      <c r="C894" s="1"/>
    </row>
    <row r="895" spans="3:3" ht="12">
      <c r="C895" s="1"/>
    </row>
    <row r="896" spans="3:3" ht="12">
      <c r="C896" s="1"/>
    </row>
    <row r="897" spans="3:3" ht="12">
      <c r="C897" s="1"/>
    </row>
    <row r="898" spans="3:3" ht="12">
      <c r="C898" s="1"/>
    </row>
    <row r="899" spans="3:3" ht="12">
      <c r="C899" s="1"/>
    </row>
    <row r="900" spans="3:3" ht="12">
      <c r="C900" s="1"/>
    </row>
    <row r="901" spans="3:3" ht="12">
      <c r="C901" s="1"/>
    </row>
    <row r="902" spans="3:3" ht="12">
      <c r="C902" s="1"/>
    </row>
    <row r="903" spans="3:3" ht="12">
      <c r="C903" s="1"/>
    </row>
    <row r="904" spans="3:3" ht="12">
      <c r="C904" s="1"/>
    </row>
    <row r="905" spans="3:3" ht="12">
      <c r="C905" s="1"/>
    </row>
    <row r="906" spans="3:3" ht="12">
      <c r="C906" s="1"/>
    </row>
    <row r="907" spans="3:3" ht="12">
      <c r="C907" s="1"/>
    </row>
    <row r="908" spans="3:3" ht="12">
      <c r="C908" s="1"/>
    </row>
    <row r="909" spans="3:3" ht="12">
      <c r="C909" s="1"/>
    </row>
    <row r="910" spans="3:3" ht="12">
      <c r="C910" s="1"/>
    </row>
    <row r="911" spans="3:3" ht="12">
      <c r="C911" s="1"/>
    </row>
    <row r="912" spans="3:3" ht="12">
      <c r="C912" s="1"/>
    </row>
    <row r="913" spans="3:3" ht="12">
      <c r="C913" s="1"/>
    </row>
    <row r="914" spans="3:3" ht="12">
      <c r="C914" s="1"/>
    </row>
    <row r="915" spans="3:3" ht="12">
      <c r="C915" s="1"/>
    </row>
    <row r="916" spans="3:3" ht="12">
      <c r="C916" s="1"/>
    </row>
    <row r="917" spans="3:3" ht="12">
      <c r="C917" s="1"/>
    </row>
    <row r="918" spans="3:3" ht="12">
      <c r="C918" s="1"/>
    </row>
    <row r="919" spans="3:3" ht="12">
      <c r="C919" s="1"/>
    </row>
    <row r="920" spans="3:3" ht="12">
      <c r="C920" s="1"/>
    </row>
    <row r="921" spans="3:3" ht="12">
      <c r="C921" s="1"/>
    </row>
    <row r="922" spans="3:3" ht="12">
      <c r="C922" s="1"/>
    </row>
    <row r="923" spans="3:3" ht="12">
      <c r="C923" s="1"/>
    </row>
    <row r="924" spans="3:3" ht="12">
      <c r="C924" s="1"/>
    </row>
    <row r="925" spans="3:3" ht="12">
      <c r="C925" s="1"/>
    </row>
    <row r="926" spans="3:3" ht="12">
      <c r="C926" s="1"/>
    </row>
    <row r="927" spans="3:3" ht="12">
      <c r="C927" s="1"/>
    </row>
    <row r="928" spans="3:3" ht="12">
      <c r="C928" s="1"/>
    </row>
    <row r="929" spans="3:3" ht="12">
      <c r="C929" s="1"/>
    </row>
    <row r="930" spans="3:3" ht="12">
      <c r="C930" s="1"/>
    </row>
    <row r="931" spans="3:3" ht="12">
      <c r="C931" s="1"/>
    </row>
    <row r="932" spans="3:3" ht="12">
      <c r="C932" s="1"/>
    </row>
    <row r="933" spans="3:3" ht="12">
      <c r="C933" s="1"/>
    </row>
    <row r="934" spans="3:3" ht="12">
      <c r="C934" s="1"/>
    </row>
    <row r="935" spans="3:3" ht="12">
      <c r="C935" s="1"/>
    </row>
    <row r="936" spans="3:3" ht="12">
      <c r="C936" s="1"/>
    </row>
    <row r="937" spans="3:3" ht="12">
      <c r="C937" s="1"/>
    </row>
    <row r="938" spans="3:3" ht="12">
      <c r="C938" s="1"/>
    </row>
    <row r="939" spans="3:3" ht="12">
      <c r="C939" s="1"/>
    </row>
    <row r="940" spans="3:3" ht="12">
      <c r="C940" s="1"/>
    </row>
    <row r="941" spans="3:3" ht="12">
      <c r="C941" s="1"/>
    </row>
    <row r="942" spans="3:3" ht="12">
      <c r="C942" s="1"/>
    </row>
    <row r="943" spans="3:3" ht="12">
      <c r="C943" s="1"/>
    </row>
    <row r="944" spans="3:3" ht="12">
      <c r="C944" s="1"/>
    </row>
    <row r="945" spans="3:3" ht="12">
      <c r="C945" s="1"/>
    </row>
    <row r="946" spans="3:3" ht="12">
      <c r="C946" s="1"/>
    </row>
    <row r="947" spans="3:3" ht="12">
      <c r="C947" s="1"/>
    </row>
    <row r="948" spans="3:3" ht="12">
      <c r="C948" s="1"/>
    </row>
    <row r="949" spans="3:3" ht="12">
      <c r="C949" s="1"/>
    </row>
    <row r="950" spans="3:3" ht="12">
      <c r="C950" s="1"/>
    </row>
    <row r="951" spans="3:3" ht="12">
      <c r="C951" s="1"/>
    </row>
    <row r="952" spans="3:3" ht="12">
      <c r="C952" s="1"/>
    </row>
    <row r="953" spans="3:3" ht="12">
      <c r="C953" s="1"/>
    </row>
    <row r="954" spans="3:3" ht="12">
      <c r="C954" s="1"/>
    </row>
    <row r="955" spans="3:3" ht="12">
      <c r="C955" s="1"/>
    </row>
    <row r="956" spans="3:3" ht="12">
      <c r="C956" s="1"/>
    </row>
    <row r="957" spans="3:3" ht="12">
      <c r="C957" s="1"/>
    </row>
    <row r="958" spans="3:3" ht="12">
      <c r="C958" s="1"/>
    </row>
    <row r="959" spans="3:3" ht="12">
      <c r="C959" s="1"/>
    </row>
    <row r="960" spans="3:3" ht="12">
      <c r="C960" s="1"/>
    </row>
    <row r="961" spans="3:3" ht="12">
      <c r="C961" s="1"/>
    </row>
    <row r="962" spans="3:3" ht="12">
      <c r="C962" s="1"/>
    </row>
    <row r="963" spans="3:3" ht="12">
      <c r="C963" s="1"/>
    </row>
    <row r="964" spans="3:3" ht="12">
      <c r="C964" s="1"/>
    </row>
    <row r="965" spans="3:3" ht="12">
      <c r="C965" s="1"/>
    </row>
    <row r="966" spans="3:3" ht="12">
      <c r="C966" s="1"/>
    </row>
    <row r="967" spans="3:3" ht="12">
      <c r="C967" s="1"/>
    </row>
    <row r="968" spans="3:3" ht="12">
      <c r="C968" s="1"/>
    </row>
    <row r="969" spans="3:3" ht="12">
      <c r="C969" s="1"/>
    </row>
    <row r="970" spans="3:3" ht="12">
      <c r="C970" s="1"/>
    </row>
    <row r="971" spans="3:3" ht="12">
      <c r="C971" s="1"/>
    </row>
    <row r="972" spans="3:3" ht="12">
      <c r="C972" s="1"/>
    </row>
    <row r="973" spans="3:3" ht="12">
      <c r="C973" s="1"/>
    </row>
    <row r="974" spans="3:3" ht="12">
      <c r="C974" s="1"/>
    </row>
    <row r="975" spans="3:3" ht="12">
      <c r="C975" s="1"/>
    </row>
    <row r="976" spans="3:3" ht="12">
      <c r="C976" s="1"/>
    </row>
    <row r="977" spans="3:3" ht="12">
      <c r="C977" s="1"/>
    </row>
    <row r="978" spans="3:3" ht="12">
      <c r="C978" s="1"/>
    </row>
    <row r="979" spans="3:3" ht="12">
      <c r="C979" s="1"/>
    </row>
    <row r="980" spans="3:3" ht="12">
      <c r="C980" s="1"/>
    </row>
    <row r="981" spans="3:3" ht="12">
      <c r="C981" s="1"/>
    </row>
    <row r="982" spans="3:3" ht="12">
      <c r="C982" s="1"/>
    </row>
    <row r="983" spans="3:3" ht="12">
      <c r="C983" s="1"/>
    </row>
    <row r="984" spans="3:3" ht="12">
      <c r="C984" s="1"/>
    </row>
    <row r="985" spans="3:3" ht="12">
      <c r="C985" s="1"/>
    </row>
    <row r="986" spans="3:3" ht="12">
      <c r="C986" s="1"/>
    </row>
    <row r="987" spans="3:3" ht="12">
      <c r="C987" s="1"/>
    </row>
    <row r="988" spans="3:3" ht="12">
      <c r="C988" s="1"/>
    </row>
    <row r="989" spans="3:3" ht="12">
      <c r="C989" s="1"/>
    </row>
    <row r="990" spans="3:3" ht="12">
      <c r="C990" s="1"/>
    </row>
    <row r="991" spans="3:3" ht="12">
      <c r="C991" s="1"/>
    </row>
    <row r="992" spans="3:3" ht="12">
      <c r="C992" s="1"/>
    </row>
    <row r="993" spans="3:3" ht="12">
      <c r="C993" s="1"/>
    </row>
    <row r="994" spans="3:3" ht="12">
      <c r="C994" s="1"/>
    </row>
    <row r="995" spans="3:3" ht="12">
      <c r="C995" s="1"/>
    </row>
    <row r="996" spans="3:3" ht="12">
      <c r="C996" s="1"/>
    </row>
    <row r="997" spans="3:3" ht="12">
      <c r="C997" s="1"/>
    </row>
    <row r="998" spans="3:3" ht="12">
      <c r="C998" s="1"/>
    </row>
    <row r="999" spans="3:3" ht="12">
      <c r="C999" s="1"/>
    </row>
    <row r="1000" spans="3:3" ht="12">
      <c r="C1000" s="1"/>
    </row>
    <row r="1001" spans="3:3" ht="12"/>
    <row r="1002" spans="3:3" ht="12"/>
    <row r="1003" spans="3:3" ht="12"/>
    <row r="1004" spans="3:3" ht="12"/>
  </sheetData>
  <autoFilter ref="A1:K89"/>
  <mergeCells count="1">
    <mergeCell ref="A5:A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Singer</cp:lastModifiedBy>
  <dcterms:created xsi:type="dcterms:W3CDTF">2015-10-21T08:32:22Z</dcterms:created>
  <dcterms:modified xsi:type="dcterms:W3CDTF">2016-08-19T16:53:46Z</dcterms:modified>
</cp:coreProperties>
</file>