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ESS/MTP/"/>
    </mc:Choice>
  </mc:AlternateContent>
  <xr:revisionPtr revIDLastSave="4" documentId="13_ncr:1_{31B37A7A-191C-4322-8BF7-519893036EEC}" xr6:coauthVersionLast="45" xr6:coauthVersionMax="47" xr10:uidLastSave="{88563B21-3080-4AD6-9813-91DC226EEDFF}"/>
  <bookViews>
    <workbookView xWindow="-108" yWindow="-108" windowWidth="23256" windowHeight="12576" firstSheet="1" activeTab="1" xr2:uid="{E0F713A6-EC14-46B4-BF9F-A256ED646BE0}"/>
  </bookViews>
  <sheets>
    <sheet name="simple burnout" sheetId="5" r:id="rId1"/>
    <sheet name="broken explained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5" i="7" l="1"/>
  <c r="K55" i="7"/>
  <c r="J55" i="7"/>
  <c r="I55" i="7"/>
  <c r="H55" i="7"/>
  <c r="G55" i="7"/>
  <c r="J7" i="5" l="1"/>
  <c r="J6" i="5"/>
  <c r="J5" i="5"/>
  <c r="J4" i="5"/>
  <c r="J3" i="5"/>
</calcChain>
</file>

<file path=xl/sharedStrings.xml><?xml version="1.0" encoding="utf-8"?>
<sst xmlns="http://schemas.openxmlformats.org/spreadsheetml/2006/main" count="115" uniqueCount="70">
  <si>
    <t>Posting Label</t>
  </si>
  <si>
    <t>JourneyPlan</t>
  </si>
  <si>
    <t>JourneyInvestment</t>
  </si>
  <si>
    <t>product</t>
  </si>
  <si>
    <t>Essence</t>
  </si>
  <si>
    <t>Big Rock</t>
  </si>
  <si>
    <t>Effort (md)</t>
  </si>
  <si>
    <t>Period</t>
  </si>
  <si>
    <t>Incremental</t>
  </si>
  <si>
    <t>Cumulative</t>
  </si>
  <si>
    <t>journey</t>
  </si>
  <si>
    <t>Modernization</t>
  </si>
  <si>
    <t xml:space="preserve">Move to Azure Managed SQL PaaS </t>
  </si>
  <si>
    <t>planType</t>
  </si>
  <si>
    <t>Marathon</t>
  </si>
  <si>
    <t>Events and Notification</t>
  </si>
  <si>
    <t>variant</t>
  </si>
  <si>
    <t>simple; burnout</t>
  </si>
  <si>
    <t>Security</t>
  </si>
  <si>
    <t>scenario</t>
  </si>
  <si>
    <t>UI/UX</t>
  </si>
  <si>
    <t>environment</t>
  </si>
  <si>
    <t>Production</t>
  </si>
  <si>
    <t>Data  Analytics and Reporting</t>
  </si>
  <si>
    <t>scoringCycle</t>
  </si>
  <si>
    <t>Dec 2020</t>
  </si>
  <si>
    <t>Interfaces/integration</t>
  </si>
  <si>
    <t>scoringMaturity</t>
  </si>
  <si>
    <t>Draft</t>
  </si>
  <si>
    <t xml:space="preserve">Decomposition into microservices </t>
  </si>
  <si>
    <t>estimatedBy</t>
  </si>
  <si>
    <t>Jay, Dipak , Preeta and Saurabh</t>
  </si>
  <si>
    <t>Containerization Essence</t>
  </si>
  <si>
    <t>estimatedOn</t>
  </si>
  <si>
    <t>QA Automation</t>
  </si>
  <si>
    <t>recordedBy</t>
  </si>
  <si>
    <t>dipak.ray@finastra.com</t>
  </si>
  <si>
    <t>Cloud Operation(CI/CD,EOD,Monitoring)</t>
  </si>
  <si>
    <t>Total:</t>
  </si>
  <si>
    <t xml:space="preserve">Breakdown </t>
  </si>
  <si>
    <t>Breakdown 2</t>
  </si>
  <si>
    <t>FY22</t>
  </si>
  <si>
    <t>FY23</t>
  </si>
  <si>
    <t>FY24</t>
  </si>
  <si>
    <t>FY25</t>
  </si>
  <si>
    <t>Replace Oracle with  SQL PaaS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</si>
  <si>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</si>
  <si>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</si>
  <si>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</si>
  <si>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</si>
  <si>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</si>
  <si>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</si>
  <si>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</si>
  <si>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</si>
  <si>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</si>
  <si>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</si>
  <si>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</si>
  <si>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</si>
  <si>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</si>
  <si>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</si>
  <si>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</si>
  <si>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</si>
  <si>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</si>
  <si>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</si>
  <si>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</si>
  <si>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Basic treasury</t>
  </si>
  <si>
    <t>Autmated batch opertions</t>
  </si>
  <si>
    <t>Business Monitoring</t>
  </si>
  <si>
    <t>FY 22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</si>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</sst>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3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4" fillId="3" borderId="1" xfId="1" applyFill="1" applyBorder="1" applyAlignment="1">
      <alignment vertical="top"/>
    </xf>
    <xf numFmtId="0" fontId="1" fillId="0" borderId="0" xfId="0" applyFont="1" applyAlignment="1">
      <alignment horizontal="right"/>
    </xf>
    <xf numFmtId="0" fontId="0" fillId="7" borderId="0" xfId="0" applyFill="1"/>
    <xf numFmtId="0" fontId="6" fillId="0" borderId="0" xfId="0" applyFont="1"/>
    <xf numFmtId="0" fontId="8" fillId="0" borderId="2" xfId="0" applyFont="1" applyBorder="1"/>
    <xf numFmtId="0" fontId="7" fillId="0" borderId="3" xfId="0" applyFont="1" applyBorder="1"/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/>
    <xf numFmtId="0" fontId="9" fillId="0" borderId="6" xfId="0" applyFont="1" applyBorder="1" applyAlignment="1">
      <alignment horizontal="center"/>
    </xf>
    <xf numFmtId="0" fontId="10" fillId="0" borderId="3" xfId="0" applyFont="1" applyBorder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2" xfId="0" applyFont="1" applyBorder="1"/>
    <xf numFmtId="0" fontId="7" fillId="0" borderId="2" xfId="0" applyFont="1" applyBorder="1"/>
    <xf numFmtId="0" fontId="5" fillId="6" borderId="6" xfId="2" applyBorder="1" applyAlignment="1">
      <alignment horizontal="center"/>
    </xf>
    <xf numFmtId="0" fontId="5" fillId="6" borderId="5" xfId="2" applyBorder="1" applyAlignment="1">
      <alignment horizontal="center"/>
    </xf>
    <xf numFmtId="0" fontId="9" fillId="0" borderId="3" xfId="0" applyFont="1" applyBorder="1"/>
    <xf numFmtId="0" fontId="5" fillId="6" borderId="4" xfId="2" applyBorder="1"/>
    <xf numFmtId="0" fontId="5" fillId="6" borderId="5" xfId="2" applyBorder="1"/>
    <xf numFmtId="0" fontId="5" fillId="6" borderId="6" xfId="2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10" xfId="0" applyFont="1" applyBorder="1" applyAlignment="1">
      <alignment horizontal="right"/>
    </xf>
    <xf numFmtId="0" fontId="7" fillId="0" borderId="11" xfId="0" applyFont="1" applyBorder="1"/>
    <xf numFmtId="0" fontId="7" fillId="7" borderId="10" xfId="0" applyFont="1" applyFill="1" applyBorder="1"/>
    <xf numFmtId="0" fontId="7" fillId="7" borderId="12" xfId="0" applyFont="1" applyFill="1" applyBorder="1"/>
    <xf numFmtId="0" fontId="7" fillId="7" borderId="13" xfId="0" applyFont="1" applyFill="1" applyBorder="1"/>
    <xf numFmtId="0" fontId="7" fillId="7" borderId="14" xfId="0" applyFont="1" applyFill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k.ray@finast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pak.ray@finas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AF0-8985-4185-B587-8E577E4607A0}">
  <dimension ref="B1:K13"/>
  <sheetViews>
    <sheetView zoomScale="85" workbookViewId="0">
      <selection activeCell="E36" sqref="E36"/>
    </sheetView>
  </sheetViews>
  <sheetFormatPr defaultColWidth="8.88671875" defaultRowHeight="14.4" x14ac:dyDescent="0.3"/>
  <cols>
    <col min="1" max="1" width="4.6640625" style="3" customWidth="1"/>
    <col min="2" max="2" width="15.6640625" style="3" customWidth="1"/>
    <col min="3" max="3" width="34" style="3" customWidth="1"/>
    <col min="4" max="4" width="6.33203125" style="3" customWidth="1"/>
    <col min="5" max="5" width="43.33203125" style="3" customWidth="1"/>
    <col min="6" max="6" width="17.6640625" style="3" customWidth="1"/>
    <col min="7" max="7" width="28.44140625" style="3" customWidth="1"/>
    <col min="8" max="8" width="8.88671875" style="3"/>
    <col min="9" max="9" width="11.33203125" style="3" customWidth="1"/>
    <col min="10" max="10" width="12.44140625" style="3" customWidth="1"/>
    <col min="11" max="16384" width="8.88671875" style="3"/>
  </cols>
  <sheetData>
    <row r="1" spans="2:11" x14ac:dyDescent="0.3">
      <c r="B1" s="1" t="s">
        <v>0</v>
      </c>
      <c r="C1" s="2"/>
      <c r="E1" s="1" t="s">
        <v>1</v>
      </c>
      <c r="H1" s="1" t="s">
        <v>2</v>
      </c>
      <c r="I1" s="2"/>
      <c r="J1" s="2"/>
    </row>
    <row r="2" spans="2:11" x14ac:dyDescent="0.3">
      <c r="B2" s="6" t="s">
        <v>3</v>
      </c>
      <c r="C2" s="11" t="s">
        <v>4</v>
      </c>
      <c r="E2" s="8" t="s">
        <v>5</v>
      </c>
      <c r="F2" s="8" t="s">
        <v>6</v>
      </c>
      <c r="G2" s="4"/>
      <c r="H2" s="8" t="s">
        <v>7</v>
      </c>
      <c r="I2" s="8" t="s">
        <v>8</v>
      </c>
      <c r="J2" s="8" t="s">
        <v>9</v>
      </c>
      <c r="K2" s="4"/>
    </row>
    <row r="3" spans="2:11" x14ac:dyDescent="0.3">
      <c r="B3" s="6" t="s">
        <v>10</v>
      </c>
      <c r="C3" s="7" t="s">
        <v>11</v>
      </c>
      <c r="E3" s="16" t="s">
        <v>12</v>
      </c>
      <c r="F3">
        <v>1000</v>
      </c>
      <c r="H3">
        <v>4000</v>
      </c>
      <c r="I3">
        <v>4000</v>
      </c>
      <c r="J3" s="7">
        <f>SUM(I$3:I3)</f>
        <v>4000</v>
      </c>
    </row>
    <row r="4" spans="2:11" x14ac:dyDescent="0.3">
      <c r="B4" s="6" t="s">
        <v>13</v>
      </c>
      <c r="C4" s="7" t="s">
        <v>14</v>
      </c>
      <c r="E4" t="s">
        <v>15</v>
      </c>
      <c r="F4">
        <v>8000</v>
      </c>
      <c r="H4">
        <v>7000</v>
      </c>
      <c r="I4">
        <v>11000</v>
      </c>
      <c r="J4" s="7">
        <f>SUM(I$3:I4)</f>
        <v>15000</v>
      </c>
    </row>
    <row r="5" spans="2:11" x14ac:dyDescent="0.3">
      <c r="B5" s="6" t="s">
        <v>16</v>
      </c>
      <c r="C5" s="7" t="s">
        <v>17</v>
      </c>
      <c r="E5" t="s">
        <v>18</v>
      </c>
      <c r="F5">
        <v>1000</v>
      </c>
      <c r="H5">
        <v>13000</v>
      </c>
      <c r="I5">
        <v>24000</v>
      </c>
      <c r="J5" s="7">
        <f>SUM(I$3:I5)</f>
        <v>39000</v>
      </c>
    </row>
    <row r="6" spans="2:11" x14ac:dyDescent="0.3">
      <c r="B6" s="6" t="s">
        <v>19</v>
      </c>
      <c r="C6" s="11"/>
      <c r="E6" t="s">
        <v>20</v>
      </c>
      <c r="F6">
        <v>5000</v>
      </c>
      <c r="H6">
        <v>13000</v>
      </c>
      <c r="I6">
        <v>37000</v>
      </c>
      <c r="J6" s="7">
        <f>SUM(I$3:I6)</f>
        <v>76000</v>
      </c>
    </row>
    <row r="7" spans="2:11" x14ac:dyDescent="0.3">
      <c r="B7" s="6" t="s">
        <v>21</v>
      </c>
      <c r="C7" s="11" t="s">
        <v>22</v>
      </c>
      <c r="E7" t="s">
        <v>23</v>
      </c>
      <c r="F7">
        <v>4000</v>
      </c>
      <c r="H7">
        <v>13000</v>
      </c>
      <c r="I7" s="15">
        <v>50000</v>
      </c>
      <c r="J7" s="7">
        <f>SUM(I$3:I7)</f>
        <v>126000</v>
      </c>
    </row>
    <row r="8" spans="2:11" x14ac:dyDescent="0.3">
      <c r="B8" s="6" t="s">
        <v>24</v>
      </c>
      <c r="C8" s="12" t="s">
        <v>25</v>
      </c>
      <c r="E8" t="s">
        <v>26</v>
      </c>
      <c r="F8">
        <v>2000</v>
      </c>
      <c r="H8" s="5"/>
      <c r="I8" s="2"/>
      <c r="J8" s="2"/>
    </row>
    <row r="9" spans="2:11" x14ac:dyDescent="0.3">
      <c r="B9" s="6" t="s">
        <v>27</v>
      </c>
      <c r="C9" s="12" t="s">
        <v>28</v>
      </c>
      <c r="E9" t="s">
        <v>29</v>
      </c>
      <c r="F9">
        <v>12000</v>
      </c>
      <c r="J9" s="2"/>
    </row>
    <row r="10" spans="2:11" x14ac:dyDescent="0.3">
      <c r="B10" s="6" t="s">
        <v>30</v>
      </c>
      <c r="C10" s="11" t="s">
        <v>31</v>
      </c>
      <c r="E10" t="s">
        <v>32</v>
      </c>
      <c r="F10">
        <v>2000</v>
      </c>
    </row>
    <row r="11" spans="2:11" x14ac:dyDescent="0.3">
      <c r="B11" s="6" t="s">
        <v>33</v>
      </c>
      <c r="C11" s="10">
        <v>44341</v>
      </c>
      <c r="E11" t="s">
        <v>34</v>
      </c>
      <c r="F11">
        <v>7000</v>
      </c>
    </row>
    <row r="12" spans="2:11" x14ac:dyDescent="0.3">
      <c r="B12" s="6" t="s">
        <v>35</v>
      </c>
      <c r="C12" s="13" t="s">
        <v>36</v>
      </c>
      <c r="E12" t="s">
        <v>37</v>
      </c>
      <c r="F12">
        <v>8000</v>
      </c>
    </row>
    <row r="13" spans="2:11" x14ac:dyDescent="0.3">
      <c r="E13" s="14" t="s">
        <v>38</v>
      </c>
      <c r="F13" s="15">
        <v>50000</v>
      </c>
    </row>
  </sheetData>
  <hyperlinks>
    <hyperlink ref="C12" r:id="rId1" xr:uid="{DC04D133-4790-4289-B519-CDFF13DD45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L55"/>
  <sheetViews>
    <sheetView tabSelected="1" topLeftCell="B1" zoomScale="90" zoomScaleNormal="90" workbookViewId="0">
      <selection activeCell="J11" sqref="J11"/>
    </sheetView>
  </sheetViews>
  <sheetFormatPr defaultColWidth="8.88671875" defaultRowHeight="14.4" x14ac:dyDescent="0.3"/>
  <cols>
    <col min="1" max="1" width="4.6640625" style="3" customWidth="1"/>
    <col min="2" max="2" width="15.6640625" style="3" customWidth="1"/>
    <col min="3" max="3" width="34" style="3" customWidth="1"/>
    <col min="4" max="4" width="5.109375" style="3" customWidth="1"/>
    <col min="5" max="5" width="40.33203125" style="3" customWidth="1"/>
    <col min="6" max="6" width="52.5546875" style="3" customWidth="1"/>
    <col min="7" max="7" width="27.33203125" style="3" customWidth="1"/>
    <col min="8" max="8" width="10.6640625" style="3" customWidth="1"/>
    <col min="9" max="16384" width="8.88671875" style="3"/>
  </cols>
  <sheetData>
    <row r="1" spans="2:12" x14ac:dyDescent="0.3">
      <c r="B1" s="1" t="s">
        <v>0</v>
      </c>
      <c r="C1" s="2"/>
      <c r="E1" s="1" t="s">
        <v>1</v>
      </c>
    </row>
    <row r="2" spans="2:12" x14ac:dyDescent="0.3">
      <c r="B2" s="6" t="s">
        <v>3</v>
      </c>
      <c r="C2" s="11" t="s">
        <v>4</v>
      </c>
      <c r="E2" s="8" t="s">
        <v>5</v>
      </c>
      <c r="F2" s="9" t="s">
        <v>39</v>
      </c>
      <c r="G2" s="9" t="s">
        <v>40</v>
      </c>
      <c r="H2" s="8" t="s">
        <v>6</v>
      </c>
      <c r="I2" s="9" t="s">
        <v>41</v>
      </c>
      <c r="J2" s="9" t="s">
        <v>42</v>
      </c>
      <c r="K2" s="9" t="s">
        <v>43</v>
      </c>
      <c r="L2" s="9" t="s">
        <v>44</v>
      </c>
    </row>
    <row r="3" spans="2:12" x14ac:dyDescent="0.3">
      <c r="B3" s="6" t="s">
        <v>10</v>
      </c>
      <c r="C3" s="7" t="s">
        <v>11</v>
      </c>
      <c r="E3" s="17" t="s">
        <v>12</v>
      </c>
      <c r="F3" s="18"/>
      <c r="G3" s="19"/>
      <c r="H3" s="19">
        <v>1000</v>
      </c>
      <c r="I3" s="20">
        <v>1000</v>
      </c>
      <c r="J3" s="20"/>
      <c r="K3" s="21"/>
      <c r="L3" s="22"/>
    </row>
    <row r="4" spans="2:12" x14ac:dyDescent="0.3">
      <c r="B4" s="6" t="s">
        <v>13</v>
      </c>
      <c r="C4" s="7" t="s">
        <v>14</v>
      </c>
      <c r="E4" s="17"/>
      <c r="F4" s="23" t="s">
        <v>45</v>
      </c>
      <c r="G4" s="24"/>
      <c r="H4" s="24"/>
      <c r="I4" s="26"/>
      <c r="J4" s="26"/>
      <c r="K4" s="26"/>
      <c r="L4" s="27"/>
    </row>
    <row r="5" spans="2:12" x14ac:dyDescent="0.3">
      <c r="B5" s="6" t="s">
        <v>16</v>
      </c>
      <c r="C5" s="7" t="s">
        <v>17</v>
      </c>
      <c r="E5" s="28" t="s">
        <v>15</v>
      </c>
      <c r="F5" s="18"/>
      <c r="G5" s="19"/>
      <c r="H5" s="19">
        <v>8000</v>
      </c>
      <c r="I5" s="20">
        <v>1000</v>
      </c>
      <c r="J5" s="20">
        <v>3000</v>
      </c>
      <c r="K5" s="20">
        <v>2000</v>
      </c>
      <c r="L5" s="22">
        <v>2000</v>
      </c>
    </row>
    <row r="6" spans="2:12" x14ac:dyDescent="0.3">
      <c r="B6" s="6" t="s">
        <v>19</v>
      </c>
      <c r="C6" s="11" t="s">
        <v>69</v>
      </c>
      <c r="E6" s="28"/>
      <c r="F6" s="18" t="s">
        <v>46</v>
      </c>
      <c r="G6" s="24"/>
      <c r="H6" s="24"/>
      <c r="I6" s="26"/>
      <c r="J6" s="26"/>
      <c r="K6" s="26"/>
      <c r="L6" s="27"/>
    </row>
    <row r="7" spans="2:12" x14ac:dyDescent="0.3">
      <c r="B7" s="6" t="s">
        <v>21</v>
      </c>
      <c r="C7" s="11" t="s">
        <v>22</v>
      </c>
      <c r="E7" s="28" t="s">
        <v>18</v>
      </c>
      <c r="F7" s="18"/>
      <c r="G7" s="19"/>
      <c r="H7" s="19">
        <v>1000</v>
      </c>
      <c r="I7" s="20">
        <v>500</v>
      </c>
      <c r="J7" s="20">
        <v>500</v>
      </c>
      <c r="K7" s="20"/>
      <c r="L7" s="22"/>
    </row>
    <row r="8" spans="2:12" x14ac:dyDescent="0.3">
      <c r="B8" s="6" t="s">
        <v>24</v>
      </c>
      <c r="C8" s="12" t="s">
        <v>68</v>
      </c>
      <c r="E8" s="29"/>
      <c r="F8" s="18" t="s">
        <v>47</v>
      </c>
      <c r="G8" s="24"/>
      <c r="H8" s="24"/>
      <c r="I8" s="26"/>
      <c r="J8" s="26"/>
      <c r="K8" s="26"/>
      <c r="L8" s="27"/>
    </row>
    <row r="9" spans="2:12" x14ac:dyDescent="0.3">
      <c r="B9" s="6" t="s">
        <v>27</v>
      </c>
      <c r="C9" s="12" t="s">
        <v>28</v>
      </c>
      <c r="E9" s="29"/>
      <c r="F9" s="18" t="s">
        <v>48</v>
      </c>
      <c r="G9" s="24"/>
      <c r="H9" s="24"/>
      <c r="I9" s="26"/>
      <c r="J9" s="26"/>
      <c r="K9" s="26"/>
      <c r="L9" s="27"/>
    </row>
    <row r="10" spans="2:12" x14ac:dyDescent="0.3">
      <c r="B10" s="6" t="s">
        <v>30</v>
      </c>
      <c r="C10" s="11" t="s">
        <v>31</v>
      </c>
      <c r="E10" s="29"/>
      <c r="F10" s="18" t="s">
        <v>49</v>
      </c>
      <c r="G10" s="24"/>
      <c r="H10" s="24"/>
      <c r="I10" s="26"/>
      <c r="J10" s="26"/>
      <c r="K10" s="26"/>
      <c r="L10" s="27"/>
    </row>
    <row r="11" spans="2:12" x14ac:dyDescent="0.3">
      <c r="B11" s="6" t="s">
        <v>33</v>
      </c>
      <c r="C11" s="10">
        <v>44341</v>
      </c>
      <c r="E11" s="29"/>
      <c r="F11" s="18" t="s">
        <v>50</v>
      </c>
      <c r="G11" s="24"/>
      <c r="H11" s="24"/>
      <c r="I11" s="26"/>
      <c r="J11" s="26"/>
      <c r="K11" s="26"/>
      <c r="L11" s="27"/>
    </row>
    <row r="12" spans="2:12" x14ac:dyDescent="0.3">
      <c r="B12" s="6" t="s">
        <v>35</v>
      </c>
      <c r="C12" s="13" t="s">
        <v>36</v>
      </c>
      <c r="E12" s="29"/>
      <c r="F12" s="18" t="s">
        <v>51</v>
      </c>
      <c r="G12" s="24"/>
      <c r="H12" s="24"/>
      <c r="I12" s="26"/>
      <c r="J12" s="26"/>
      <c r="K12" s="26"/>
      <c r="L12" s="27"/>
    </row>
    <row r="13" spans="2:12" x14ac:dyDescent="0.3">
      <c r="E13" s="29"/>
      <c r="F13" s="18" t="s">
        <v>52</v>
      </c>
      <c r="G13" s="24"/>
      <c r="H13" s="24"/>
      <c r="I13" s="26"/>
      <c r="J13" s="26"/>
      <c r="K13" s="26"/>
      <c r="L13" s="27"/>
    </row>
    <row r="14" spans="2:12" x14ac:dyDescent="0.3">
      <c r="E14" s="28" t="s">
        <v>20</v>
      </c>
      <c r="F14" s="18"/>
      <c r="G14" s="19"/>
      <c r="H14" s="19">
        <v>5000</v>
      </c>
      <c r="I14" s="20">
        <v>500</v>
      </c>
      <c r="J14" s="20">
        <v>1500</v>
      </c>
      <c r="K14" s="20">
        <v>2000</v>
      </c>
      <c r="L14" s="22">
        <v>1000</v>
      </c>
    </row>
    <row r="15" spans="2:12" x14ac:dyDescent="0.3">
      <c r="E15" s="29"/>
      <c r="F15" s="18" t="s">
        <v>53</v>
      </c>
      <c r="G15" s="24"/>
      <c r="H15" s="24"/>
      <c r="I15" s="26"/>
      <c r="J15" s="26"/>
      <c r="K15" s="26"/>
      <c r="L15" s="30"/>
    </row>
    <row r="16" spans="2:12" x14ac:dyDescent="0.3">
      <c r="E16" s="29"/>
      <c r="F16" s="18" t="s">
        <v>54</v>
      </c>
      <c r="G16" s="24"/>
      <c r="H16" s="24"/>
      <c r="I16" s="26"/>
      <c r="J16" s="26"/>
      <c r="K16" s="31"/>
      <c r="L16"/>
    </row>
    <row r="17" spans="5:12" x14ac:dyDescent="0.3">
      <c r="E17" s="29"/>
      <c r="F17" s="18" t="s">
        <v>55</v>
      </c>
      <c r="G17" s="24"/>
      <c r="H17" s="24"/>
      <c r="I17" s="26"/>
      <c r="J17" s="26"/>
      <c r="K17" s="31"/>
      <c r="L17" s="27"/>
    </row>
    <row r="18" spans="5:12" x14ac:dyDescent="0.3">
      <c r="E18" s="29"/>
      <c r="F18" s="18" t="s">
        <v>56</v>
      </c>
      <c r="G18" s="24"/>
      <c r="H18" s="24"/>
      <c r="I18" s="26"/>
      <c r="J18" s="31"/>
      <c r="K18" s="26"/>
      <c r="L18" s="27"/>
    </row>
    <row r="19" spans="5:12" x14ac:dyDescent="0.3">
      <c r="E19" s="29"/>
      <c r="F19" s="18" t="s">
        <v>57</v>
      </c>
      <c r="G19" s="24"/>
      <c r="H19" s="24"/>
      <c r="I19" s="26"/>
      <c r="J19" s="31"/>
      <c r="K19" s="26"/>
      <c r="L19" s="27"/>
    </row>
    <row r="20" spans="5:12" x14ac:dyDescent="0.3">
      <c r="E20" s="29"/>
      <c r="F20" s="18" t="s">
        <v>58</v>
      </c>
      <c r="G20" s="24"/>
      <c r="H20" s="24"/>
      <c r="I20" s="26"/>
      <c r="J20" s="26"/>
      <c r="K20" s="31"/>
      <c r="L20" s="27"/>
    </row>
    <row r="21" spans="5:12" x14ac:dyDescent="0.3">
      <c r="E21" s="29"/>
      <c r="F21" s="18" t="s">
        <v>59</v>
      </c>
      <c r="G21" s="24"/>
      <c r="H21" s="24"/>
      <c r="I21" s="26"/>
      <c r="J21" s="26"/>
      <c r="K21" s="26"/>
      <c r="L21" s="30"/>
    </row>
    <row r="22" spans="5:12" x14ac:dyDescent="0.3">
      <c r="E22" s="29"/>
      <c r="F22" s="18" t="s">
        <v>60</v>
      </c>
      <c r="G22" s="24"/>
      <c r="H22" s="24"/>
      <c r="I22" s="31"/>
      <c r="J22" s="26"/>
      <c r="K22" s="26"/>
      <c r="L22" s="27"/>
    </row>
    <row r="23" spans="5:12" x14ac:dyDescent="0.3">
      <c r="E23" s="29"/>
      <c r="F23" s="18"/>
      <c r="G23" s="24"/>
      <c r="H23" s="24"/>
      <c r="I23" s="26"/>
      <c r="J23" s="26"/>
      <c r="K23" s="26"/>
      <c r="L23" s="27"/>
    </row>
    <row r="24" spans="5:12" x14ac:dyDescent="0.3">
      <c r="E24" s="28" t="s">
        <v>23</v>
      </c>
      <c r="F24" s="18"/>
      <c r="G24" s="19"/>
      <c r="H24" s="19">
        <v>4000</v>
      </c>
      <c r="I24" s="20">
        <v>500</v>
      </c>
      <c r="J24" s="20">
        <v>1000</v>
      </c>
      <c r="K24" s="20">
        <v>1000</v>
      </c>
      <c r="L24" s="22">
        <v>1000</v>
      </c>
    </row>
    <row r="25" spans="5:12" x14ac:dyDescent="0.3">
      <c r="E25" s="28"/>
      <c r="F25" s="18" t="s">
        <v>61</v>
      </c>
      <c r="G25" s="19"/>
      <c r="H25" s="19"/>
      <c r="I25"/>
      <c r="J25" s="31"/>
      <c r="K25" s="20"/>
      <c r="L25" s="22"/>
    </row>
    <row r="26" spans="5:12" x14ac:dyDescent="0.3">
      <c r="E26" s="29"/>
      <c r="F26" s="18" t="s">
        <v>62</v>
      </c>
      <c r="G26" s="24"/>
      <c r="H26" s="24"/>
      <c r="I26"/>
      <c r="J26" s="21"/>
      <c r="K26" s="31"/>
      <c r="L26" s="30"/>
    </row>
    <row r="27" spans="5:12" x14ac:dyDescent="0.3">
      <c r="E27" s="29"/>
      <c r="F27" s="18" t="s">
        <v>63</v>
      </c>
      <c r="G27" s="24"/>
      <c r="H27" s="24"/>
      <c r="I27" s="31"/>
      <c r="J27" s="26"/>
      <c r="K27" s="26"/>
      <c r="L27" s="27"/>
    </row>
    <row r="28" spans="5:12" x14ac:dyDescent="0.3">
      <c r="E28" s="28" t="s">
        <v>26</v>
      </c>
      <c r="F28" s="18"/>
      <c r="G28" s="19"/>
      <c r="H28" s="19">
        <v>2000</v>
      </c>
      <c r="I28" s="20">
        <v>500</v>
      </c>
      <c r="J28" s="20">
        <v>500</v>
      </c>
      <c r="K28" s="20">
        <v>500</v>
      </c>
      <c r="L28" s="22">
        <v>500</v>
      </c>
    </row>
    <row r="29" spans="5:12" x14ac:dyDescent="0.3">
      <c r="E29" s="28"/>
      <c r="F29" s="18" t="s">
        <v>26</v>
      </c>
      <c r="G29" s="24"/>
      <c r="H29" s="24"/>
      <c r="I29" s="26"/>
      <c r="J29" s="26"/>
      <c r="K29" s="26"/>
      <c r="L29" s="27"/>
    </row>
    <row r="30" spans="5:12" x14ac:dyDescent="0.3">
      <c r="E30" s="28" t="s">
        <v>29</v>
      </c>
      <c r="F30" s="32"/>
      <c r="G30" s="19"/>
      <c r="H30" s="19">
        <v>12000</v>
      </c>
      <c r="I30" s="20">
        <v>1000</v>
      </c>
      <c r="J30" s="20">
        <v>2000</v>
      </c>
      <c r="K30" s="20">
        <v>3500</v>
      </c>
      <c r="L30" s="22">
        <v>4500</v>
      </c>
    </row>
    <row r="31" spans="5:12" x14ac:dyDescent="0.3">
      <c r="E31" s="29"/>
      <c r="F31" s="18" t="s">
        <v>53</v>
      </c>
      <c r="G31" s="24"/>
      <c r="H31" s="25"/>
      <c r="I31" s="26"/>
      <c r="J31" s="26"/>
      <c r="K31" s="26"/>
      <c r="L31" s="30"/>
    </row>
    <row r="32" spans="5:12" x14ac:dyDescent="0.3">
      <c r="E32" s="29"/>
      <c r="F32" s="18" t="s">
        <v>54</v>
      </c>
      <c r="G32" s="24"/>
      <c r="H32" s="25"/>
      <c r="I32" s="26"/>
      <c r="J32" s="26"/>
      <c r="K32" s="31"/>
      <c r="L32"/>
    </row>
    <row r="33" spans="5:12" x14ac:dyDescent="0.3">
      <c r="E33" s="29"/>
      <c r="F33" s="18" t="s">
        <v>55</v>
      </c>
      <c r="G33" s="24"/>
      <c r="H33" s="25"/>
      <c r="I33" s="26"/>
      <c r="J33" s="26"/>
      <c r="K33" s="31"/>
      <c r="L33" s="27"/>
    </row>
    <row r="34" spans="5:12" x14ac:dyDescent="0.3">
      <c r="E34" s="29"/>
      <c r="F34" s="18" t="s">
        <v>56</v>
      </c>
      <c r="G34" s="24"/>
      <c r="H34" s="25"/>
      <c r="I34" s="26"/>
      <c r="J34" s="31"/>
      <c r="K34" s="26"/>
      <c r="L34" s="27"/>
    </row>
    <row r="35" spans="5:12" x14ac:dyDescent="0.3">
      <c r="E35" s="29"/>
      <c r="F35" s="18" t="s">
        <v>57</v>
      </c>
      <c r="G35" s="24"/>
      <c r="H35" s="25"/>
      <c r="I35" s="26"/>
      <c r="J35" s="31"/>
      <c r="K35" s="26"/>
      <c r="L35" s="27"/>
    </row>
    <row r="36" spans="5:12" x14ac:dyDescent="0.3">
      <c r="E36" s="29"/>
      <c r="F36" s="18" t="s">
        <v>58</v>
      </c>
      <c r="G36" s="24"/>
      <c r="H36" s="25"/>
      <c r="I36" s="26"/>
      <c r="J36" s="26"/>
      <c r="K36" s="31"/>
      <c r="L36" s="27"/>
    </row>
    <row r="37" spans="5:12" x14ac:dyDescent="0.3">
      <c r="E37" s="29"/>
      <c r="F37" s="18" t="s">
        <v>59</v>
      </c>
      <c r="G37" s="24"/>
      <c r="H37" s="25"/>
      <c r="I37" s="26"/>
      <c r="J37" s="26"/>
      <c r="K37" s="26"/>
      <c r="L37" s="30"/>
    </row>
    <row r="38" spans="5:12" x14ac:dyDescent="0.3">
      <c r="E38" s="29"/>
      <c r="F38" s="18" t="s">
        <v>60</v>
      </c>
      <c r="G38" s="24"/>
      <c r="H38"/>
      <c r="I38" s="31"/>
      <c r="J38" s="26"/>
      <c r="K38" s="26"/>
      <c r="L38" s="27"/>
    </row>
    <row r="39" spans="5:12" x14ac:dyDescent="0.3">
      <c r="E39" s="29"/>
      <c r="F39" s="18" t="s">
        <v>64</v>
      </c>
      <c r="G39" s="24"/>
      <c r="H39" s="25"/>
      <c r="I39" s="31"/>
      <c r="J39" s="31"/>
      <c r="K39" s="26"/>
      <c r="L39" s="27"/>
    </row>
    <row r="40" spans="5:12" x14ac:dyDescent="0.3">
      <c r="E40" s="29"/>
      <c r="F40" s="21" t="s">
        <v>65</v>
      </c>
      <c r="G40" s="24"/>
      <c r="H40" s="25"/>
      <c r="I40" s="26"/>
      <c r="J40" s="31"/>
      <c r="K40" s="26"/>
      <c r="L40" s="27"/>
    </row>
    <row r="41" spans="5:12" x14ac:dyDescent="0.3">
      <c r="E41" s="29"/>
      <c r="F41" s="18"/>
      <c r="G41" s="24"/>
      <c r="H41" s="25"/>
      <c r="I41" s="26"/>
      <c r="J41" s="26"/>
      <c r="K41" s="26"/>
      <c r="L41" s="27"/>
    </row>
    <row r="42" spans="5:12" x14ac:dyDescent="0.3">
      <c r="E42" s="29"/>
      <c r="F42" s="18"/>
      <c r="G42" s="24"/>
      <c r="H42" s="25"/>
      <c r="I42" s="26"/>
      <c r="J42" s="26"/>
      <c r="K42" s="26"/>
      <c r="L42" s="27"/>
    </row>
    <row r="43" spans="5:12" x14ac:dyDescent="0.3">
      <c r="E43" s="29"/>
      <c r="F43" s="18"/>
      <c r="G43" s="24"/>
      <c r="H43" s="25"/>
      <c r="I43" s="26"/>
      <c r="J43" s="26"/>
      <c r="K43" s="26"/>
      <c r="L43" s="27"/>
    </row>
    <row r="44" spans="5:12" x14ac:dyDescent="0.3">
      <c r="E44" s="29"/>
      <c r="F44" s="18"/>
      <c r="G44" s="24"/>
      <c r="H44" s="25"/>
      <c r="I44" s="26"/>
      <c r="J44" s="26"/>
      <c r="K44" s="26"/>
      <c r="L44" s="27"/>
    </row>
    <row r="45" spans="5:12" x14ac:dyDescent="0.3">
      <c r="E45" s="29"/>
      <c r="F45" s="18"/>
      <c r="G45" s="24"/>
      <c r="H45" s="25"/>
      <c r="I45" s="26"/>
      <c r="J45" s="26"/>
      <c r="K45" s="26"/>
      <c r="L45" s="27"/>
    </row>
    <row r="46" spans="5:12" x14ac:dyDescent="0.3">
      <c r="E46" s="29"/>
      <c r="F46" s="18"/>
      <c r="G46" s="24"/>
      <c r="H46" s="25"/>
      <c r="I46" s="26"/>
      <c r="J46" s="26"/>
      <c r="K46" s="26"/>
      <c r="L46" s="27"/>
    </row>
    <row r="47" spans="5:12" x14ac:dyDescent="0.3">
      <c r="E47" s="28" t="s">
        <v>32</v>
      </c>
      <c r="F47" s="32"/>
      <c r="H47" s="19">
        <v>2000</v>
      </c>
      <c r="I47" s="20">
        <v>500</v>
      </c>
      <c r="J47" s="20">
        <v>500</v>
      </c>
      <c r="K47" s="20">
        <v>500</v>
      </c>
      <c r="L47" s="22">
        <v>500</v>
      </c>
    </row>
    <row r="48" spans="5:12" x14ac:dyDescent="0.3">
      <c r="E48" s="29"/>
      <c r="F48" s="18" t="s">
        <v>32</v>
      </c>
      <c r="H48" s="24"/>
      <c r="I48" s="26"/>
      <c r="J48" s="26"/>
      <c r="K48" s="26"/>
      <c r="L48" s="27"/>
    </row>
    <row r="49" spans="5:12" x14ac:dyDescent="0.3">
      <c r="E49" s="28" t="s">
        <v>34</v>
      </c>
      <c r="F49" s="32"/>
      <c r="H49" s="19">
        <v>7000</v>
      </c>
      <c r="I49" s="20">
        <v>1000</v>
      </c>
      <c r="J49" s="20">
        <v>2000</v>
      </c>
      <c r="K49" s="20">
        <v>1500</v>
      </c>
      <c r="L49" s="22">
        <v>1500</v>
      </c>
    </row>
    <row r="50" spans="5:12" x14ac:dyDescent="0.3">
      <c r="E50" s="29"/>
      <c r="F50" s="18" t="s">
        <v>34</v>
      </c>
      <c r="H50" s="24"/>
      <c r="I50" s="26"/>
      <c r="J50" s="26"/>
      <c r="K50" s="26"/>
      <c r="L50" s="27"/>
    </row>
    <row r="51" spans="5:12" x14ac:dyDescent="0.3">
      <c r="E51" s="28" t="s">
        <v>37</v>
      </c>
      <c r="F51" s="32"/>
      <c r="H51" s="19">
        <v>8000</v>
      </c>
      <c r="I51" s="20">
        <v>1500</v>
      </c>
      <c r="J51" s="20">
        <v>1500</v>
      </c>
      <c r="K51" s="20">
        <v>1500</v>
      </c>
      <c r="L51" s="22">
        <v>2000</v>
      </c>
    </row>
    <row r="52" spans="5:12" x14ac:dyDescent="0.3">
      <c r="E52" s="29"/>
      <c r="F52" s="18" t="s">
        <v>66</v>
      </c>
      <c r="G52" s="29"/>
      <c r="H52" s="33"/>
      <c r="I52" s="34"/>
      <c r="J52" s="34"/>
      <c r="K52" s="34"/>
      <c r="L52" s="35"/>
    </row>
    <row r="53" spans="5:12" x14ac:dyDescent="0.3">
      <c r="E53" s="29"/>
      <c r="F53" s="18" t="s">
        <v>67</v>
      </c>
      <c r="G53" s="29"/>
      <c r="H53" s="33"/>
      <c r="I53" s="34"/>
      <c r="J53" s="34"/>
      <c r="K53" s="34"/>
      <c r="L53" s="35"/>
    </row>
    <row r="54" spans="5:12" ht="15" thickBot="1" x14ac:dyDescent="0.35">
      <c r="E54" s="36"/>
      <c r="F54" s="21"/>
      <c r="G54" s="36"/>
      <c r="H54" s="37"/>
      <c r="I54" s="21"/>
      <c r="J54" s="21"/>
      <c r="K54" s="21"/>
      <c r="L54" s="38"/>
    </row>
    <row r="55" spans="5:12" ht="15" thickBot="1" x14ac:dyDescent="0.35">
      <c r="E55" s="39" t="s">
        <v>38</v>
      </c>
      <c r="F55" s="40"/>
      <c r="G55" s="41">
        <f t="shared" ref="G55:L55" si="0">SUM(G3:G51)</f>
        <v>0</v>
      </c>
      <c r="H55" s="42">
        <f>SUM(H3:H51)</f>
        <v>50000</v>
      </c>
      <c r="I55" s="43">
        <f t="shared" si="0"/>
        <v>8000</v>
      </c>
      <c r="J55" s="43">
        <f t="shared" si="0"/>
        <v>12500</v>
      </c>
      <c r="K55" s="43">
        <f t="shared" si="0"/>
        <v>12500</v>
      </c>
      <c r="L55" s="44">
        <f t="shared" si="0"/>
        <v>13000</v>
      </c>
    </row>
  </sheetData>
  <hyperlinks>
    <hyperlink ref="C12" r:id="rId1" xr:uid="{A206D92D-70F8-4B92-8B23-2A2BCCFA3C7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77C55-28D6-4A21-8873-E8C198CEB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burnout</vt:lpstr>
      <vt:lpstr>broken explained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2021-06-04T13:11:28Z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