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FCCCoreArchitecture/Shared Documents/General/EA/Modernization_Journey/QBR-Q4 FY21/"/>
    </mc:Choice>
  </mc:AlternateContent>
  <xr:revisionPtr revIDLastSave="2" documentId="8_{CDCA05F5-2604-469C-90C2-3E21BF755040}" xr6:coauthVersionLast="45" xr6:coauthVersionMax="45" xr10:uidLastSave="{6260E441-B35D-4441-996D-77B069F2FB9F}"/>
  <bookViews>
    <workbookView xWindow="-108" yWindow="-108" windowWidth="23256" windowHeight="12576" xr2:uid="{E0F713A6-EC14-46B4-BF9F-A256ED646BE0}"/>
  </bookViews>
  <sheets>
    <sheet name="broken explain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J43" i="2"/>
  <c r="K43" i="2"/>
  <c r="L43" i="2"/>
  <c r="M43" i="2" l="1"/>
  <c r="I43" i="2"/>
  <c r="H3" i="2"/>
  <c r="H4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tc={885B9F83-0DC0-4D38-81D8-87B14082792B}</author>
  </authors>
  <commentList>
    <comment ref="F11" authorId="0" shapeId="0" xr:uid="{885B9F83-0DC0-4D38-81D8-87B14082792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ux new features and enhancement suggested by clients and user expereince workshops</t>
      </text>
    </comment>
  </commentList>
</comments>
</file>

<file path=xl/sharedStrings.xml><?xml version="1.0" encoding="utf-8"?>
<sst xmlns="http://schemas.openxmlformats.org/spreadsheetml/2006/main" count="78" uniqueCount="78">
  <si>
    <t>Big Rock</t>
  </si>
  <si>
    <t>Cloud native and Microservices</t>
  </si>
  <si>
    <t>Cash and Channel Unification</t>
  </si>
  <si>
    <t>Next Gen UX for Lending Modules</t>
  </si>
  <si>
    <t>Next Gen UX for Cash Modules</t>
  </si>
  <si>
    <t>Next Gen UX for Supply Chain Modules</t>
  </si>
  <si>
    <t>Next Gen UX for  Treasury Modules</t>
  </si>
  <si>
    <t>Next Gen UX for Trade Modules</t>
  </si>
  <si>
    <t>Customization by configuration</t>
  </si>
  <si>
    <t>Next Gen UX Enhancement</t>
  </si>
  <si>
    <t>Next Gen UX FCC as Channel Platform</t>
  </si>
  <si>
    <t>Extensions to existing APIs to support Fintech needs</t>
  </si>
  <si>
    <t>Rest APIs for  Lending and Cash Next-Gen UX</t>
  </si>
  <si>
    <t>New Open APIs for Trade, Cash and Lending to support Fintech needs</t>
  </si>
  <si>
    <t>Rest APIs for Common and Trade Microservices</t>
  </si>
  <si>
    <t>Rest APIs for  Supply Chain and Treasury Next-Gen UX</t>
  </si>
  <si>
    <t>Rest APIs for Admin module Next gen UX and  Mroservices</t>
  </si>
  <si>
    <t>Containerization and deployment using Kubernetes (On-Prem and Cloud hosting)</t>
  </si>
  <si>
    <t>Optimize Test Suites for Automated Quality Gate Enforcement in CI / CD</t>
  </si>
  <si>
    <t>Production Safe Post Deployment Health Check and Synthetic Monitoring</t>
  </si>
  <si>
    <t>Automated deployment to Production</t>
  </si>
  <si>
    <t>Modularization of existing code to Microservice framework</t>
  </si>
  <si>
    <t>Design completion for Microservices framework, components and bounded context</t>
  </si>
  <si>
    <t>Common, Audit and  Trade Microservices</t>
  </si>
  <si>
    <t>Integration of Lookup List  Microservice</t>
  </si>
  <si>
    <t>Cash, Lending Microservices</t>
  </si>
  <si>
    <t>Supply Chain and Treasury Microservices</t>
  </si>
  <si>
    <t>Admin module Microservice</t>
  </si>
  <si>
    <t>Customization by Configuration framework for Trade module</t>
  </si>
  <si>
    <t>Customization by configuration framework for admin module</t>
  </si>
  <si>
    <t>Account Services and Payment-
FCC as Unified Digital platform</t>
  </si>
  <si>
    <t>Context</t>
  </si>
  <si>
    <t>JourneyPlan</t>
  </si>
  <si>
    <t>product</t>
  </si>
  <si>
    <t xml:space="preserve">Breakdown </t>
  </si>
  <si>
    <t>Breakdown 2</t>
  </si>
  <si>
    <t>Effort (md)</t>
  </si>
  <si>
    <t>FY21</t>
  </si>
  <si>
    <t>FY22</t>
  </si>
  <si>
    <t>FY23</t>
  </si>
  <si>
    <t>FY24</t>
  </si>
  <si>
    <t>FY25</t>
  </si>
  <si>
    <t>journey</t>
  </si>
  <si>
    <t>Modernization</t>
  </si>
  <si>
    <t>planType</t>
  </si>
  <si>
    <t>Marathon</t>
  </si>
  <si>
    <t>variant</t>
  </si>
  <si>
    <t>broken; explained</t>
  </si>
  <si>
    <t>scenario</t>
  </si>
  <si>
    <t>Default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</si>
  <si>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</si>
  <si>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</si>
  <si>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</si>
  <si>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</si>
  <si>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</si>
  <si>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</si>
  <si>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</si>
  <si>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</si>
  <si>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Fusion Corporate Channel</t>
  </si>
  <si>
    <t>May 2021</t>
  </si>
  <si>
    <t>Manikandan.g@finastra.com</t>
  </si>
  <si>
    <t>rajeshkumar.pb@finastra.com</t>
  </si>
  <si>
    <t>21/04/2021</t>
  </si>
  <si>
    <t>Next-Gen UX</t>
  </si>
  <si>
    <t xml:space="preserve">Next Gen UX for  Middle office </t>
  </si>
  <si>
    <t xml:space="preserve">Next Gen UX for  Admin  </t>
  </si>
  <si>
    <t>API</t>
  </si>
  <si>
    <t>Rest APIs for Cash, Lending Microservices</t>
  </si>
  <si>
    <t>Rest APIs for Supply Chain, Treasury  Microservices</t>
  </si>
  <si>
    <t>SaaS Solution</t>
  </si>
  <si>
    <t>Multi-tenant support for multiple back-office systems across Trade and Lending</t>
  </si>
  <si>
    <t>Multi-tenant support for multiple back-office systems across Supply Chain and Treasury</t>
  </si>
  <si>
    <t>Multi-Tenant FCC Trade and Lending Portal SaaS</t>
  </si>
  <si>
    <t>Multi-Tenant FCC All module SaaS</t>
  </si>
  <si>
    <t>Multi-tenant support for   multiple back-office Cash</t>
  </si>
  <si>
    <t>Customization by Configuration framework for Lending module</t>
  </si>
  <si>
    <t>Customization by configuration framework for Cash</t>
  </si>
  <si>
    <t>Customization by configuration framework for Supply Chain and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</si>
</sst>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7" fontId="0" fillId="2" borderId="1" xfId="0" quotePrefix="1" applyNumberFormat="1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3" fillId="2" borderId="1" xfId="1" applyFill="1" applyBorder="1" applyAlignment="1">
      <alignment vertical="top"/>
    </xf>
    <xf numFmtId="0" fontId="0" fillId="6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ir, Rajesh Kumar" id="{8F8676A8-9FF1-4570-9FCB-5C0886B21236}" userId="S::rajeshkumar.pb@finastra.com::e009450a-8eed-49d3-b3e2-7a4d9463fd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1" dT="2021-05-31T16:49:17.78" personId="{8F8676A8-9FF1-4570-9FCB-5C0886B21236}" id="{885B9F83-0DC0-4D38-81D8-87B14082792B}">
    <text>Based on ux new features and enhancement suggested by clients and user expereince workshops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rajeshkumar.pb@finastra.com" TargetMode="External"/><Relationship Id="rId1" Type="http://schemas.openxmlformats.org/officeDocument/2006/relationships/hyperlink" Target="mailto:Manikandan.g@finastra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2DB0-6C42-4135-88BB-2524763F70E9}">
  <dimension ref="B1:M43"/>
  <sheetViews>
    <sheetView tabSelected="1" workbookViewId="0">
      <pane xSplit="12" ySplit="2" topLeftCell="M3" activePane="bottomRight" state="frozen"/>
      <selection pane="topRight" activeCell="M1" sqref="M1"/>
      <selection pane="bottomLeft" activeCell="A3" sqref="A3"/>
      <selection pane="bottomRight" activeCell="C19" sqref="C19"/>
    </sheetView>
  </sheetViews>
  <sheetFormatPr defaultRowHeight="14.4" x14ac:dyDescent="0.3"/>
  <cols>
    <col min="1" max="1" width="4.6640625" style="4" customWidth="1"/>
    <col min="2" max="2" width="15.6640625" style="4" customWidth="1"/>
    <col min="3" max="3" width="34" style="4" customWidth="1"/>
    <col min="4" max="4" width="5.109375" style="4" customWidth="1"/>
    <col min="5" max="5" width="25.6640625" style="4" customWidth="1"/>
    <col min="6" max="6" width="39.5546875" style="4" customWidth="1"/>
    <col min="7" max="7" width="26.33203125" style="4" customWidth="1"/>
    <col min="8" max="8" width="10.77734375" style="4" customWidth="1"/>
    <col min="9" max="16384" width="8.88671875" style="4"/>
  </cols>
  <sheetData>
    <row r="1" spans="2:13" x14ac:dyDescent="0.3">
      <c r="B1" s="3" t="s">
        <v>31</v>
      </c>
      <c r="C1" s="1"/>
      <c r="E1" s="3" t="s">
        <v>32</v>
      </c>
    </row>
    <row r="2" spans="2:13" x14ac:dyDescent="0.3">
      <c r="B2" s="5" t="s">
        <v>33</v>
      </c>
      <c r="C2" s="6" t="s">
        <v>58</v>
      </c>
      <c r="E2" s="7" t="s">
        <v>0</v>
      </c>
      <c r="F2" s="8" t="s">
        <v>34</v>
      </c>
      <c r="G2" s="8" t="s">
        <v>35</v>
      </c>
      <c r="H2" s="7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</row>
    <row r="3" spans="2:13" x14ac:dyDescent="0.3">
      <c r="B3" s="5" t="s">
        <v>42</v>
      </c>
      <c r="C3" s="9" t="s">
        <v>43</v>
      </c>
      <c r="E3" s="10" t="s">
        <v>63</v>
      </c>
      <c r="F3" s="10" t="s">
        <v>7</v>
      </c>
      <c r="G3" s="10"/>
      <c r="H3" s="2">
        <f>SUM(I3:M3)</f>
        <v>13500</v>
      </c>
      <c r="I3" s="14">
        <v>10000</v>
      </c>
      <c r="J3" s="10">
        <v>3500</v>
      </c>
      <c r="K3" s="10"/>
      <c r="L3" s="10"/>
      <c r="M3" s="10"/>
    </row>
    <row r="4" spans="2:13" x14ac:dyDescent="0.3">
      <c r="B4" s="5" t="s">
        <v>44</v>
      </c>
      <c r="C4" s="9" t="s">
        <v>45</v>
      </c>
      <c r="E4" s="10"/>
      <c r="F4" s="10" t="s">
        <v>3</v>
      </c>
      <c r="G4" s="10"/>
      <c r="H4" s="2">
        <f>SUM(I4:M4)</f>
        <v>4500</v>
      </c>
      <c r="I4" s="10">
        <v>2400</v>
      </c>
      <c r="J4" s="10">
        <v>2100</v>
      </c>
      <c r="K4" s="10"/>
      <c r="L4" s="10"/>
      <c r="M4" s="10"/>
    </row>
    <row r="5" spans="2:13" x14ac:dyDescent="0.3">
      <c r="B5" s="5" t="s">
        <v>46</v>
      </c>
      <c r="C5" s="9" t="s">
        <v>47</v>
      </c>
      <c r="E5" s="10"/>
      <c r="F5" s="10" t="s">
        <v>4</v>
      </c>
      <c r="G5" s="10"/>
      <c r="H5" s="2">
        <f>SUM(I5:M5)</f>
        <v>4000</v>
      </c>
      <c r="I5" s="10"/>
      <c r="J5" s="10">
        <v>4000</v>
      </c>
      <c r="K5" s="10"/>
      <c r="L5" s="10"/>
      <c r="M5" s="10"/>
    </row>
    <row r="6" spans="2:13" x14ac:dyDescent="0.3">
      <c r="B6" s="5" t="s">
        <v>48</v>
      </c>
      <c r="C6" s="6" t="s">
        <v>49</v>
      </c>
      <c r="E6" s="10"/>
      <c r="F6" s="10" t="s">
        <v>5</v>
      </c>
      <c r="G6" s="10"/>
      <c r="H6" s="2">
        <f>SUM(I6:M6)</f>
        <v>5000</v>
      </c>
      <c r="I6" s="10"/>
      <c r="J6" s="10"/>
      <c r="K6" s="10">
        <v>5000</v>
      </c>
      <c r="L6" s="10"/>
      <c r="M6" s="10"/>
    </row>
    <row r="7" spans="2:13" x14ac:dyDescent="0.3">
      <c r="B7" s="5" t="s">
        <v>50</v>
      </c>
      <c r="C7" s="6" t="s">
        <v>51</v>
      </c>
      <c r="E7" s="10"/>
      <c r="F7" s="10" t="s">
        <v>6</v>
      </c>
      <c r="G7" s="10"/>
      <c r="H7" s="2">
        <f>SUM(I7:M7)</f>
        <v>3000</v>
      </c>
      <c r="I7" s="10"/>
      <c r="J7" s="10"/>
      <c r="K7" s="10">
        <v>3000</v>
      </c>
      <c r="L7" s="10"/>
      <c r="M7" s="10"/>
    </row>
    <row r="8" spans="2:13" x14ac:dyDescent="0.3">
      <c r="B8" s="5" t="s">
        <v>52</v>
      </c>
      <c r="C8" s="11" t="s">
        <v>59</v>
      </c>
      <c r="E8" s="10"/>
      <c r="F8" s="10" t="s">
        <v>64</v>
      </c>
      <c r="G8" s="10"/>
      <c r="H8" s="2">
        <f>SUM(I8:M8)</f>
        <v>2000</v>
      </c>
      <c r="I8" s="10"/>
      <c r="J8" s="10"/>
      <c r="K8" s="10">
        <v>1000</v>
      </c>
      <c r="L8" s="10">
        <v>1000</v>
      </c>
      <c r="M8" s="10"/>
    </row>
    <row r="9" spans="2:13" x14ac:dyDescent="0.3">
      <c r="B9" s="5" t="s">
        <v>53</v>
      </c>
      <c r="C9" s="11" t="s">
        <v>54</v>
      </c>
      <c r="E9" s="10"/>
      <c r="F9" s="10" t="s">
        <v>65</v>
      </c>
      <c r="G9" s="10"/>
      <c r="H9" s="2">
        <f>SUM(I9:M9)</f>
        <v>2000</v>
      </c>
      <c r="I9" s="10"/>
      <c r="J9" s="10"/>
      <c r="K9" s="10"/>
      <c r="L9" s="10">
        <v>2000</v>
      </c>
      <c r="M9" s="10"/>
    </row>
    <row r="10" spans="2:13" x14ac:dyDescent="0.3">
      <c r="B10" s="5" t="s">
        <v>55</v>
      </c>
      <c r="C10" s="13" t="s">
        <v>60</v>
      </c>
      <c r="E10" s="10"/>
      <c r="F10" s="10" t="s">
        <v>10</v>
      </c>
      <c r="G10" s="10"/>
      <c r="H10" s="2">
        <f>SUM(I10:M10)</f>
        <v>3250</v>
      </c>
      <c r="I10" s="10"/>
      <c r="J10" s="10"/>
      <c r="K10" s="10"/>
      <c r="L10" s="10">
        <v>3250</v>
      </c>
      <c r="M10" s="10"/>
    </row>
    <row r="11" spans="2:13" x14ac:dyDescent="0.3">
      <c r="B11" s="5" t="s">
        <v>56</v>
      </c>
      <c r="C11" s="12" t="s">
        <v>62</v>
      </c>
      <c r="E11" s="10"/>
      <c r="F11" s="10" t="s">
        <v>9</v>
      </c>
      <c r="G11" s="10"/>
      <c r="H11" s="2">
        <f>SUM(I11:M11)</f>
        <v>5750</v>
      </c>
      <c r="I11" s="10"/>
      <c r="J11" s="10"/>
      <c r="K11" s="10">
        <v>4250</v>
      </c>
      <c r="L11" s="10">
        <v>1500</v>
      </c>
      <c r="M11" s="10"/>
    </row>
    <row r="12" spans="2:13" ht="28.8" x14ac:dyDescent="0.3">
      <c r="B12" s="5" t="s">
        <v>57</v>
      </c>
      <c r="C12" s="13" t="s">
        <v>61</v>
      </c>
      <c r="E12" s="10" t="s">
        <v>66</v>
      </c>
      <c r="F12" s="10" t="s">
        <v>11</v>
      </c>
      <c r="G12" s="10"/>
      <c r="H12" s="2">
        <f>SUM(I12:M12)</f>
        <v>500</v>
      </c>
      <c r="I12" s="10">
        <v>100</v>
      </c>
      <c r="J12" s="10">
        <v>200</v>
      </c>
      <c r="K12" s="10">
        <v>100</v>
      </c>
      <c r="L12" s="10">
        <v>100</v>
      </c>
      <c r="M12" s="10"/>
    </row>
    <row r="13" spans="2:13" x14ac:dyDescent="0.3">
      <c r="E13" s="10"/>
      <c r="F13" s="10" t="s">
        <v>12</v>
      </c>
      <c r="G13" s="10"/>
      <c r="H13" s="2">
        <f>SUM(I13:M13)</f>
        <v>750</v>
      </c>
      <c r="I13" s="10">
        <v>200</v>
      </c>
      <c r="J13" s="10">
        <v>550</v>
      </c>
      <c r="K13" s="10"/>
      <c r="L13" s="10"/>
      <c r="M13" s="10"/>
    </row>
    <row r="14" spans="2:13" ht="28.8" x14ac:dyDescent="0.3">
      <c r="E14" s="10"/>
      <c r="F14" s="10" t="s">
        <v>13</v>
      </c>
      <c r="G14" s="10"/>
      <c r="H14" s="2">
        <f>SUM(I14:M14)</f>
        <v>1000</v>
      </c>
      <c r="I14" s="10">
        <v>100</v>
      </c>
      <c r="J14" s="10">
        <v>200</v>
      </c>
      <c r="K14" s="10">
        <v>200</v>
      </c>
      <c r="L14" s="10">
        <v>500</v>
      </c>
      <c r="M14" s="10"/>
    </row>
    <row r="15" spans="2:13" ht="28.8" x14ac:dyDescent="0.3">
      <c r="E15" s="10"/>
      <c r="F15" s="10" t="s">
        <v>14</v>
      </c>
      <c r="G15" s="10"/>
      <c r="H15" s="2">
        <f>SUM(I15:M15)</f>
        <v>2000</v>
      </c>
      <c r="I15" s="10">
        <v>1500</v>
      </c>
      <c r="J15" s="10">
        <v>500</v>
      </c>
      <c r="K15" s="10"/>
      <c r="L15" s="10"/>
      <c r="M15" s="10"/>
    </row>
    <row r="16" spans="2:13" ht="28.8" x14ac:dyDescent="0.3">
      <c r="E16" s="10"/>
      <c r="F16" s="10" t="s">
        <v>15</v>
      </c>
      <c r="G16" s="10"/>
      <c r="H16" s="2">
        <f>SUM(I16:M16)</f>
        <v>1000</v>
      </c>
      <c r="I16" s="10"/>
      <c r="J16" s="10"/>
      <c r="K16" s="10">
        <v>1000</v>
      </c>
      <c r="L16" s="10"/>
      <c r="M16" s="10"/>
    </row>
    <row r="17" spans="5:13" x14ac:dyDescent="0.3">
      <c r="E17" s="10"/>
      <c r="F17" s="10" t="s">
        <v>67</v>
      </c>
      <c r="G17" s="10"/>
      <c r="H17" s="2">
        <f>SUM(I17:M17)</f>
        <v>600</v>
      </c>
      <c r="I17" s="10"/>
      <c r="J17" s="10"/>
      <c r="K17" s="10"/>
      <c r="L17" s="10">
        <v>600</v>
      </c>
      <c r="M17" s="10"/>
    </row>
    <row r="18" spans="5:13" ht="28.8" x14ac:dyDescent="0.3">
      <c r="E18" s="10"/>
      <c r="F18" s="10" t="s">
        <v>68</v>
      </c>
      <c r="G18" s="10"/>
      <c r="H18" s="2">
        <f>SUM(I18:M18)</f>
        <v>400</v>
      </c>
      <c r="I18" s="10"/>
      <c r="J18" s="10"/>
      <c r="K18" s="10"/>
      <c r="L18" s="10">
        <v>400</v>
      </c>
      <c r="M18" s="10"/>
    </row>
    <row r="19" spans="5:13" ht="28.8" x14ac:dyDescent="0.3">
      <c r="E19" s="10"/>
      <c r="F19" s="10" t="s">
        <v>16</v>
      </c>
      <c r="G19" s="10"/>
      <c r="H19" s="2">
        <f>SUM(I19:M19)</f>
        <v>750</v>
      </c>
      <c r="I19" s="10"/>
      <c r="J19" s="10"/>
      <c r="K19" s="10"/>
      <c r="L19" s="10">
        <v>750</v>
      </c>
      <c r="M19" s="10"/>
    </row>
    <row r="20" spans="5:13" ht="28.8" x14ac:dyDescent="0.3">
      <c r="E20" s="10" t="s">
        <v>69</v>
      </c>
      <c r="F20" s="10" t="s">
        <v>17</v>
      </c>
      <c r="G20" s="10"/>
      <c r="H20" s="2">
        <f>SUM(I20:M20)</f>
        <v>250</v>
      </c>
      <c r="I20" s="10">
        <v>100</v>
      </c>
      <c r="J20" s="10">
        <v>150</v>
      </c>
      <c r="K20" s="10"/>
      <c r="L20" s="10"/>
      <c r="M20" s="10"/>
    </row>
    <row r="21" spans="5:13" ht="28.8" x14ac:dyDescent="0.3">
      <c r="E21" s="10"/>
      <c r="F21" s="10" t="s">
        <v>70</v>
      </c>
      <c r="G21" s="10"/>
      <c r="H21" s="2">
        <f>SUM(I21:M21)</f>
        <v>200</v>
      </c>
      <c r="I21" s="10"/>
      <c r="J21" s="10"/>
      <c r="K21" s="10">
        <v>200</v>
      </c>
      <c r="L21" s="10"/>
      <c r="M21" s="10"/>
    </row>
    <row r="22" spans="5:13" ht="28.8" x14ac:dyDescent="0.3">
      <c r="E22" s="10"/>
      <c r="F22" s="10" t="s">
        <v>74</v>
      </c>
      <c r="G22" s="10"/>
      <c r="H22" s="2">
        <f>SUM(I22:M22)</f>
        <v>200</v>
      </c>
      <c r="I22" s="10"/>
      <c r="J22" s="10"/>
      <c r="K22" s="10"/>
      <c r="L22" s="10">
        <v>200</v>
      </c>
      <c r="M22" s="10"/>
    </row>
    <row r="23" spans="5:13" ht="28.8" x14ac:dyDescent="0.3">
      <c r="E23" s="10"/>
      <c r="F23" s="10" t="s">
        <v>71</v>
      </c>
      <c r="G23" s="10"/>
      <c r="H23" s="2">
        <f>SUM(I23:M23)</f>
        <v>200</v>
      </c>
      <c r="I23" s="10"/>
      <c r="J23" s="10"/>
      <c r="K23" s="10"/>
      <c r="L23" s="10">
        <v>200</v>
      </c>
      <c r="M23" s="10"/>
    </row>
    <row r="24" spans="5:13" ht="28.8" x14ac:dyDescent="0.3">
      <c r="E24" s="10"/>
      <c r="F24" s="10" t="s">
        <v>18</v>
      </c>
      <c r="G24" s="10"/>
      <c r="H24" s="2">
        <f>SUM(I24:M24)</f>
        <v>250</v>
      </c>
      <c r="I24" s="10"/>
      <c r="J24" s="10">
        <v>250</v>
      </c>
      <c r="K24" s="10"/>
      <c r="L24" s="10"/>
      <c r="M24" s="10"/>
    </row>
    <row r="25" spans="5:13" ht="28.8" x14ac:dyDescent="0.3">
      <c r="E25" s="10"/>
      <c r="F25" s="10" t="s">
        <v>19</v>
      </c>
      <c r="G25" s="10"/>
      <c r="H25" s="2">
        <f>SUM(I25:M25)</f>
        <v>500</v>
      </c>
      <c r="I25" s="10"/>
      <c r="J25" s="10"/>
      <c r="K25" s="10">
        <v>400</v>
      </c>
      <c r="L25" s="10">
        <v>100</v>
      </c>
      <c r="M25" s="10"/>
    </row>
    <row r="26" spans="5:13" x14ac:dyDescent="0.3">
      <c r="E26" s="10"/>
      <c r="F26" s="10" t="s">
        <v>20</v>
      </c>
      <c r="G26" s="10"/>
      <c r="H26" s="2">
        <f>SUM(I26:M26)</f>
        <v>100</v>
      </c>
      <c r="I26" s="10"/>
      <c r="J26" s="10"/>
      <c r="K26" s="10">
        <v>100</v>
      </c>
      <c r="L26" s="10"/>
      <c r="M26" s="10"/>
    </row>
    <row r="27" spans="5:13" ht="28.8" x14ac:dyDescent="0.3">
      <c r="E27" s="10"/>
      <c r="F27" s="10" t="s">
        <v>72</v>
      </c>
      <c r="G27" s="10"/>
      <c r="H27" s="2">
        <f>SUM(I27:M27)</f>
        <v>100</v>
      </c>
      <c r="I27" s="10"/>
      <c r="J27" s="10"/>
      <c r="K27" s="10">
        <v>100</v>
      </c>
      <c r="L27" s="10"/>
      <c r="M27" s="10"/>
    </row>
    <row r="28" spans="5:13" x14ac:dyDescent="0.3">
      <c r="E28" s="10"/>
      <c r="F28" s="10" t="s">
        <v>73</v>
      </c>
      <c r="G28" s="10"/>
      <c r="H28" s="2">
        <f>SUM(I28:M28)</f>
        <v>200</v>
      </c>
      <c r="I28" s="10"/>
      <c r="J28" s="10"/>
      <c r="K28" s="10"/>
      <c r="L28" s="10">
        <v>200</v>
      </c>
      <c r="M28" s="10"/>
    </row>
    <row r="29" spans="5:13" ht="28.8" x14ac:dyDescent="0.3">
      <c r="E29" s="10" t="s">
        <v>1</v>
      </c>
      <c r="F29" s="10" t="s">
        <v>21</v>
      </c>
      <c r="G29" s="10"/>
      <c r="H29" s="2">
        <f>SUM(I29:M29)</f>
        <v>800</v>
      </c>
      <c r="I29" s="10">
        <v>300</v>
      </c>
      <c r="J29" s="10">
        <v>500</v>
      </c>
      <c r="K29" s="10"/>
      <c r="L29" s="10"/>
      <c r="M29" s="10"/>
    </row>
    <row r="30" spans="5:13" ht="28.8" x14ac:dyDescent="0.3">
      <c r="E30" s="10"/>
      <c r="F30" s="10" t="s">
        <v>22</v>
      </c>
      <c r="G30" s="10"/>
      <c r="H30" s="2">
        <f>SUM(I30:M30)</f>
        <v>1400</v>
      </c>
      <c r="I30" s="10">
        <v>400</v>
      </c>
      <c r="J30" s="10">
        <v>1000</v>
      </c>
      <c r="K30" s="10"/>
      <c r="L30" s="10"/>
      <c r="M30" s="10"/>
    </row>
    <row r="31" spans="5:13" x14ac:dyDescent="0.3">
      <c r="E31" s="10"/>
      <c r="F31" s="10" t="s">
        <v>23</v>
      </c>
      <c r="G31" s="10"/>
      <c r="H31" s="2">
        <f>SUM(I31:M31)</f>
        <v>4000</v>
      </c>
      <c r="I31" s="10">
        <v>400</v>
      </c>
      <c r="J31" s="10">
        <v>2400</v>
      </c>
      <c r="K31" s="10">
        <v>600</v>
      </c>
      <c r="L31" s="10">
        <v>600</v>
      </c>
      <c r="M31" s="10"/>
    </row>
    <row r="32" spans="5:13" x14ac:dyDescent="0.3">
      <c r="E32" s="10"/>
      <c r="F32" s="10" t="s">
        <v>24</v>
      </c>
      <c r="G32" s="10"/>
      <c r="H32" s="2">
        <f>SUM(I32:M32)</f>
        <v>200</v>
      </c>
      <c r="I32" s="10"/>
      <c r="J32" s="10">
        <v>200</v>
      </c>
      <c r="K32" s="10"/>
      <c r="L32" s="10"/>
      <c r="M32" s="10"/>
    </row>
    <row r="33" spans="5:13" x14ac:dyDescent="0.3">
      <c r="E33" s="10"/>
      <c r="F33" s="10" t="s">
        <v>25</v>
      </c>
      <c r="G33" s="10"/>
      <c r="H33" s="2">
        <f>SUM(I33:M33)</f>
        <v>1600</v>
      </c>
      <c r="I33" s="10"/>
      <c r="J33" s="10"/>
      <c r="K33" s="10">
        <v>1600</v>
      </c>
      <c r="L33" s="10"/>
      <c r="M33" s="10"/>
    </row>
    <row r="34" spans="5:13" x14ac:dyDescent="0.3">
      <c r="E34" s="10"/>
      <c r="F34" s="10" t="s">
        <v>26</v>
      </c>
      <c r="G34" s="10"/>
      <c r="H34" s="2">
        <f>SUM(I34:M34)</f>
        <v>2000</v>
      </c>
      <c r="I34" s="10"/>
      <c r="J34" s="10"/>
      <c r="K34" s="10"/>
      <c r="L34" s="10">
        <v>2000</v>
      </c>
      <c r="M34" s="10"/>
    </row>
    <row r="35" spans="5:13" x14ac:dyDescent="0.3">
      <c r="E35" s="10"/>
      <c r="F35" s="10" t="s">
        <v>27</v>
      </c>
      <c r="G35" s="10"/>
      <c r="H35" s="2">
        <f>SUM(I35:M35)</f>
        <v>2000</v>
      </c>
      <c r="I35" s="10"/>
      <c r="J35" s="10"/>
      <c r="K35" s="10"/>
      <c r="L35" s="10">
        <v>2000</v>
      </c>
      <c r="M35" s="10"/>
    </row>
    <row r="36" spans="5:13" ht="28.8" x14ac:dyDescent="0.3">
      <c r="E36" s="10" t="s">
        <v>8</v>
      </c>
      <c r="F36" s="10" t="s">
        <v>28</v>
      </c>
      <c r="G36" s="10"/>
      <c r="H36" s="2">
        <f>SUM(I36:M36)</f>
        <v>1000</v>
      </c>
      <c r="I36" s="10">
        <v>300</v>
      </c>
      <c r="J36" s="10">
        <v>550</v>
      </c>
      <c r="K36" s="10">
        <v>150</v>
      </c>
      <c r="L36" s="10"/>
      <c r="M36" s="10"/>
    </row>
    <row r="37" spans="5:13" ht="28.8" x14ac:dyDescent="0.3">
      <c r="E37" s="10"/>
      <c r="F37" s="10" t="s">
        <v>75</v>
      </c>
      <c r="G37" s="10"/>
      <c r="H37" s="2">
        <f>SUM(I37:M37)</f>
        <v>750</v>
      </c>
      <c r="I37" s="10"/>
      <c r="J37" s="10"/>
      <c r="K37" s="10">
        <v>400</v>
      </c>
      <c r="L37" s="10">
        <v>350</v>
      </c>
      <c r="M37" s="10"/>
    </row>
    <row r="38" spans="5:13" ht="28.8" x14ac:dyDescent="0.3">
      <c r="E38" s="10"/>
      <c r="F38" s="10" t="s">
        <v>76</v>
      </c>
      <c r="G38" s="10"/>
      <c r="H38" s="2">
        <f>SUM(I38:M38)</f>
        <v>1000</v>
      </c>
      <c r="I38" s="10"/>
      <c r="J38" s="10"/>
      <c r="K38" s="10"/>
      <c r="L38" s="10">
        <v>1000</v>
      </c>
      <c r="M38" s="10"/>
    </row>
    <row r="39" spans="5:13" ht="28.8" x14ac:dyDescent="0.3">
      <c r="E39" s="10"/>
      <c r="F39" s="10" t="s">
        <v>77</v>
      </c>
      <c r="G39" s="10"/>
      <c r="H39" s="2">
        <f>SUM(I39:M39)</f>
        <v>750</v>
      </c>
      <c r="I39" s="10"/>
      <c r="J39" s="10"/>
      <c r="K39" s="10"/>
      <c r="L39" s="10">
        <v>750</v>
      </c>
      <c r="M39" s="10"/>
    </row>
    <row r="40" spans="5:13" ht="28.8" x14ac:dyDescent="0.3">
      <c r="E40" s="10"/>
      <c r="F40" s="10" t="s">
        <v>29</v>
      </c>
      <c r="G40" s="10"/>
      <c r="H40" s="2">
        <f>SUM(I40:M40)</f>
        <v>500</v>
      </c>
      <c r="I40" s="10"/>
      <c r="J40" s="10"/>
      <c r="K40" s="10"/>
      <c r="L40" s="10">
        <v>500</v>
      </c>
      <c r="M40" s="10"/>
    </row>
    <row r="41" spans="5:13" ht="57.6" x14ac:dyDescent="0.3">
      <c r="E41" s="10" t="s">
        <v>30</v>
      </c>
      <c r="F41" s="10"/>
      <c r="G41" s="10"/>
      <c r="H41" s="2">
        <f>SUM(I41:M41)</f>
        <v>3200</v>
      </c>
      <c r="I41" s="10">
        <v>200</v>
      </c>
      <c r="J41" s="10">
        <v>3000</v>
      </c>
      <c r="K41" s="10"/>
      <c r="L41" s="10"/>
      <c r="M41" s="10"/>
    </row>
    <row r="42" spans="5:13" x14ac:dyDescent="0.3">
      <c r="E42" s="10" t="s">
        <v>2</v>
      </c>
      <c r="F42" s="10"/>
      <c r="G42" s="10"/>
      <c r="H42" s="2">
        <f>SUM(I42:M42)</f>
        <v>4300</v>
      </c>
      <c r="I42" s="10">
        <v>800</v>
      </c>
      <c r="J42" s="10">
        <v>3500</v>
      </c>
      <c r="K42" s="10"/>
      <c r="L42" s="10"/>
      <c r="M42" s="10"/>
    </row>
    <row r="43" spans="5:13" x14ac:dyDescent="0.3">
      <c r="E43" s="2"/>
      <c r="F43" s="2"/>
      <c r="G43" s="2"/>
      <c r="H43" s="2">
        <f>SUM(H3:H42)</f>
        <v>75500</v>
      </c>
      <c r="I43" s="2">
        <f>SUM(I3:I42)</f>
        <v>16800</v>
      </c>
      <c r="J43" s="2">
        <f>SUM(J3:J42)</f>
        <v>22600</v>
      </c>
      <c r="K43" s="2">
        <f>SUM(K3:K42)</f>
        <v>18100</v>
      </c>
      <c r="L43" s="2">
        <f>SUM(L3:L42)</f>
        <v>18000</v>
      </c>
      <c r="M43" s="2">
        <f>SUM(M3:M19)</f>
        <v>0</v>
      </c>
    </row>
  </sheetData>
  <hyperlinks>
    <hyperlink ref="C10" r:id="rId1" xr:uid="{A5302462-8A59-48B6-B888-04F076E77CD6}"/>
    <hyperlink ref="C12" r:id="rId2" xr:uid="{3B0901C3-5DC7-4EE4-B1FF-20CC73B796FA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1C0B7D-30FF-4910-878D-AB74C2A16E96}"/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openxmlformats.org/package/2006/metadata/core-properties"/>
    <ds:schemaRef ds:uri="http://purl.org/dc/terms/"/>
    <ds:schemaRef ds:uri="17ddbc76-bb1b-45f7-b409-eaa4c581b992"/>
    <ds:schemaRef ds:uri="http://schemas.microsoft.com/office/infopath/2007/PartnerControls"/>
    <ds:schemaRef ds:uri="http://schemas.microsoft.com/office/2006/metadata/properties"/>
    <ds:schemaRef ds:uri="http://purl.org/dc/elements/1.1/"/>
    <ds:schemaRef ds:uri="1bede1da-f7cc-4959-9fa5-10dfe7a8460e"/>
    <ds:schemaRef ds:uri="http://purl.org/dc/dcmitype/"/>
    <ds:schemaRef ds:uri="http://www.w3.org/XML/1998/namespace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explained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Nair, Rajesh Kumar</cp:lastModifiedBy>
  <cp:revision/>
  <dcterms:created xsi:type="dcterms:W3CDTF">2021-03-22T13:30:26Z</dcterms:created>
  <dcterms:modified xsi:type="dcterms:W3CDTF">2021-06-04T18:51:51Z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