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GPP/MTP/"/>
    </mc:Choice>
  </mc:AlternateContent>
  <xr:revisionPtr revIDLastSave="488" documentId="13_ncr:1_{DC2A05F3-7AAD-4FE5-AE05-A67E1C3C492F}" xr6:coauthVersionLast="47" xr6:coauthVersionMax="47" xr10:uidLastSave="{850E232B-8C5B-9B4F-9027-026DA436C2EA}"/>
  <bookViews>
    <workbookView xWindow="0" yWindow="460" windowWidth="32980" windowHeight="18940" activeTab="1" xr2:uid="{E0F713A6-EC14-46B4-BF9F-A256ED646BE0}"/>
  </bookViews>
  <sheets>
    <sheet name="Posting Label" sheetId="9" r:id="rId1"/>
    <sheet name="GPP Plan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9" i="8" l="1"/>
  <c r="Y9" i="8"/>
  <c r="Y10" i="8"/>
  <c r="Y11" i="8"/>
  <c r="Y12" i="8"/>
  <c r="Y13" i="8"/>
  <c r="Y14" i="8"/>
  <c r="Y15" i="8"/>
  <c r="Y16" i="8"/>
  <c r="Y17" i="8"/>
  <c r="Y18" i="8"/>
  <c r="Y20" i="8"/>
  <c r="Y21" i="8"/>
  <c r="Y22" i="8"/>
  <c r="Y23" i="8"/>
  <c r="Y24" i="8"/>
  <c r="Y25" i="8"/>
  <c r="Y26" i="8"/>
  <c r="Y27" i="8"/>
  <c r="Y28" i="8"/>
  <c r="Y29" i="8"/>
  <c r="Y30" i="8"/>
  <c r="Y8" i="8"/>
</calcChain>
</file>

<file path=xl/sharedStrings.xml><?xml version="1.0" encoding="utf-8"?>
<sst xmlns="http://schemas.openxmlformats.org/spreadsheetml/2006/main" count="140" uniqueCount="99">
  <si>
    <t>Big Rock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</si>
  <si>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</si>
  <si>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</si>
  <si>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</si>
  <si>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</si>
  <si>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</si>
  <si>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</si>
  <si>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</si>
  <si>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Modernization</t>
  </si>
  <si>
    <t>environment</t>
  </si>
  <si>
    <t>Production</t>
  </si>
  <si>
    <t>Draft</t>
  </si>
  <si>
    <t>scoringMaturity</t>
  </si>
  <si>
    <t xml:space="preserve">Breakdown </t>
  </si>
  <si>
    <t>Breakdown 2</t>
  </si>
  <si>
    <t>UID</t>
  </si>
  <si>
    <t>x</t>
  </si>
  <si>
    <t>Milestones</t>
  </si>
  <si>
    <t>M1</t>
  </si>
  <si>
    <t>M2</t>
  </si>
  <si>
    <t>Posting Label</t>
  </si>
  <si>
    <t>Theme</t>
  </si>
  <si>
    <t>Date</t>
  </si>
  <si>
    <t>Op level</t>
  </si>
  <si>
    <t>M4</t>
  </si>
  <si>
    <t>Target State</t>
  </si>
  <si>
    <t>Full Oracle decomission (introduction of PG)</t>
  </si>
  <si>
    <t>FO monitoring, logging, tracing adoption</t>
  </si>
  <si>
    <t>Fully multitenant GPP</t>
  </si>
  <si>
    <t>MongoDB replacing Oracle Enterprise (+XA elimination)</t>
  </si>
  <si>
    <t>Kafka as mandatory component</t>
  </si>
  <si>
    <t>FO SOM</t>
  </si>
  <si>
    <t xml:space="preserve">Full adoption of modernized file ingestion </t>
  </si>
  <si>
    <t>Complete essential openapis</t>
  </si>
  <si>
    <t>Decomission IBM MQ</t>
  </si>
  <si>
    <t>MicroServices</t>
  </si>
  <si>
    <t>File Processing</t>
  </si>
  <si>
    <t>UI/UX</t>
  </si>
  <si>
    <t>Data</t>
  </si>
  <si>
    <t>Security</t>
  </si>
  <si>
    <t>M3</t>
  </si>
  <si>
    <t>M5</t>
  </si>
  <si>
    <t>Kafka</t>
  </si>
  <si>
    <t>Archiving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</si>
  <si>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</si>
  <si>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</si>
  <si>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</si>
  <si>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</si>
  <si>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</si>
  <si>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</si>
  <si>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</si>
  <si>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</si>
  <si>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</si>
  <si>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Containerized Monolith</t>
  </si>
  <si>
    <t>Complete interface migration to GW (Integration via SPI)</t>
  </si>
  <si>
    <t>Decomission App Server</t>
  </si>
  <si>
    <t>Decomission Internal ActiveMQ</t>
  </si>
  <si>
    <t>Tactical replacement of  internal IBM MQ with ActiveMQ</t>
  </si>
  <si>
    <t>Interfaces over GW (SPI)</t>
  </si>
  <si>
    <t>Containerization and FO Adoption</t>
  </si>
  <si>
    <t>M15</t>
  </si>
  <si>
    <t>Fusion GPP</t>
  </si>
  <si>
    <t>Oracle Elimination</t>
  </si>
  <si>
    <t>MS Infrastructure</t>
  </si>
  <si>
    <t>Open API</t>
  </si>
  <si>
    <t>Archiving (phase I) and improved search</t>
  </si>
  <si>
    <t>Archiving (phase II)</t>
  </si>
  <si>
    <t>M16</t>
  </si>
  <si>
    <t>Containerized monolith</t>
  </si>
  <si>
    <t>phase I</t>
  </si>
  <si>
    <t>phase II</t>
  </si>
  <si>
    <t>MongoDB for transactional data</t>
  </si>
  <si>
    <t>PG for config/reference data</t>
  </si>
  <si>
    <t>file ingestion</t>
  </si>
  <si>
    <t>file generation</t>
  </si>
  <si>
    <t xml:space="preserve">FO Obesrvabilty </t>
  </si>
  <si>
    <t>full multi-tenancy</t>
  </si>
  <si>
    <t>Decomission AppServer</t>
  </si>
  <si>
    <t>AWS</t>
  </si>
  <si>
    <t xml:space="preserve">Security Haedening </t>
  </si>
  <si>
    <t>Data at Rest / In transit</t>
  </si>
  <si>
    <t>SPIs  over GW</t>
  </si>
  <si>
    <t xml:space="preserve">Multi tenant login </t>
  </si>
  <si>
    <t>User Preferences MS?</t>
  </si>
  <si>
    <t>MTP</t>
  </si>
  <si>
    <t>M5 (QBR reported)</t>
  </si>
  <si>
    <t>multi-cloud (AWS)
Product certification</t>
  </si>
  <si>
    <t>FO Service Ops Model adoption - assuming Hybrid deployment (Monolith and MS)</t>
  </si>
  <si>
    <t>V20 (13/9/21)</t>
  </si>
  <si>
    <t xml:space="preserve"> V27 (June, 2023)</t>
  </si>
  <si>
    <t>V25 (8/11/22)</t>
  </si>
  <si>
    <t>v21 (27/12/21)</t>
  </si>
  <si>
    <t>V22 (11/4/22)</t>
  </si>
  <si>
    <t>V23 (25/7/22)</t>
  </si>
  <si>
    <t>V24 (7/11/22)</t>
  </si>
  <si>
    <t>V30 (April-2024)</t>
  </si>
  <si>
    <t>shai.kopelman@finastra.com</t>
  </si>
  <si>
    <t>FY 22</t>
  </si>
  <si>
    <t>alexander.troyanovsky@finastra.com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</si>
</sst>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137A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2" fillId="6" borderId="4" xfId="0" applyFont="1" applyFill="1" applyBorder="1" applyAlignment="1">
      <alignment horizontal="center" vertical="top" wrapText="1"/>
    </xf>
    <xf numFmtId="17" fontId="0" fillId="2" borderId="1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88EE-7977-4EC3-8764-B31C5BAC21FD}">
  <dimension ref="B1:D31"/>
  <sheetViews>
    <sheetView workbookViewId="0"/>
  </sheetViews>
  <sheetFormatPr baseColWidth="10" defaultRowHeight="15" x14ac:dyDescent="0.2"/>
  <cols>
    <col min="2" max="2" width="15.6640625" style="2" customWidth="1"/>
    <col min="3" max="3" width="27.5" style="2" customWidth="1"/>
    <col min="4" max="4" width="4.83203125" style="2" customWidth="1"/>
  </cols>
  <sheetData>
    <row r="1" spans="2:3" x14ac:dyDescent="0.2">
      <c r="B1" s="1" t="s">
        <v>20</v>
      </c>
    </row>
    <row r="2" spans="2:3" ht="16" x14ac:dyDescent="0.2">
      <c r="B2" s="4" t="s">
        <v>1</v>
      </c>
      <c r="C2" s="9" t="s">
        <v>61</v>
      </c>
    </row>
    <row r="3" spans="2:3" ht="16" x14ac:dyDescent="0.2">
      <c r="B3" s="4" t="s">
        <v>2</v>
      </c>
      <c r="C3" s="6" t="s">
        <v>8</v>
      </c>
    </row>
    <row r="4" spans="2:3" ht="16" x14ac:dyDescent="0.2">
      <c r="B4" s="4" t="s">
        <v>3</v>
      </c>
      <c r="C4" s="9" t="s">
        <v>84</v>
      </c>
    </row>
    <row r="5" spans="2:3" ht="16" x14ac:dyDescent="0.2">
      <c r="B5" s="4" t="s">
        <v>9</v>
      </c>
      <c r="C5" s="9" t="s">
        <v>10</v>
      </c>
    </row>
    <row r="6" spans="2:3" ht="16" x14ac:dyDescent="0.2">
      <c r="B6" s="4" t="s">
        <v>4</v>
      </c>
      <c r="C6" s="10" t="s">
        <v>97</v>
      </c>
    </row>
    <row r="7" spans="2:3" ht="16" x14ac:dyDescent="0.2">
      <c r="B7" s="4" t="s">
        <v>12</v>
      </c>
      <c r="C7" s="10" t="s">
        <v>11</v>
      </c>
    </row>
    <row r="8" spans="2:3" ht="16" x14ac:dyDescent="0.2">
      <c r="B8" s="4" t="s">
        <v>5</v>
      </c>
      <c r="C8" s="9" t="s">
        <v>96</v>
      </c>
    </row>
    <row r="9" spans="2:3" ht="16" x14ac:dyDescent="0.2">
      <c r="B9" s="4" t="s">
        <v>6</v>
      </c>
      <c r="C9" s="8">
        <v>44355</v>
      </c>
    </row>
    <row r="10" spans="2:3" ht="16" x14ac:dyDescent="0.2">
      <c r="B10" s="4" t="s">
        <v>7</v>
      </c>
      <c r="C10" s="9" t="s">
        <v>98</v>
      </c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  <row r="29" spans="3:3" x14ac:dyDescent="0.2">
      <c r="C29"/>
    </row>
    <row r="30" spans="3:3" x14ac:dyDescent="0.2">
      <c r="C30"/>
    </row>
    <row r="31" spans="3:3" x14ac:dyDescent="0.2">
      <c r="C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2D9D-C05A-41E9-A3AF-9904A6664377}">
  <dimension ref="B1:Y30"/>
  <sheetViews>
    <sheetView tabSelected="1" workbookViewId="0">
      <pane xSplit="7" ySplit="7" topLeftCell="S8" activePane="bottomRight" state="frozen"/>
      <selection pane="topRight" activeCell="H1" sqref="H1"/>
      <selection pane="bottomLeft" activeCell="A8" sqref="A8"/>
      <selection pane="bottomRight" activeCell="Y19" sqref="Y19"/>
    </sheetView>
  </sheetViews>
  <sheetFormatPr baseColWidth="10" defaultRowHeight="15" x14ac:dyDescent="0.2"/>
  <cols>
    <col min="1" max="1" width="3.83203125" style="2" customWidth="1"/>
    <col min="2" max="2" width="5.83203125" style="2" customWidth="1"/>
    <col min="3" max="3" width="40.83203125" style="3" customWidth="1"/>
    <col min="4" max="4" width="5.83203125" style="3" customWidth="1"/>
    <col min="5" max="5" width="25.83203125" style="2" customWidth="1"/>
    <col min="6" max="6" width="5.83203125" style="2" customWidth="1"/>
    <col min="7" max="7" width="25.83203125" style="2" customWidth="1"/>
    <col min="8" max="8" width="8.83203125" style="2" customWidth="1"/>
    <col min="9" max="25" width="20.83203125" style="2" customWidth="1"/>
    <col min="26" max="16384" width="10.83203125" style="2"/>
  </cols>
  <sheetData>
    <row r="1" spans="2:25" x14ac:dyDescent="0.2">
      <c r="H1" s="1" t="s">
        <v>17</v>
      </c>
    </row>
    <row r="2" spans="2:25" ht="16" x14ac:dyDescent="0.2">
      <c r="I2" s="20" t="s">
        <v>18</v>
      </c>
      <c r="J2" s="14" t="s">
        <v>19</v>
      </c>
      <c r="K2" s="14" t="s">
        <v>40</v>
      </c>
      <c r="L2" s="20" t="s">
        <v>24</v>
      </c>
      <c r="M2" s="20" t="s">
        <v>85</v>
      </c>
      <c r="N2" s="14" t="s">
        <v>44</v>
      </c>
      <c r="O2" s="14" t="s">
        <v>45</v>
      </c>
      <c r="P2" s="14" t="s">
        <v>46</v>
      </c>
      <c r="Q2" s="14" t="s">
        <v>47</v>
      </c>
      <c r="R2" s="14" t="s">
        <v>48</v>
      </c>
      <c r="S2" s="14" t="s">
        <v>49</v>
      </c>
      <c r="T2" s="14" t="s">
        <v>50</v>
      </c>
      <c r="U2" s="14" t="s">
        <v>51</v>
      </c>
      <c r="V2" s="14" t="s">
        <v>52</v>
      </c>
      <c r="W2" s="14" t="s">
        <v>60</v>
      </c>
      <c r="X2" s="14" t="s">
        <v>67</v>
      </c>
      <c r="Y2" s="7" t="s">
        <v>25</v>
      </c>
    </row>
    <row r="3" spans="2:25" ht="64" x14ac:dyDescent="0.2">
      <c r="H3" s="4" t="s">
        <v>21</v>
      </c>
      <c r="I3" s="15" t="s">
        <v>53</v>
      </c>
      <c r="J3" s="15" t="s">
        <v>30</v>
      </c>
      <c r="K3" s="15" t="s">
        <v>65</v>
      </c>
      <c r="L3" s="15" t="s">
        <v>29</v>
      </c>
      <c r="M3" s="15" t="s">
        <v>26</v>
      </c>
      <c r="N3" s="15" t="s">
        <v>32</v>
      </c>
      <c r="O3" s="15" t="s">
        <v>54</v>
      </c>
      <c r="P3" s="15" t="s">
        <v>86</v>
      </c>
      <c r="Q3" s="15" t="s">
        <v>27</v>
      </c>
      <c r="R3" s="15" t="s">
        <v>57</v>
      </c>
      <c r="S3" s="15" t="s">
        <v>66</v>
      </c>
      <c r="T3" s="15" t="s">
        <v>28</v>
      </c>
      <c r="U3" s="15" t="s">
        <v>87</v>
      </c>
      <c r="V3" s="17" t="s">
        <v>33</v>
      </c>
      <c r="W3" s="17" t="s">
        <v>55</v>
      </c>
      <c r="X3" s="15" t="s">
        <v>56</v>
      </c>
      <c r="Y3" s="16"/>
    </row>
    <row r="4" spans="2:25" ht="16" x14ac:dyDescent="0.2">
      <c r="H4" s="4" t="s">
        <v>22</v>
      </c>
      <c r="I4" s="13" t="s">
        <v>91</v>
      </c>
      <c r="J4" s="13" t="s">
        <v>88</v>
      </c>
      <c r="K4" s="13" t="s">
        <v>88</v>
      </c>
      <c r="L4" s="13" t="s">
        <v>90</v>
      </c>
      <c r="M4" s="13" t="s">
        <v>89</v>
      </c>
      <c r="N4" s="13"/>
      <c r="O4" s="13" t="s">
        <v>90</v>
      </c>
      <c r="P4" s="13" t="s">
        <v>92</v>
      </c>
      <c r="Q4" s="13" t="s">
        <v>93</v>
      </c>
      <c r="R4" s="13"/>
      <c r="S4" s="13" t="s">
        <v>94</v>
      </c>
      <c r="T4" s="13" t="s">
        <v>95</v>
      </c>
      <c r="U4" s="13" t="s">
        <v>93</v>
      </c>
      <c r="V4" s="13" t="s">
        <v>93</v>
      </c>
      <c r="W4" s="13" t="s">
        <v>95</v>
      </c>
      <c r="X4" s="13"/>
      <c r="Y4" s="21">
        <v>45383</v>
      </c>
    </row>
    <row r="5" spans="2:25" x14ac:dyDescent="0.2">
      <c r="H5" s="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2:25" ht="16" x14ac:dyDescent="0.2">
      <c r="H6" s="4" t="s">
        <v>23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2:25" ht="16" x14ac:dyDescent="0.2">
      <c r="B7" s="7" t="s">
        <v>15</v>
      </c>
      <c r="C7" s="7" t="s">
        <v>0</v>
      </c>
      <c r="D7" s="7" t="s">
        <v>15</v>
      </c>
      <c r="E7" s="7" t="s">
        <v>13</v>
      </c>
      <c r="F7" s="7" t="s">
        <v>15</v>
      </c>
      <c r="G7" s="7" t="s">
        <v>14</v>
      </c>
      <c r="I7" s="14" t="s">
        <v>18</v>
      </c>
      <c r="J7" s="14" t="s">
        <v>19</v>
      </c>
      <c r="K7" s="14" t="s">
        <v>40</v>
      </c>
      <c r="L7" s="14" t="s">
        <v>24</v>
      </c>
      <c r="M7" s="14" t="s">
        <v>41</v>
      </c>
      <c r="N7" s="14" t="s">
        <v>44</v>
      </c>
      <c r="O7" s="14" t="s">
        <v>45</v>
      </c>
      <c r="P7" s="14" t="s">
        <v>46</v>
      </c>
      <c r="Q7" s="14" t="s">
        <v>47</v>
      </c>
      <c r="R7" s="14" t="s">
        <v>48</v>
      </c>
      <c r="S7" s="14" t="s">
        <v>49</v>
      </c>
      <c r="T7" s="14" t="s">
        <v>50</v>
      </c>
      <c r="U7" s="14" t="s">
        <v>51</v>
      </c>
      <c r="V7" s="14" t="s">
        <v>52</v>
      </c>
      <c r="W7" s="14" t="s">
        <v>60</v>
      </c>
      <c r="X7" s="14" t="s">
        <v>67</v>
      </c>
      <c r="Y7" s="7"/>
    </row>
    <row r="8" spans="2:25" ht="16" x14ac:dyDescent="0.2">
      <c r="B8" s="12"/>
      <c r="C8" s="5" t="s">
        <v>63</v>
      </c>
      <c r="D8" s="18"/>
      <c r="E8" s="19"/>
      <c r="F8" s="19"/>
      <c r="G8" s="1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6" t="str">
        <f>IF(COUNTBLANK(I8:X8)=COLUMNS(I8:X8),"x","")</f>
        <v>x</v>
      </c>
    </row>
    <row r="9" spans="2:25" ht="16" x14ac:dyDescent="0.2">
      <c r="B9" s="12"/>
      <c r="C9" s="5" t="s">
        <v>62</v>
      </c>
      <c r="D9" s="5"/>
      <c r="E9" s="5" t="s">
        <v>71</v>
      </c>
      <c r="F9" s="5"/>
      <c r="G9" s="11"/>
      <c r="I9" s="13"/>
      <c r="J9" s="13"/>
      <c r="K9" s="13"/>
      <c r="L9" s="13" t="s">
        <v>16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6" t="str">
        <f>IF(COUNTBLANK(I9:X9)=COLUMNS(I9:X9),"x","")</f>
        <v/>
      </c>
    </row>
    <row r="10" spans="2:25" ht="16" x14ac:dyDescent="0.2">
      <c r="B10" s="12"/>
      <c r="C10" s="5"/>
      <c r="D10" s="5"/>
      <c r="E10" s="5" t="s">
        <v>72</v>
      </c>
      <c r="F10" s="5"/>
      <c r="G10" s="11"/>
      <c r="I10" s="13"/>
      <c r="J10" s="13"/>
      <c r="K10" s="13"/>
      <c r="L10" s="13"/>
      <c r="M10" s="13" t="s">
        <v>16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6" t="str">
        <f>IF(COUNTBLANK(I10:X10)=COLUMNS(I10:X10),"x","")</f>
        <v/>
      </c>
    </row>
    <row r="11" spans="2:25" ht="16" x14ac:dyDescent="0.2">
      <c r="B11" s="12"/>
      <c r="C11" s="5" t="s">
        <v>35</v>
      </c>
      <c r="D11" s="5"/>
      <c r="E11" s="5" t="s">
        <v>77</v>
      </c>
      <c r="F11" s="5"/>
      <c r="G11" s="1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 t="s">
        <v>16</v>
      </c>
      <c r="X11" s="13"/>
      <c r="Y11" s="16" t="str">
        <f>IF(COUNTBLANK(I11:X11)=COLUMNS(I11:X11),"x","")</f>
        <v/>
      </c>
    </row>
    <row r="12" spans="2:25" ht="16" x14ac:dyDescent="0.2">
      <c r="B12" s="12"/>
      <c r="C12" s="5"/>
      <c r="D12" s="5"/>
      <c r="E12" s="5" t="s">
        <v>76</v>
      </c>
      <c r="F12" s="5"/>
      <c r="G12" s="1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 t="s">
        <v>16</v>
      </c>
      <c r="U12" s="13"/>
      <c r="V12" s="13"/>
      <c r="W12" s="13"/>
      <c r="X12" s="13"/>
      <c r="Y12" s="16" t="str">
        <f>IF(COUNTBLANK(I12:X12)=COLUMNS(I12:X12),"x","")</f>
        <v/>
      </c>
    </row>
    <row r="13" spans="2:25" ht="16" x14ac:dyDescent="0.2">
      <c r="B13" s="12"/>
      <c r="C13" s="5"/>
      <c r="D13" s="5"/>
      <c r="E13" s="5" t="s">
        <v>78</v>
      </c>
      <c r="F13" s="5"/>
      <c r="G13" s="11"/>
      <c r="I13" s="13"/>
      <c r="J13" s="13"/>
      <c r="K13" s="13"/>
      <c r="L13" s="13"/>
      <c r="M13" s="13"/>
      <c r="N13" s="13"/>
      <c r="O13" s="13"/>
      <c r="P13" s="13" t="s">
        <v>16</v>
      </c>
      <c r="Q13" s="13"/>
      <c r="R13" s="13"/>
      <c r="S13" s="13"/>
      <c r="T13" s="13"/>
      <c r="U13" s="13"/>
      <c r="V13" s="13"/>
      <c r="W13" s="13"/>
      <c r="X13" s="13"/>
      <c r="Y13" s="16" t="str">
        <f>IF(COUNTBLANK(I13:X13)=COLUMNS(I13:X13),"x","")</f>
        <v/>
      </c>
    </row>
    <row r="14" spans="2:25" ht="16" x14ac:dyDescent="0.2">
      <c r="B14" s="12"/>
      <c r="C14" s="5" t="s">
        <v>36</v>
      </c>
      <c r="D14" s="5"/>
      <c r="E14" s="5" t="s">
        <v>73</v>
      </c>
      <c r="F14" s="5"/>
      <c r="G14" s="11"/>
      <c r="I14" s="13"/>
      <c r="J14" s="13"/>
      <c r="K14" s="13"/>
      <c r="L14" s="13"/>
      <c r="M14" s="13"/>
      <c r="N14" s="13" t="s">
        <v>16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6" t="str">
        <f>IF(COUNTBLANK(I14:X14)=COLUMNS(I14:X14),"x","")</f>
        <v/>
      </c>
    </row>
    <row r="15" spans="2:25" ht="16" x14ac:dyDescent="0.2">
      <c r="B15" s="12"/>
      <c r="C15" s="5"/>
      <c r="D15" s="5"/>
      <c r="E15" s="5" t="s">
        <v>74</v>
      </c>
      <c r="F15" s="5"/>
      <c r="G15" s="11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6" t="str">
        <f>IF(COUNTBLANK(I15:X15)=COLUMNS(I15:X15),"x","")</f>
        <v>x</v>
      </c>
    </row>
    <row r="16" spans="2:25" ht="16" x14ac:dyDescent="0.2">
      <c r="B16" s="12"/>
      <c r="C16" s="5" t="s">
        <v>39</v>
      </c>
      <c r="D16" s="5"/>
      <c r="E16" s="5" t="s">
        <v>79</v>
      </c>
      <c r="F16" s="5"/>
      <c r="G16" s="1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6" t="str">
        <f>IF(COUNTBLANK(I16:X16)=COLUMNS(I16:X16),"x","")</f>
        <v>x</v>
      </c>
    </row>
    <row r="17" spans="2:25" ht="16" x14ac:dyDescent="0.2">
      <c r="B17" s="12"/>
      <c r="C17" s="5"/>
      <c r="D17" s="5"/>
      <c r="E17" s="5" t="s">
        <v>80</v>
      </c>
      <c r="F17" s="5"/>
      <c r="G17" s="1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6" t="str">
        <f>IF(COUNTBLANK(I17:X17)=COLUMNS(I17:X17),"x","")</f>
        <v>x</v>
      </c>
    </row>
    <row r="18" spans="2:25" ht="16" x14ac:dyDescent="0.2">
      <c r="B18" s="12"/>
      <c r="C18" s="5" t="s">
        <v>37</v>
      </c>
      <c r="D18" s="5"/>
      <c r="E18" s="5" t="s">
        <v>82</v>
      </c>
      <c r="F18" s="5"/>
      <c r="G18" s="1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6" t="str">
        <f>IF(COUNTBLANK(I18:X18)=COLUMNS(I18:X18),"x","")</f>
        <v>x</v>
      </c>
    </row>
    <row r="19" spans="2:25" ht="16" x14ac:dyDescent="0.2">
      <c r="B19" s="12"/>
      <c r="C19" s="5"/>
      <c r="D19" s="5"/>
      <c r="E19" s="5" t="s">
        <v>83</v>
      </c>
      <c r="F19" s="5"/>
      <c r="G19" s="1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6" t="str">
        <f>IF(COUNTBLANK(I19:X19)=COLUMNS(I19:X19),"x","")</f>
        <v>x</v>
      </c>
    </row>
    <row r="20" spans="2:25" ht="16" x14ac:dyDescent="0.2">
      <c r="B20" s="12"/>
      <c r="C20" s="5" t="s">
        <v>58</v>
      </c>
      <c r="D20" s="5"/>
      <c r="E20" s="5" t="s">
        <v>42</v>
      </c>
      <c r="F20" s="5"/>
      <c r="G20" s="11"/>
      <c r="I20" s="13"/>
      <c r="J20" s="13" t="s">
        <v>16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6" t="str">
        <f>IF(COUNTBLANK(I20:X20)=COLUMNS(I20:X20),"x","")</f>
        <v/>
      </c>
    </row>
    <row r="21" spans="2:25" ht="16" x14ac:dyDescent="0.2">
      <c r="B21" s="12"/>
      <c r="C21" s="5"/>
      <c r="D21" s="5"/>
      <c r="E21" s="5" t="s">
        <v>34</v>
      </c>
      <c r="F21" s="5"/>
      <c r="G21" s="11" t="s">
        <v>69</v>
      </c>
      <c r="I21" s="13"/>
      <c r="J21" s="13"/>
      <c r="K21" s="13"/>
      <c r="L21" s="13"/>
      <c r="M21" s="13"/>
      <c r="N21" s="13"/>
      <c r="O21" s="13"/>
      <c r="P21" s="13"/>
      <c r="Q21" s="13"/>
      <c r="R21" s="13" t="s">
        <v>16</v>
      </c>
      <c r="S21" s="13"/>
      <c r="T21" s="13"/>
      <c r="U21" s="13"/>
      <c r="V21" s="13"/>
      <c r="W21" s="13"/>
      <c r="X21" s="13"/>
      <c r="Y21" s="16" t="str">
        <f>IF(COUNTBLANK(I21:X21)=COLUMNS(I21:X21),"x","")</f>
        <v/>
      </c>
    </row>
    <row r="22" spans="2:25" ht="16" x14ac:dyDescent="0.2">
      <c r="B22" s="12"/>
      <c r="C22" s="5"/>
      <c r="D22" s="5"/>
      <c r="E22" s="5"/>
      <c r="F22" s="5"/>
      <c r="G22" s="11" t="s">
        <v>70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 t="s">
        <v>16</v>
      </c>
      <c r="Y22" s="16" t="str">
        <f>IF(COUNTBLANK(I22:X22)=COLUMNS(I22:X22),"x","")</f>
        <v/>
      </c>
    </row>
    <row r="23" spans="2:25" ht="16" x14ac:dyDescent="0.2">
      <c r="B23" s="12"/>
      <c r="C23" s="5"/>
      <c r="D23" s="5"/>
      <c r="E23" s="5" t="s">
        <v>81</v>
      </c>
      <c r="F23" s="5"/>
      <c r="G23" s="11"/>
      <c r="I23" s="13"/>
      <c r="J23" s="13"/>
      <c r="K23" s="13"/>
      <c r="L23" s="13"/>
      <c r="M23" s="13"/>
      <c r="N23" s="13"/>
      <c r="O23" s="13" t="s">
        <v>16</v>
      </c>
      <c r="P23" s="13"/>
      <c r="Q23" s="13"/>
      <c r="R23" s="13"/>
      <c r="S23" s="13"/>
      <c r="T23" s="13"/>
      <c r="U23" s="13"/>
      <c r="V23" s="13"/>
      <c r="W23" s="13"/>
      <c r="X23" s="13"/>
      <c r="Y23" s="16" t="str">
        <f>IF(COUNTBLANK(I23:X23)=COLUMNS(I23:X23),"x","")</f>
        <v/>
      </c>
    </row>
    <row r="24" spans="2:25" ht="16" x14ac:dyDescent="0.2">
      <c r="B24" s="12"/>
      <c r="C24" s="5" t="s">
        <v>59</v>
      </c>
      <c r="D24" s="5"/>
      <c r="E24" s="5" t="s">
        <v>68</v>
      </c>
      <c r="F24" s="5"/>
      <c r="G24" s="11"/>
      <c r="I24" s="13" t="s">
        <v>16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6" t="str">
        <f>IF(COUNTBLANK(I24:X24)=COLUMNS(I24:X24),"x","")</f>
        <v/>
      </c>
    </row>
    <row r="25" spans="2:25" ht="16" x14ac:dyDescent="0.2">
      <c r="B25" s="12"/>
      <c r="C25" s="5"/>
      <c r="D25" s="5"/>
      <c r="E25" s="5" t="s">
        <v>75</v>
      </c>
      <c r="F25" s="5"/>
      <c r="G25" s="11"/>
      <c r="I25" s="13"/>
      <c r="J25" s="13"/>
      <c r="K25" s="13"/>
      <c r="L25" s="13"/>
      <c r="M25" s="13"/>
      <c r="N25" s="13"/>
      <c r="O25" s="13"/>
      <c r="P25" s="13"/>
      <c r="Q25" s="13" t="s">
        <v>16</v>
      </c>
      <c r="R25" s="13"/>
      <c r="S25" s="13"/>
      <c r="T25" s="13"/>
      <c r="U25" s="13"/>
      <c r="V25" s="13"/>
      <c r="W25" s="13"/>
      <c r="X25" s="13"/>
      <c r="Y25" s="16" t="str">
        <f>IF(COUNTBLANK(I25:X25)=COLUMNS(I25:X25),"x","")</f>
        <v/>
      </c>
    </row>
    <row r="26" spans="2:25" ht="16" x14ac:dyDescent="0.2">
      <c r="B26" s="12"/>
      <c r="C26" s="5"/>
      <c r="D26" s="5"/>
      <c r="E26" s="5" t="s">
        <v>31</v>
      </c>
      <c r="F26" s="5"/>
      <c r="G26" s="1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 t="s">
        <v>16</v>
      </c>
      <c r="V26" s="13"/>
      <c r="W26" s="13"/>
      <c r="X26" s="13"/>
      <c r="Y26" s="16" t="str">
        <f>IF(COUNTBLANK(I26:X26)=COLUMNS(I26:X26),"x","")</f>
        <v/>
      </c>
    </row>
    <row r="27" spans="2:25" ht="16" x14ac:dyDescent="0.2">
      <c r="B27" s="12"/>
      <c r="C27" s="5" t="s">
        <v>64</v>
      </c>
      <c r="D27" s="5"/>
      <c r="E27" s="5"/>
      <c r="F27" s="5"/>
      <c r="G27" s="1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 t="s">
        <v>16</v>
      </c>
      <c r="W27" s="13"/>
      <c r="X27" s="13"/>
      <c r="Y27" s="16" t="str">
        <f>IF(COUNTBLANK(I27:X27)=COLUMNS(I27:X27),"x","")</f>
        <v/>
      </c>
    </row>
    <row r="28" spans="2:25" ht="16" x14ac:dyDescent="0.2">
      <c r="B28" s="12"/>
      <c r="C28" s="5" t="s">
        <v>38</v>
      </c>
      <c r="D28" s="12"/>
      <c r="E28" s="5" t="s">
        <v>42</v>
      </c>
      <c r="F28" s="12"/>
      <c r="G28" s="5"/>
      <c r="I28" s="13"/>
      <c r="J28" s="13" t="s">
        <v>16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6" t="str">
        <f>IF(COUNTBLANK(I28:X28)=COLUMNS(I28:X28),"x","")</f>
        <v/>
      </c>
    </row>
    <row r="29" spans="2:25" ht="16" x14ac:dyDescent="0.2">
      <c r="B29" s="12"/>
      <c r="C29" s="5"/>
      <c r="D29" s="12"/>
      <c r="E29" s="5" t="s">
        <v>43</v>
      </c>
      <c r="F29" s="12"/>
      <c r="G29" s="5" t="s">
        <v>69</v>
      </c>
      <c r="I29" s="13"/>
      <c r="J29" s="13"/>
      <c r="K29" s="13" t="s">
        <v>16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6" t="str">
        <f>IF(COUNTBLANK(I29:X29)=COLUMNS(I29:X29),"x","")</f>
        <v/>
      </c>
    </row>
    <row r="30" spans="2:25" ht="16" x14ac:dyDescent="0.2">
      <c r="B30" s="12"/>
      <c r="C30" s="5"/>
      <c r="D30" s="5"/>
      <c r="E30" s="5"/>
      <c r="F30" s="5"/>
      <c r="G30" s="11" t="s">
        <v>70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 t="s">
        <v>16</v>
      </c>
      <c r="T30" s="13"/>
      <c r="U30" s="13"/>
      <c r="V30" s="13"/>
      <c r="W30" s="13"/>
      <c r="X30" s="13"/>
      <c r="Y30" s="16" t="str">
        <f>IF(COUNTBLANK(I30:X30)=COLUMNS(I30:X30),"x","")</f>
        <v/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B96BA-B59D-47A4-B5CD-02C507056BD6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212f830-3554-41ad-bc58-ca25e45c0c36"/>
    <ds:schemaRef ds:uri="http://purl.org/dc/terms/"/>
    <ds:schemaRef ds:uri="http://schemas.openxmlformats.org/package/2006/metadata/core-properties"/>
    <ds:schemaRef ds:uri="ddeece39-a33c-49ad-a8fd-0ae9fa2c319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8DD62D-9976-4DA3-B3CA-18C904E02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GPP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Troyanovsky, Alexander</cp:lastModifiedBy>
  <cp:revision/>
  <dcterms:created xsi:type="dcterms:W3CDTF">2021-03-22T13:30:26Z</dcterms:created>
  <dcterms:modified xsi:type="dcterms:W3CDTF">2021-06-11T20:10:56Z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