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SUM/MTP/"/>
    </mc:Choice>
  </mc:AlternateContent>
  <xr:revisionPtr revIDLastSave="18" documentId="13_ncr:1_{2365B275-262F-4F5E-B8E4-D658C550F348}" xr6:coauthVersionLast="45" xr6:coauthVersionMax="45" xr10:uidLastSave="{E6396C83-EBEB-4350-95E7-33FFD7F5A298}"/>
  <bookViews>
    <workbookView xWindow="-108" yWindow="-108" windowWidth="23256" windowHeight="12576" activeTab="1" xr2:uid="{E0F713A6-EC14-46B4-BF9F-A256ED646BE0}"/>
  </bookViews>
  <sheets>
    <sheet name="Posting Label" sheetId="8" r:id="rId1"/>
    <sheet name="Sheet1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7" l="1"/>
  <c r="K37" i="7"/>
  <c r="K36" i="7"/>
  <c r="K35" i="7"/>
  <c r="K34" i="7"/>
  <c r="K33" i="7"/>
  <c r="K32" i="7"/>
  <c r="K31" i="7"/>
  <c r="K30" i="7"/>
  <c r="K8" i="7"/>
</calcChain>
</file>

<file path=xl/sharedStrings.xml><?xml version="1.0" encoding="utf-8"?>
<sst xmlns="http://schemas.openxmlformats.org/spreadsheetml/2006/main" count="120" uniqueCount="87">
  <si>
    <t>Posting Label</t>
  </si>
  <si>
    <t>Milestones</t>
  </si>
  <si>
    <t>product</t>
  </si>
  <si>
    <t>M1</t>
  </si>
  <si>
    <t>M2</t>
  </si>
  <si>
    <t>Amplify ends</t>
  </si>
  <si>
    <t>M4</t>
  </si>
  <si>
    <t>Target State</t>
  </si>
  <si>
    <t>journey</t>
  </si>
  <si>
    <t>Modernization</t>
  </si>
  <si>
    <t>Theme</t>
  </si>
  <si>
    <t>Date</t>
  </si>
  <si>
    <t>Q4 FY 24</t>
  </si>
  <si>
    <t>Q4 FY 25</t>
  </si>
  <si>
    <t>CAM $</t>
  </si>
  <si>
    <t>Op level</t>
  </si>
  <si>
    <t>scenario</t>
  </si>
  <si>
    <t>UID</t>
  </si>
  <si>
    <t>Big Rock</t>
  </si>
  <si>
    <t xml:space="preserve">Breakdown </t>
  </si>
  <si>
    <t>environment</t>
  </si>
  <si>
    <t>BR1</t>
  </si>
  <si>
    <t>x</t>
  </si>
  <si>
    <t>scoringCycle</t>
  </si>
  <si>
    <t>BR2</t>
  </si>
  <si>
    <t>scoringMaturity</t>
  </si>
  <si>
    <t>BR3</t>
  </si>
  <si>
    <t>estimatedBy</t>
  </si>
  <si>
    <t>BR4</t>
  </si>
  <si>
    <t>estimatedOn</t>
  </si>
  <si>
    <t>recordedBy</t>
  </si>
  <si>
    <t>BR5</t>
  </si>
  <si>
    <t>Fusion Summit</t>
  </si>
  <si>
    <t>Cloud operating model</t>
  </si>
  <si>
    <t>Rest API</t>
  </si>
  <si>
    <t>Functional REST API</t>
  </si>
  <si>
    <t>Decomposition to microservices</t>
  </si>
  <si>
    <t>Scalability &amp; HA</t>
  </si>
  <si>
    <t>UX capabilities extension</t>
  </si>
  <si>
    <t>Streamlining upgrades</t>
  </si>
  <si>
    <t>FFDC selected APIs</t>
  </si>
  <si>
    <t>Fusion Operate</t>
  </si>
  <si>
    <t>BR6</t>
  </si>
  <si>
    <t>BR7</t>
  </si>
  <si>
    <t>BR8</t>
  </si>
  <si>
    <t>BR9</t>
  </si>
  <si>
    <t>Solution wide Configuration management &amp; Service discovery</t>
  </si>
  <si>
    <t>Solution wide Orchestration monitoring and health check (open tracing, etc) </t>
  </si>
  <si>
    <t>Azure SQL database</t>
  </si>
  <si>
    <t>Automation for development operations</t>
  </si>
  <si>
    <t>Performance - outbound APIs (Read)</t>
  </si>
  <si>
    <t>Client SDK for REST interface extendibility</t>
  </si>
  <si>
    <t>Inbound interface through REST (Write + STD Action)</t>
  </si>
  <si>
    <t>Inbound performance/Parallel writes</t>
  </si>
  <si>
    <t xml:space="preserve">Market data </t>
  </si>
  <si>
    <t>Curve generation</t>
  </si>
  <si>
    <t>risk management</t>
  </si>
  <si>
    <t>position management APIs</t>
  </si>
  <si>
    <t>Settlement affirmation</t>
  </si>
  <si>
    <t>Microservice for curve generation using Summit core functionality</t>
  </si>
  <si>
    <t>Microservice for collateral connectivity</t>
  </si>
  <si>
    <t>Microservice for trade affirmation</t>
  </si>
  <si>
    <t>Sequencer: deployment, performance/stress testing</t>
  </si>
  <si>
    <t>Config management server</t>
  </si>
  <si>
    <t xml:space="preserve">FT Middle + ETKWS + Springboot (axis2 out) + WS </t>
  </si>
  <si>
    <t>Load balancing (STP, ETK)</t>
  </si>
  <si>
    <t>API Gateway</t>
  </si>
  <si>
    <t>ASB / additional JMS providers</t>
  </si>
  <si>
    <t>Extend to equities position manager</t>
  </si>
  <si>
    <t>Workflow for pre-deal trade management</t>
  </si>
  <si>
    <t>UXP upgrade</t>
  </si>
  <si>
    <t>Customer extensions on Kubernetes deployment</t>
  </si>
  <si>
    <t>Enablement for inbound interfaces for trades import. </t>
  </si>
  <si>
    <t>Enablement for risk and positions management. </t>
  </si>
  <si>
    <t>FFCC support </t>
  </si>
  <si>
    <t>Settlement affirmation platform</t>
  </si>
  <si>
    <t>X</t>
  </si>
  <si>
    <t>Q4 FY22</t>
  </si>
  <si>
    <t>First round of microsevices and UX improvements</t>
  </si>
  <si>
    <t>Q4 FY 23</t>
  </si>
  <si>
    <t>REST-enabled system with extended UX capabilities</t>
  </si>
  <si>
    <t xml:space="preserve">Continue microservices on demand. </t>
  </si>
  <si>
    <t>MTP</t>
  </si>
  <si>
    <t>Production</t>
  </si>
  <si>
    <t>FY 22</t>
  </si>
  <si>
    <t>M3 (Amplify ends)</t>
  </si>
  <si>
    <t>First phase of improving managed hosted cloud operability and benefits from cloud deployment ( scalability and HA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</si>
</sst>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7A59-BC72-4ED9-A27C-A033D3786597}">
  <dimension ref="B1:C10"/>
  <sheetViews>
    <sheetView workbookViewId="0">
      <selection activeCell="C9" sqref="C9"/>
    </sheetView>
  </sheetViews>
  <sheetFormatPr defaultRowHeight="14.4" x14ac:dyDescent="0.3"/>
  <cols>
    <col min="2" max="2" width="15.6640625" style="2" customWidth="1"/>
    <col min="3" max="3" width="27.5546875" style="2" customWidth="1"/>
  </cols>
  <sheetData>
    <row r="1" spans="2:3" x14ac:dyDescent="0.3">
      <c r="B1" s="1" t="s">
        <v>0</v>
      </c>
    </row>
    <row r="2" spans="2:3" x14ac:dyDescent="0.3">
      <c r="B2" s="4" t="s">
        <v>2</v>
      </c>
      <c r="C2" s="8" t="s">
        <v>32</v>
      </c>
    </row>
    <row r="3" spans="2:3" x14ac:dyDescent="0.3">
      <c r="B3" s="4" t="s">
        <v>8</v>
      </c>
      <c r="C3" s="5" t="s">
        <v>9</v>
      </c>
    </row>
    <row r="4" spans="2:3" x14ac:dyDescent="0.3">
      <c r="B4" s="4" t="s">
        <v>16</v>
      </c>
      <c r="C4" s="8" t="s">
        <v>82</v>
      </c>
    </row>
    <row r="5" spans="2:3" x14ac:dyDescent="0.3">
      <c r="B5" s="4" t="s">
        <v>20</v>
      </c>
      <c r="C5" s="8" t="s">
        <v>83</v>
      </c>
    </row>
    <row r="6" spans="2:3" x14ac:dyDescent="0.3">
      <c r="B6" s="4" t="s">
        <v>23</v>
      </c>
      <c r="C6" s="9" t="s">
        <v>84</v>
      </c>
    </row>
    <row r="7" spans="2:3" x14ac:dyDescent="0.3">
      <c r="B7" s="4" t="s">
        <v>25</v>
      </c>
      <c r="C7" s="9"/>
    </row>
    <row r="8" spans="2:3" x14ac:dyDescent="0.3">
      <c r="B8" s="4" t="s">
        <v>27</v>
      </c>
      <c r="C8" s="8"/>
    </row>
    <row r="9" spans="2:3" x14ac:dyDescent="0.3">
      <c r="B9" s="4" t="s">
        <v>29</v>
      </c>
      <c r="C9" s="7"/>
    </row>
    <row r="10" spans="2:3" x14ac:dyDescent="0.3">
      <c r="B10" s="4" t="s">
        <v>30</v>
      </c>
      <c r="C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K38"/>
  <sheetViews>
    <sheetView tabSelected="1" zoomScale="80" zoomScaleNormal="80" workbookViewId="0">
      <pane xSplit="6" ySplit="6" topLeftCell="G7" activePane="bottomRight" state="frozen"/>
      <selection activeCell="B1" sqref="B1"/>
      <selection pane="topRight" activeCell="G1" sqref="G1"/>
      <selection pane="bottomLeft" activeCell="B7" sqref="B7"/>
      <selection pane="bottomRight" activeCell="G4" sqref="G4"/>
    </sheetView>
  </sheetViews>
  <sheetFormatPr defaultColWidth="8.88671875" defaultRowHeight="14.4" x14ac:dyDescent="0.3"/>
  <cols>
    <col min="1" max="1" width="3.6640625" style="2" customWidth="1"/>
    <col min="2" max="2" width="5.6640625" style="2" customWidth="1"/>
    <col min="3" max="3" width="29.21875" style="3" customWidth="1"/>
    <col min="4" max="4" width="5.6640625" style="3" customWidth="1"/>
    <col min="5" max="5" width="55.21875" style="3" customWidth="1"/>
    <col min="6" max="6" width="8.6640625" style="2" customWidth="1"/>
    <col min="7" max="7" width="30.6640625" style="2" customWidth="1"/>
    <col min="8" max="11" width="25.77734375" style="2" customWidth="1"/>
    <col min="12" max="16384" width="8.88671875" style="2"/>
  </cols>
  <sheetData>
    <row r="1" spans="2:11" x14ac:dyDescent="0.3">
      <c r="F1" s="1" t="s">
        <v>1</v>
      </c>
    </row>
    <row r="2" spans="2:11" x14ac:dyDescent="0.3">
      <c r="G2" s="12" t="s">
        <v>3</v>
      </c>
      <c r="H2" s="12" t="s">
        <v>4</v>
      </c>
      <c r="I2" s="6" t="s">
        <v>85</v>
      </c>
      <c r="J2" s="12" t="s">
        <v>6</v>
      </c>
      <c r="K2" s="6" t="s">
        <v>7</v>
      </c>
    </row>
    <row r="3" spans="2:11" ht="60.6" customHeight="1" x14ac:dyDescent="0.3">
      <c r="F3" s="4" t="s">
        <v>10</v>
      </c>
      <c r="G3" s="13" t="s">
        <v>86</v>
      </c>
      <c r="H3" s="13" t="s">
        <v>78</v>
      </c>
      <c r="I3" s="13" t="s">
        <v>80</v>
      </c>
      <c r="J3" s="13" t="s">
        <v>81</v>
      </c>
      <c r="K3" s="14"/>
    </row>
    <row r="4" spans="2:11" x14ac:dyDescent="0.3">
      <c r="F4" s="4" t="s">
        <v>11</v>
      </c>
      <c r="G4" s="11" t="s">
        <v>77</v>
      </c>
      <c r="H4" s="11" t="s">
        <v>79</v>
      </c>
      <c r="I4" s="14" t="s">
        <v>12</v>
      </c>
      <c r="J4" s="11" t="s">
        <v>13</v>
      </c>
      <c r="K4" s="14"/>
    </row>
    <row r="5" spans="2:11" x14ac:dyDescent="0.3">
      <c r="F5" s="4" t="s">
        <v>14</v>
      </c>
      <c r="G5" s="11"/>
      <c r="H5" s="11"/>
      <c r="I5" s="11"/>
      <c r="J5" s="11"/>
      <c r="K5" s="11"/>
    </row>
    <row r="6" spans="2:11" x14ac:dyDescent="0.3">
      <c r="F6" s="4" t="s">
        <v>15</v>
      </c>
      <c r="G6" s="11"/>
      <c r="H6" s="11"/>
      <c r="I6" s="11"/>
      <c r="J6" s="11"/>
      <c r="K6" s="11"/>
    </row>
    <row r="7" spans="2:11" x14ac:dyDescent="0.3">
      <c r="B7" s="6" t="s">
        <v>17</v>
      </c>
      <c r="C7" s="6" t="s">
        <v>18</v>
      </c>
      <c r="D7" s="6" t="s">
        <v>17</v>
      </c>
      <c r="E7" s="6" t="s">
        <v>19</v>
      </c>
      <c r="G7" s="12" t="s">
        <v>3</v>
      </c>
      <c r="H7" s="12" t="s">
        <v>4</v>
      </c>
      <c r="I7" s="6" t="s">
        <v>5</v>
      </c>
      <c r="J7" s="12" t="s">
        <v>6</v>
      </c>
      <c r="K7" s="6"/>
    </row>
    <row r="8" spans="2:11" x14ac:dyDescent="0.3">
      <c r="B8" s="10" t="s">
        <v>21</v>
      </c>
      <c r="C8" s="10" t="s">
        <v>33</v>
      </c>
      <c r="D8" s="10">
        <v>1.1000000000000001</v>
      </c>
      <c r="E8" s="15" t="s">
        <v>46</v>
      </c>
      <c r="G8" s="11" t="s">
        <v>22</v>
      </c>
      <c r="H8" s="11"/>
      <c r="I8" s="11"/>
      <c r="J8" s="11"/>
      <c r="K8" s="14" t="str">
        <f>IF(COUNTBLANK(G8:J8)=COLUMNS(G8:J8),"x","")</f>
        <v/>
      </c>
    </row>
    <row r="9" spans="2:11" ht="28.8" x14ac:dyDescent="0.3">
      <c r="B9" s="10"/>
      <c r="C9" s="10"/>
      <c r="D9" s="10">
        <v>1.2</v>
      </c>
      <c r="E9" s="15" t="s">
        <v>47</v>
      </c>
      <c r="G9" s="11"/>
      <c r="H9" s="11"/>
      <c r="I9" s="11" t="s">
        <v>76</v>
      </c>
      <c r="J9" s="11"/>
      <c r="K9" s="14"/>
    </row>
    <row r="10" spans="2:11" x14ac:dyDescent="0.3">
      <c r="B10" s="10"/>
      <c r="C10" s="10"/>
      <c r="D10" s="10">
        <v>1.3</v>
      </c>
      <c r="E10" s="15" t="s">
        <v>48</v>
      </c>
      <c r="G10" s="11" t="s">
        <v>22</v>
      </c>
      <c r="H10" s="11"/>
      <c r="I10" s="11"/>
      <c r="J10" s="11"/>
      <c r="K10" s="14"/>
    </row>
    <row r="11" spans="2:11" x14ac:dyDescent="0.3">
      <c r="B11" s="10"/>
      <c r="C11" s="10"/>
      <c r="D11" s="10">
        <v>1.4</v>
      </c>
      <c r="E11" s="15" t="s">
        <v>49</v>
      </c>
      <c r="G11" s="11"/>
      <c r="H11" s="11" t="s">
        <v>76</v>
      </c>
      <c r="I11" s="11"/>
      <c r="J11" s="11"/>
      <c r="K11" s="14"/>
    </row>
    <row r="12" spans="2:11" x14ac:dyDescent="0.3">
      <c r="B12" s="10" t="s">
        <v>24</v>
      </c>
      <c r="C12" s="10" t="s">
        <v>34</v>
      </c>
      <c r="D12" s="10">
        <v>2.1</v>
      </c>
      <c r="E12" s="15" t="s">
        <v>50</v>
      </c>
      <c r="G12" s="11" t="s">
        <v>22</v>
      </c>
      <c r="H12" s="11"/>
      <c r="I12" s="11"/>
      <c r="J12" s="11"/>
      <c r="K12" s="14"/>
    </row>
    <row r="13" spans="2:11" x14ac:dyDescent="0.3">
      <c r="B13" s="10"/>
      <c r="C13" s="10"/>
      <c r="D13" s="10">
        <v>2.2000000000000002</v>
      </c>
      <c r="E13" s="15" t="s">
        <v>51</v>
      </c>
      <c r="G13" s="11"/>
      <c r="H13" s="11" t="s">
        <v>76</v>
      </c>
      <c r="I13" s="11"/>
      <c r="J13" s="11"/>
      <c r="K13" s="14"/>
    </row>
    <row r="14" spans="2:11" x14ac:dyDescent="0.3">
      <c r="B14" s="10"/>
      <c r="C14" s="10"/>
      <c r="D14" s="10">
        <v>2.2999999999999998</v>
      </c>
      <c r="E14" s="15" t="s">
        <v>52</v>
      </c>
      <c r="G14" s="11"/>
      <c r="H14" s="11"/>
      <c r="I14" s="11" t="s">
        <v>76</v>
      </c>
      <c r="J14" s="11"/>
      <c r="K14" s="14"/>
    </row>
    <row r="15" spans="2:11" x14ac:dyDescent="0.3">
      <c r="B15" s="10"/>
      <c r="C15" s="10"/>
      <c r="D15" s="10">
        <v>2.4</v>
      </c>
      <c r="E15" s="15" t="s">
        <v>53</v>
      </c>
      <c r="G15" s="11"/>
      <c r="H15" s="11"/>
      <c r="I15" s="11" t="s">
        <v>76</v>
      </c>
      <c r="J15" s="11"/>
      <c r="K15" s="14"/>
    </row>
    <row r="16" spans="2:11" x14ac:dyDescent="0.3">
      <c r="B16" s="10" t="s">
        <v>26</v>
      </c>
      <c r="C16" s="10" t="s">
        <v>35</v>
      </c>
      <c r="D16" s="10">
        <v>3.1</v>
      </c>
      <c r="E16" s="15" t="s">
        <v>54</v>
      </c>
      <c r="G16" s="11" t="s">
        <v>22</v>
      </c>
      <c r="H16" s="11"/>
      <c r="I16" s="11"/>
      <c r="J16" s="11"/>
      <c r="K16" s="14"/>
    </row>
    <row r="17" spans="2:11" x14ac:dyDescent="0.3">
      <c r="B17" s="10"/>
      <c r="C17" s="10"/>
      <c r="D17" s="10">
        <v>3.2</v>
      </c>
      <c r="E17" s="15" t="s">
        <v>55</v>
      </c>
      <c r="G17" s="11"/>
      <c r="H17" s="11"/>
      <c r="I17" s="11" t="s">
        <v>22</v>
      </c>
      <c r="J17" s="11"/>
      <c r="K17" s="14"/>
    </row>
    <row r="18" spans="2:11" x14ac:dyDescent="0.3">
      <c r="B18" s="10"/>
      <c r="C18" s="10"/>
      <c r="D18" s="10">
        <v>3.3</v>
      </c>
      <c r="E18" s="15" t="s">
        <v>56</v>
      </c>
      <c r="G18" s="11"/>
      <c r="H18" s="11" t="s">
        <v>22</v>
      </c>
      <c r="I18" s="11"/>
      <c r="J18" s="11"/>
      <c r="K18" s="14"/>
    </row>
    <row r="19" spans="2:11" x14ac:dyDescent="0.3">
      <c r="B19" s="10"/>
      <c r="C19" s="10"/>
      <c r="D19" s="10">
        <v>3.4</v>
      </c>
      <c r="E19" s="15" t="s">
        <v>57</v>
      </c>
      <c r="G19" s="11"/>
      <c r="H19" s="11"/>
      <c r="I19" s="11" t="s">
        <v>22</v>
      </c>
      <c r="J19" s="11"/>
      <c r="K19" s="14"/>
    </row>
    <row r="20" spans="2:11" x14ac:dyDescent="0.3">
      <c r="B20" s="10"/>
      <c r="C20" s="10"/>
      <c r="D20" s="10">
        <v>3.5</v>
      </c>
      <c r="E20" s="15" t="s">
        <v>58</v>
      </c>
      <c r="G20" s="11"/>
      <c r="H20" s="11" t="s">
        <v>22</v>
      </c>
      <c r="I20" s="11"/>
      <c r="J20" s="11"/>
      <c r="K20" s="14"/>
    </row>
    <row r="21" spans="2:11" ht="28.8" x14ac:dyDescent="0.3">
      <c r="B21" s="10" t="s">
        <v>28</v>
      </c>
      <c r="C21" s="10" t="s">
        <v>36</v>
      </c>
      <c r="D21" s="10">
        <v>4.0999999999999996</v>
      </c>
      <c r="E21" s="15" t="s">
        <v>59</v>
      </c>
      <c r="G21" s="11"/>
      <c r="H21" s="11"/>
      <c r="I21" s="11" t="s">
        <v>76</v>
      </c>
      <c r="J21" s="11"/>
      <c r="K21" s="14"/>
    </row>
    <row r="22" spans="2:11" x14ac:dyDescent="0.3">
      <c r="B22" s="10"/>
      <c r="C22" s="10"/>
      <c r="D22" s="10">
        <v>4.2</v>
      </c>
      <c r="E22" s="15" t="s">
        <v>60</v>
      </c>
      <c r="G22" s="11"/>
      <c r="H22" s="11" t="s">
        <v>76</v>
      </c>
      <c r="I22" s="11"/>
      <c r="J22" s="11"/>
      <c r="K22" s="14"/>
    </row>
    <row r="23" spans="2:11" x14ac:dyDescent="0.3">
      <c r="B23" s="10"/>
      <c r="C23" s="10"/>
      <c r="D23" s="10">
        <v>4.3</v>
      </c>
      <c r="E23" s="15" t="s">
        <v>61</v>
      </c>
      <c r="G23" s="11"/>
      <c r="H23" s="11"/>
      <c r="I23" s="11" t="s">
        <v>76</v>
      </c>
      <c r="J23" s="11"/>
      <c r="K23" s="14"/>
    </row>
    <row r="24" spans="2:11" x14ac:dyDescent="0.3">
      <c r="B24" s="10" t="s">
        <v>31</v>
      </c>
      <c r="C24" s="10" t="s">
        <v>37</v>
      </c>
      <c r="D24" s="10">
        <v>5.0999999999999996</v>
      </c>
      <c r="E24" s="15" t="s">
        <v>62</v>
      </c>
      <c r="G24" s="11" t="s">
        <v>22</v>
      </c>
      <c r="H24" s="11"/>
      <c r="I24" s="11"/>
      <c r="J24" s="11"/>
      <c r="K24" s="14"/>
    </row>
    <row r="25" spans="2:11" x14ac:dyDescent="0.3">
      <c r="B25" s="10"/>
      <c r="C25" s="10"/>
      <c r="D25" s="10">
        <v>5.2</v>
      </c>
      <c r="E25" s="15" t="s">
        <v>63</v>
      </c>
      <c r="G25" s="11" t="s">
        <v>22</v>
      </c>
      <c r="H25" s="11"/>
      <c r="I25" s="11"/>
      <c r="J25" s="11"/>
      <c r="K25" s="14"/>
    </row>
    <row r="26" spans="2:11" x14ac:dyDescent="0.3">
      <c r="B26" s="10"/>
      <c r="C26" s="10"/>
      <c r="D26" s="10">
        <v>5.3</v>
      </c>
      <c r="E26" s="15" t="s">
        <v>64</v>
      </c>
      <c r="G26" s="11"/>
      <c r="H26" s="11"/>
      <c r="I26" s="11" t="s">
        <v>76</v>
      </c>
      <c r="J26" s="11"/>
      <c r="K26" s="14"/>
    </row>
    <row r="27" spans="2:11" x14ac:dyDescent="0.3">
      <c r="B27" s="10"/>
      <c r="C27" s="10"/>
      <c r="D27" s="10">
        <v>5.4</v>
      </c>
      <c r="E27" s="15" t="s">
        <v>65</v>
      </c>
      <c r="G27" s="11"/>
      <c r="H27" s="11" t="s">
        <v>76</v>
      </c>
      <c r="I27" s="11"/>
      <c r="J27" s="11"/>
      <c r="K27" s="14"/>
    </row>
    <row r="28" spans="2:11" x14ac:dyDescent="0.3">
      <c r="B28" s="10"/>
      <c r="C28" s="10"/>
      <c r="D28" s="10">
        <v>5.5</v>
      </c>
      <c r="E28" s="15" t="s">
        <v>66</v>
      </c>
      <c r="G28" s="11" t="s">
        <v>22</v>
      </c>
      <c r="H28" s="11"/>
      <c r="I28" s="11"/>
      <c r="J28" s="11"/>
      <c r="K28" s="14"/>
    </row>
    <row r="29" spans="2:11" x14ac:dyDescent="0.3">
      <c r="B29" s="10"/>
      <c r="C29" s="10"/>
      <c r="D29" s="10">
        <v>5.6</v>
      </c>
      <c r="E29" s="15" t="s">
        <v>67</v>
      </c>
      <c r="G29" s="11"/>
      <c r="H29" s="11"/>
      <c r="I29" s="11" t="s">
        <v>76</v>
      </c>
      <c r="J29" s="11"/>
      <c r="K29" s="14"/>
    </row>
    <row r="30" spans="2:11" x14ac:dyDescent="0.3">
      <c r="B30" s="10" t="s">
        <v>42</v>
      </c>
      <c r="C30" s="10" t="s">
        <v>38</v>
      </c>
      <c r="D30" s="10">
        <v>6.1</v>
      </c>
      <c r="E30" s="15" t="s">
        <v>68</v>
      </c>
      <c r="G30" s="11" t="s">
        <v>22</v>
      </c>
      <c r="H30" s="11"/>
      <c r="I30" s="11"/>
      <c r="J30" s="11"/>
      <c r="K30" s="14" t="str">
        <f t="shared" ref="K30:K38" si="0">IF(COUNTBLANK(G30:J30)=COLUMNS(G30:J30),"x","")</f>
        <v/>
      </c>
    </row>
    <row r="31" spans="2:11" x14ac:dyDescent="0.3">
      <c r="B31" s="10"/>
      <c r="C31" s="10"/>
      <c r="D31" s="10">
        <v>6.2</v>
      </c>
      <c r="E31" s="15" t="s">
        <v>69</v>
      </c>
      <c r="G31" s="11"/>
      <c r="H31" s="11"/>
      <c r="I31" s="11" t="s">
        <v>76</v>
      </c>
      <c r="J31" s="11"/>
      <c r="K31" s="14" t="str">
        <f t="shared" si="0"/>
        <v/>
      </c>
    </row>
    <row r="32" spans="2:11" x14ac:dyDescent="0.3">
      <c r="B32" s="10"/>
      <c r="C32" s="10"/>
      <c r="D32" s="10">
        <v>6.3</v>
      </c>
      <c r="E32" s="15" t="s">
        <v>70</v>
      </c>
      <c r="G32" s="11"/>
      <c r="H32" s="11" t="s">
        <v>76</v>
      </c>
      <c r="I32" s="11"/>
      <c r="J32" s="11"/>
      <c r="K32" s="14" t="str">
        <f t="shared" si="0"/>
        <v/>
      </c>
    </row>
    <row r="33" spans="2:11" x14ac:dyDescent="0.3">
      <c r="B33" s="10" t="s">
        <v>43</v>
      </c>
      <c r="C33" s="10" t="s">
        <v>39</v>
      </c>
      <c r="D33" s="10">
        <v>7.1</v>
      </c>
      <c r="E33" s="15" t="s">
        <v>71</v>
      </c>
      <c r="G33" s="11" t="s">
        <v>22</v>
      </c>
      <c r="H33" s="11"/>
      <c r="I33" s="11"/>
      <c r="J33" s="11"/>
      <c r="K33" s="14" t="str">
        <f t="shared" si="0"/>
        <v/>
      </c>
    </row>
    <row r="34" spans="2:11" x14ac:dyDescent="0.3">
      <c r="B34" s="10" t="s">
        <v>44</v>
      </c>
      <c r="C34" s="10" t="s">
        <v>40</v>
      </c>
      <c r="D34" s="10">
        <v>8.1</v>
      </c>
      <c r="E34" s="15" t="s">
        <v>72</v>
      </c>
      <c r="G34" s="11"/>
      <c r="H34" s="11" t="s">
        <v>22</v>
      </c>
      <c r="I34" s="11"/>
      <c r="J34" s="11"/>
      <c r="K34" s="14" t="str">
        <f t="shared" si="0"/>
        <v/>
      </c>
    </row>
    <row r="35" spans="2:11" x14ac:dyDescent="0.3">
      <c r="B35" s="10"/>
      <c r="C35" s="10"/>
      <c r="D35" s="10">
        <v>8.1999999999999993</v>
      </c>
      <c r="E35" s="15" t="s">
        <v>73</v>
      </c>
      <c r="G35" s="11"/>
      <c r="H35" s="11"/>
      <c r="I35" s="11" t="s">
        <v>22</v>
      </c>
      <c r="J35" s="11"/>
      <c r="K35" s="14" t="str">
        <f t="shared" si="0"/>
        <v/>
      </c>
    </row>
    <row r="36" spans="2:11" x14ac:dyDescent="0.3">
      <c r="B36" s="10"/>
      <c r="C36" s="10"/>
      <c r="D36" s="10">
        <v>8.3000000000000007</v>
      </c>
      <c r="E36" s="15" t="s">
        <v>74</v>
      </c>
      <c r="G36" s="11" t="s">
        <v>22</v>
      </c>
      <c r="H36" s="11"/>
      <c r="I36" s="11"/>
      <c r="J36" s="11"/>
      <c r="K36" s="14" t="str">
        <f t="shared" si="0"/>
        <v/>
      </c>
    </row>
    <row r="37" spans="2:11" x14ac:dyDescent="0.3">
      <c r="B37" s="10"/>
      <c r="C37" s="10"/>
      <c r="D37" s="10">
        <v>8.4</v>
      </c>
      <c r="E37" s="15" t="s">
        <v>75</v>
      </c>
      <c r="G37" s="11"/>
      <c r="H37" s="11" t="s">
        <v>22</v>
      </c>
      <c r="I37" s="11"/>
      <c r="J37" s="11"/>
      <c r="K37" s="14" t="str">
        <f t="shared" si="0"/>
        <v/>
      </c>
    </row>
    <row r="38" spans="2:11" x14ac:dyDescent="0.3">
      <c r="B38" s="10" t="s">
        <v>45</v>
      </c>
      <c r="C38" s="10" t="s">
        <v>41</v>
      </c>
      <c r="D38" s="10"/>
      <c r="E38" s="15"/>
      <c r="G38" s="11"/>
      <c r="H38" s="11"/>
      <c r="I38" s="11" t="s">
        <v>22</v>
      </c>
      <c r="J38" s="11"/>
      <c r="K38" s="14" t="str">
        <f t="shared" si="0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2D3210-CB22-48A9-A720-DA3833CE0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2021-06-10T20:36:32Z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