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jupyter\"/>
    </mc:Choice>
  </mc:AlternateContent>
  <xr:revisionPtr revIDLastSave="0" documentId="13_ncr:1_{3EDA7EF3-5703-45B4-B164-D0F6A79F70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N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2" i="1"/>
  <c r="Q132" i="1"/>
  <c r="P132" i="1"/>
  <c r="O132" i="1"/>
  <c r="Q131" i="1"/>
  <c r="O131" i="1"/>
  <c r="N131" i="1"/>
  <c r="P131" i="1" s="1"/>
  <c r="Q130" i="1"/>
  <c r="O130" i="1"/>
  <c r="N130" i="1"/>
  <c r="P130" i="1" s="1"/>
  <c r="Q129" i="1"/>
  <c r="O129" i="1"/>
  <c r="N129" i="1"/>
  <c r="P129" i="1" s="1"/>
  <c r="Q128" i="1"/>
  <c r="O128" i="1"/>
  <c r="N128" i="1"/>
  <c r="P128" i="1" s="1"/>
  <c r="Q127" i="1"/>
  <c r="O127" i="1"/>
  <c r="N127" i="1"/>
  <c r="P127" i="1" s="1"/>
  <c r="Q126" i="1"/>
  <c r="O126" i="1"/>
  <c r="N126" i="1"/>
  <c r="P126" i="1" s="1"/>
  <c r="Q125" i="1"/>
  <c r="P125" i="1"/>
  <c r="O125" i="1"/>
  <c r="N125" i="1"/>
  <c r="Q124" i="1"/>
  <c r="O124" i="1"/>
  <c r="N124" i="1"/>
  <c r="P124" i="1" s="1"/>
  <c r="Q123" i="1"/>
  <c r="P123" i="1"/>
  <c r="O123" i="1"/>
  <c r="N123" i="1"/>
  <c r="Q122" i="1"/>
  <c r="O122" i="1"/>
  <c r="N122" i="1"/>
  <c r="P122" i="1" s="1"/>
  <c r="Q121" i="1"/>
  <c r="O121" i="1"/>
  <c r="N121" i="1"/>
  <c r="P121" i="1" s="1"/>
  <c r="Q120" i="1"/>
  <c r="O120" i="1"/>
  <c r="N120" i="1"/>
  <c r="P120" i="1" s="1"/>
  <c r="Q119" i="1"/>
  <c r="O119" i="1"/>
  <c r="N119" i="1"/>
  <c r="P119" i="1" s="1"/>
  <c r="Q118" i="1"/>
  <c r="O118" i="1"/>
  <c r="N118" i="1"/>
  <c r="P118" i="1" s="1"/>
  <c r="Q117" i="1"/>
  <c r="P117" i="1"/>
  <c r="O117" i="1"/>
  <c r="N117" i="1"/>
  <c r="Q116" i="1"/>
  <c r="O116" i="1"/>
  <c r="N116" i="1"/>
  <c r="P116" i="1" s="1"/>
  <c r="Q115" i="1"/>
  <c r="P115" i="1"/>
  <c r="O115" i="1"/>
  <c r="N115" i="1"/>
  <c r="Q114" i="1"/>
  <c r="O114" i="1"/>
  <c r="N114" i="1"/>
  <c r="P114" i="1" s="1"/>
  <c r="Q113" i="1"/>
  <c r="O113" i="1"/>
  <c r="N113" i="1"/>
  <c r="P113" i="1" s="1"/>
  <c r="Q112" i="1"/>
  <c r="O112" i="1"/>
  <c r="N112" i="1"/>
  <c r="P112" i="1" s="1"/>
  <c r="Q111" i="1"/>
  <c r="O111" i="1"/>
  <c r="N111" i="1"/>
  <c r="P111" i="1" s="1"/>
  <c r="Q110" i="1"/>
  <c r="O110" i="1"/>
  <c r="N110" i="1"/>
  <c r="P110" i="1" s="1"/>
  <c r="Q109" i="1"/>
  <c r="P109" i="1"/>
  <c r="O109" i="1"/>
  <c r="N109" i="1"/>
  <c r="Q108" i="1"/>
  <c r="O108" i="1"/>
  <c r="N108" i="1"/>
  <c r="P108" i="1" s="1"/>
  <c r="Q107" i="1"/>
  <c r="P107" i="1"/>
  <c r="O107" i="1"/>
  <c r="N107" i="1"/>
  <c r="Q106" i="1"/>
  <c r="O106" i="1"/>
  <c r="N106" i="1"/>
  <c r="P106" i="1" s="1"/>
  <c r="Q105" i="1"/>
  <c r="O105" i="1"/>
  <c r="N105" i="1"/>
  <c r="P105" i="1" s="1"/>
  <c r="Q104" i="1"/>
  <c r="O104" i="1"/>
  <c r="N104" i="1"/>
  <c r="P104" i="1" s="1"/>
  <c r="Q103" i="1"/>
  <c r="O103" i="1"/>
  <c r="N103" i="1"/>
  <c r="P103" i="1" s="1"/>
  <c r="Q102" i="1"/>
  <c r="O102" i="1"/>
  <c r="N102" i="1"/>
  <c r="P102" i="1" s="1"/>
  <c r="Q101" i="1"/>
  <c r="P101" i="1"/>
  <c r="O101" i="1"/>
  <c r="N101" i="1"/>
  <c r="Q100" i="1"/>
  <c r="O100" i="1"/>
  <c r="N100" i="1"/>
  <c r="P100" i="1" s="1"/>
  <c r="Q99" i="1"/>
  <c r="P99" i="1"/>
  <c r="O99" i="1"/>
  <c r="N99" i="1"/>
  <c r="Q98" i="1"/>
  <c r="O98" i="1"/>
  <c r="N98" i="1"/>
  <c r="P98" i="1" s="1"/>
  <c r="Q97" i="1"/>
  <c r="O97" i="1"/>
  <c r="N97" i="1"/>
  <c r="P97" i="1" s="1"/>
  <c r="Q96" i="1"/>
  <c r="O96" i="1"/>
  <c r="N96" i="1"/>
  <c r="P96" i="1" s="1"/>
  <c r="Q95" i="1"/>
  <c r="O95" i="1"/>
  <c r="N95" i="1"/>
  <c r="P95" i="1" s="1"/>
  <c r="Q94" i="1"/>
  <c r="O94" i="1"/>
  <c r="N94" i="1"/>
  <c r="P94" i="1" s="1"/>
  <c r="Q93" i="1"/>
  <c r="P93" i="1"/>
  <c r="O93" i="1"/>
  <c r="N93" i="1"/>
  <c r="Q92" i="1"/>
  <c r="O92" i="1"/>
  <c r="N92" i="1"/>
  <c r="P92" i="1" s="1"/>
  <c r="Q91" i="1"/>
  <c r="P91" i="1"/>
  <c r="O91" i="1"/>
  <c r="N91" i="1"/>
  <c r="Q90" i="1"/>
  <c r="O90" i="1"/>
  <c r="N90" i="1"/>
  <c r="P90" i="1" s="1"/>
  <c r="Q89" i="1"/>
  <c r="O89" i="1"/>
  <c r="N89" i="1"/>
  <c r="P89" i="1" s="1"/>
  <c r="Q88" i="1"/>
  <c r="O88" i="1"/>
  <c r="N88" i="1"/>
  <c r="P88" i="1" s="1"/>
  <c r="Q87" i="1"/>
  <c r="O87" i="1"/>
  <c r="N87" i="1"/>
  <c r="P87" i="1" s="1"/>
  <c r="Q86" i="1"/>
  <c r="O86" i="1"/>
  <c r="N86" i="1"/>
  <c r="P86" i="1" s="1"/>
  <c r="Q85" i="1"/>
  <c r="P85" i="1"/>
  <c r="O85" i="1"/>
  <c r="N85" i="1"/>
  <c r="Q84" i="1"/>
  <c r="O84" i="1"/>
  <c r="N84" i="1"/>
  <c r="P84" i="1" s="1"/>
  <c r="Q83" i="1"/>
  <c r="P83" i="1"/>
  <c r="O83" i="1"/>
  <c r="N83" i="1"/>
  <c r="Q82" i="1"/>
  <c r="O82" i="1"/>
  <c r="N82" i="1"/>
  <c r="P82" i="1" s="1"/>
  <c r="Q81" i="1"/>
  <c r="O81" i="1"/>
  <c r="N81" i="1"/>
  <c r="P81" i="1" s="1"/>
  <c r="Q80" i="1"/>
  <c r="O80" i="1"/>
  <c r="N80" i="1"/>
  <c r="P80" i="1" s="1"/>
  <c r="Q79" i="1"/>
  <c r="O79" i="1"/>
  <c r="N79" i="1"/>
  <c r="P79" i="1" s="1"/>
  <c r="Q78" i="1"/>
  <c r="O78" i="1"/>
  <c r="N78" i="1"/>
  <c r="P78" i="1" s="1"/>
  <c r="Q77" i="1"/>
  <c r="P77" i="1"/>
  <c r="O77" i="1"/>
  <c r="N77" i="1"/>
  <c r="Q76" i="1"/>
  <c r="O76" i="1"/>
  <c r="N76" i="1"/>
  <c r="P76" i="1" s="1"/>
  <c r="Q75" i="1"/>
  <c r="P75" i="1"/>
  <c r="O75" i="1"/>
  <c r="N75" i="1"/>
  <c r="Q74" i="1"/>
  <c r="O74" i="1"/>
  <c r="N74" i="1"/>
  <c r="P74" i="1" s="1"/>
  <c r="Q73" i="1"/>
  <c r="O73" i="1"/>
  <c r="N73" i="1"/>
  <c r="P73" i="1" s="1"/>
  <c r="Q72" i="1"/>
  <c r="O72" i="1"/>
  <c r="N72" i="1"/>
  <c r="P72" i="1" s="1"/>
  <c r="Q71" i="1"/>
  <c r="O71" i="1"/>
  <c r="N71" i="1"/>
  <c r="P71" i="1" s="1"/>
  <c r="Q70" i="1"/>
  <c r="O70" i="1"/>
  <c r="N70" i="1"/>
  <c r="P70" i="1" s="1"/>
  <c r="Q69" i="1"/>
  <c r="P69" i="1"/>
  <c r="O69" i="1"/>
  <c r="N69" i="1"/>
  <c r="Q68" i="1"/>
  <c r="O68" i="1"/>
  <c r="N68" i="1"/>
  <c r="P68" i="1" s="1"/>
  <c r="Q67" i="1"/>
  <c r="P67" i="1"/>
  <c r="O67" i="1"/>
  <c r="N67" i="1"/>
  <c r="Q66" i="1"/>
  <c r="O66" i="1"/>
  <c r="N66" i="1"/>
  <c r="P66" i="1" s="1"/>
  <c r="Q65" i="1"/>
  <c r="O65" i="1"/>
  <c r="N65" i="1"/>
  <c r="P65" i="1" s="1"/>
  <c r="Q64" i="1"/>
  <c r="O64" i="1"/>
  <c r="N64" i="1"/>
  <c r="P64" i="1" s="1"/>
  <c r="Q63" i="1"/>
  <c r="O63" i="1"/>
  <c r="N63" i="1"/>
  <c r="P63" i="1" s="1"/>
  <c r="Q62" i="1"/>
  <c r="O62" i="1"/>
  <c r="N62" i="1"/>
  <c r="P62" i="1" s="1"/>
  <c r="Q61" i="1"/>
  <c r="P61" i="1"/>
  <c r="O61" i="1"/>
  <c r="N61" i="1"/>
  <c r="Q60" i="1"/>
  <c r="O60" i="1"/>
  <c r="N60" i="1"/>
  <c r="P60" i="1" s="1"/>
  <c r="Q59" i="1"/>
  <c r="P59" i="1"/>
  <c r="O59" i="1"/>
  <c r="N59" i="1"/>
  <c r="Q58" i="1"/>
  <c r="O58" i="1"/>
  <c r="N58" i="1"/>
  <c r="P58" i="1" s="1"/>
  <c r="Q57" i="1"/>
  <c r="O57" i="1"/>
  <c r="N57" i="1"/>
  <c r="P57" i="1" s="1"/>
  <c r="Q56" i="1"/>
  <c r="O56" i="1"/>
  <c r="N56" i="1"/>
  <c r="P56" i="1" s="1"/>
  <c r="Q55" i="1"/>
  <c r="O55" i="1"/>
  <c r="N55" i="1"/>
  <c r="P55" i="1" s="1"/>
  <c r="Q54" i="1"/>
  <c r="O54" i="1"/>
  <c r="N54" i="1"/>
  <c r="P54" i="1" s="1"/>
  <c r="Q53" i="1"/>
  <c r="P53" i="1"/>
  <c r="O53" i="1"/>
  <c r="N53" i="1"/>
  <c r="Q52" i="1"/>
  <c r="O52" i="1"/>
  <c r="N52" i="1"/>
  <c r="P52" i="1" s="1"/>
  <c r="Q51" i="1"/>
  <c r="P51" i="1"/>
  <c r="O51" i="1"/>
  <c r="N51" i="1"/>
  <c r="Q50" i="1"/>
  <c r="O50" i="1"/>
  <c r="N50" i="1"/>
  <c r="P50" i="1" s="1"/>
  <c r="Q49" i="1"/>
  <c r="O49" i="1"/>
  <c r="N49" i="1"/>
  <c r="P49" i="1" s="1"/>
  <c r="Q48" i="1"/>
  <c r="O48" i="1"/>
  <c r="N48" i="1"/>
  <c r="P48" i="1" s="1"/>
  <c r="Q47" i="1"/>
  <c r="O47" i="1"/>
  <c r="N47" i="1"/>
  <c r="P47" i="1" s="1"/>
  <c r="Q46" i="1"/>
  <c r="O46" i="1"/>
  <c r="N46" i="1"/>
  <c r="P46" i="1" s="1"/>
  <c r="Q45" i="1"/>
  <c r="P45" i="1"/>
  <c r="O45" i="1"/>
  <c r="N45" i="1"/>
  <c r="Q44" i="1"/>
  <c r="O44" i="1"/>
  <c r="N44" i="1"/>
  <c r="P44" i="1" s="1"/>
  <c r="Q43" i="1"/>
  <c r="P43" i="1"/>
  <c r="O43" i="1"/>
  <c r="N43" i="1"/>
  <c r="Q42" i="1"/>
  <c r="O42" i="1"/>
  <c r="N42" i="1"/>
  <c r="P42" i="1" s="1"/>
  <c r="Q41" i="1"/>
  <c r="O41" i="1"/>
  <c r="N41" i="1"/>
  <c r="P41" i="1" s="1"/>
  <c r="Q40" i="1"/>
  <c r="O40" i="1"/>
  <c r="N40" i="1"/>
  <c r="P40" i="1" s="1"/>
  <c r="Q39" i="1"/>
  <c r="O39" i="1"/>
  <c r="N39" i="1"/>
  <c r="P39" i="1" s="1"/>
  <c r="Q38" i="1"/>
  <c r="O38" i="1"/>
  <c r="N38" i="1"/>
  <c r="P38" i="1" s="1"/>
  <c r="Q37" i="1"/>
  <c r="P37" i="1"/>
  <c r="O37" i="1"/>
  <c r="N37" i="1"/>
  <c r="Q36" i="1"/>
  <c r="O36" i="1"/>
  <c r="N36" i="1"/>
  <c r="P36" i="1" s="1"/>
  <c r="Q35" i="1"/>
  <c r="P35" i="1"/>
  <c r="O35" i="1"/>
  <c r="N35" i="1"/>
  <c r="Q34" i="1"/>
  <c r="O34" i="1"/>
  <c r="N34" i="1"/>
  <c r="P34" i="1" s="1"/>
  <c r="Q33" i="1"/>
  <c r="O33" i="1"/>
  <c r="N33" i="1"/>
  <c r="P33" i="1" s="1"/>
  <c r="Q32" i="1"/>
  <c r="O32" i="1"/>
  <c r="N32" i="1"/>
  <c r="P32" i="1" s="1"/>
  <c r="Q31" i="1"/>
  <c r="O31" i="1"/>
  <c r="N31" i="1"/>
  <c r="P31" i="1" s="1"/>
  <c r="Q30" i="1"/>
  <c r="O30" i="1"/>
  <c r="N30" i="1"/>
  <c r="P30" i="1" s="1"/>
  <c r="Q29" i="1"/>
  <c r="P29" i="1"/>
  <c r="O29" i="1"/>
  <c r="N29" i="1"/>
  <c r="Q28" i="1"/>
  <c r="O28" i="1"/>
  <c r="N28" i="1"/>
  <c r="P28" i="1" s="1"/>
  <c r="Q27" i="1"/>
  <c r="P27" i="1"/>
  <c r="O27" i="1"/>
  <c r="N27" i="1"/>
  <c r="Q26" i="1"/>
  <c r="O26" i="1"/>
  <c r="N26" i="1"/>
  <c r="P26" i="1" s="1"/>
  <c r="Q25" i="1"/>
  <c r="O25" i="1"/>
  <c r="N25" i="1"/>
  <c r="P25" i="1" s="1"/>
  <c r="Q24" i="1"/>
  <c r="O24" i="1"/>
  <c r="N24" i="1"/>
  <c r="P24" i="1" s="1"/>
  <c r="Q23" i="1"/>
  <c r="O23" i="1"/>
  <c r="N23" i="1"/>
  <c r="P23" i="1" s="1"/>
  <c r="Q22" i="1"/>
  <c r="O22" i="1"/>
  <c r="N22" i="1"/>
  <c r="P22" i="1" s="1"/>
  <c r="Q21" i="1"/>
  <c r="P21" i="1"/>
  <c r="O21" i="1"/>
  <c r="N21" i="1"/>
  <c r="Q20" i="1"/>
  <c r="O20" i="1"/>
  <c r="N20" i="1"/>
  <c r="P20" i="1" s="1"/>
  <c r="Q19" i="1"/>
  <c r="P19" i="1"/>
  <c r="O19" i="1"/>
  <c r="N19" i="1"/>
  <c r="Q18" i="1"/>
  <c r="O18" i="1"/>
  <c r="N18" i="1"/>
  <c r="P18" i="1" s="1"/>
  <c r="Q17" i="1"/>
  <c r="O17" i="1"/>
  <c r="N17" i="1"/>
  <c r="P17" i="1" s="1"/>
  <c r="Q16" i="1"/>
  <c r="O16" i="1"/>
  <c r="N16" i="1"/>
  <c r="P16" i="1" s="1"/>
  <c r="Q15" i="1"/>
  <c r="O15" i="1"/>
  <c r="N15" i="1"/>
  <c r="P15" i="1" s="1"/>
  <c r="Q14" i="1"/>
  <c r="O14" i="1"/>
  <c r="N14" i="1"/>
  <c r="P14" i="1" s="1"/>
  <c r="Q13" i="1"/>
  <c r="P13" i="1"/>
  <c r="O13" i="1"/>
  <c r="N13" i="1"/>
  <c r="Q12" i="1"/>
  <c r="O12" i="1"/>
  <c r="N12" i="1"/>
  <c r="P12" i="1" s="1"/>
  <c r="Q11" i="1"/>
  <c r="P11" i="1"/>
  <c r="O11" i="1"/>
  <c r="N11" i="1"/>
  <c r="Q10" i="1"/>
  <c r="O10" i="1"/>
  <c r="N10" i="1"/>
  <c r="P10" i="1" s="1"/>
  <c r="Q9" i="1"/>
  <c r="O9" i="1"/>
  <c r="N9" i="1"/>
  <c r="P9" i="1" s="1"/>
  <c r="Q8" i="1"/>
  <c r="O8" i="1"/>
  <c r="N8" i="1"/>
  <c r="P8" i="1" s="1"/>
  <c r="Q7" i="1"/>
  <c r="O7" i="1"/>
  <c r="N7" i="1"/>
  <c r="P7" i="1" s="1"/>
  <c r="Q6" i="1"/>
  <c r="O6" i="1"/>
  <c r="N6" i="1"/>
  <c r="P6" i="1" s="1"/>
  <c r="Q5" i="1"/>
  <c r="P5" i="1"/>
  <c r="O5" i="1"/>
  <c r="N5" i="1"/>
  <c r="Q4" i="1"/>
  <c r="O4" i="1"/>
  <c r="N4" i="1"/>
  <c r="P4" i="1" s="1"/>
  <c r="Q3" i="1"/>
  <c r="P3" i="1"/>
  <c r="O3" i="1"/>
  <c r="N3" i="1"/>
  <c r="Q2" i="1"/>
  <c r="O2" i="1"/>
  <c r="N2" i="1"/>
  <c r="P2" i="1" s="1"/>
</calcChain>
</file>

<file path=xl/sharedStrings.xml><?xml version="1.0" encoding="utf-8"?>
<sst xmlns="http://schemas.openxmlformats.org/spreadsheetml/2006/main" count="17" uniqueCount="17">
  <si>
    <t>Date</t>
  </si>
  <si>
    <t>neg</t>
  </si>
  <si>
    <t>neu</t>
  </si>
  <si>
    <t>pos</t>
  </si>
  <si>
    <t>compound</t>
  </si>
  <si>
    <t>Unnamed: 0</t>
  </si>
  <si>
    <t>Open</t>
  </si>
  <si>
    <t>High</t>
  </si>
  <si>
    <t>Low</t>
  </si>
  <si>
    <t>Close</t>
  </si>
  <si>
    <t>Adj Close</t>
  </si>
  <si>
    <t>Volume</t>
  </si>
  <si>
    <t>Differ</t>
  </si>
  <si>
    <t>X2</t>
  </si>
  <si>
    <t>Y2</t>
  </si>
  <si>
    <t>Mid value</t>
  </si>
  <si>
    <t>nextDayMid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</si>
</sst>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tabSelected="1" topLeftCell="A125" workbookViewId="0">
      <selection activeCell="S133" sqref="S133"/>
    </sheetView>
  </sheetViews>
  <sheetFormatPr defaultRowHeight="14.4" x14ac:dyDescent="0.3"/>
  <cols>
    <col min="2" max="2" width="11.77734375" customWidth="1"/>
    <col min="18" max="18" width="11.664062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 s="1">
        <v>44007</v>
      </c>
      <c r="C2">
        <v>6.6950819672131096E-2</v>
      </c>
      <c r="D2">
        <v>0.88547540983606499</v>
      </c>
      <c r="E2">
        <v>4.7606557377049101E-2</v>
      </c>
      <c r="F2">
        <v>-5.5619672131147498E-2</v>
      </c>
      <c r="G2">
        <v>1</v>
      </c>
      <c r="H2">
        <v>190.854004</v>
      </c>
      <c r="I2">
        <v>197.195999</v>
      </c>
      <c r="J2">
        <v>187.429993</v>
      </c>
      <c r="K2">
        <v>197.195999</v>
      </c>
      <c r="L2">
        <v>197.195999</v>
      </c>
      <c r="M2">
        <v>46272500</v>
      </c>
      <c r="N2">
        <f>K3-K2</f>
        <v>-5.2480009999999879</v>
      </c>
      <c r="O2">
        <f>H2+F2</f>
        <v>190.79838432786886</v>
      </c>
      <c r="P2">
        <f>K2+N2</f>
        <v>191.94799800000001</v>
      </c>
      <c r="Q2">
        <f>(I2+J2)/2</f>
        <v>192.312996</v>
      </c>
      <c r="R2">
        <f>Q3</f>
        <v>194.9869995</v>
      </c>
    </row>
    <row r="3" spans="1:18" x14ac:dyDescent="0.3">
      <c r="A3">
        <v>1</v>
      </c>
      <c r="B3" s="1">
        <v>44008</v>
      </c>
      <c r="C3">
        <v>4.9184466019417401E-2</v>
      </c>
      <c r="D3">
        <v>0.88393527508090597</v>
      </c>
      <c r="E3">
        <v>6.6873786407767005E-2</v>
      </c>
      <c r="F3">
        <v>5.09168284789644E-2</v>
      </c>
      <c r="G3">
        <v>2</v>
      </c>
      <c r="H3">
        <v>198.955994</v>
      </c>
      <c r="I3">
        <v>199</v>
      </c>
      <c r="J3">
        <v>190.97399899999999</v>
      </c>
      <c r="K3">
        <v>191.94799800000001</v>
      </c>
      <c r="L3">
        <v>191.94799800000001</v>
      </c>
      <c r="M3">
        <v>44274500</v>
      </c>
      <c r="N3">
        <f t="shared" ref="N3:N66" si="0">K4-K3</f>
        <v>9.9219969999999762</v>
      </c>
      <c r="O3">
        <f t="shared" ref="O3:O66" si="1">H3+F3</f>
        <v>199.00691082847896</v>
      </c>
      <c r="P3">
        <f t="shared" ref="P3:P66" si="2">K3+N3</f>
        <v>201.86999499999999</v>
      </c>
      <c r="Q3">
        <f t="shared" ref="Q3:Q66" si="3">(I3+J3)/2</f>
        <v>194.9869995</v>
      </c>
      <c r="R3">
        <f t="shared" ref="R3:R66" si="4">Q4</f>
        <v>195.85199749999998</v>
      </c>
    </row>
    <row r="4" spans="1:18" x14ac:dyDescent="0.3">
      <c r="A4">
        <v>4</v>
      </c>
      <c r="B4" s="1">
        <v>44011</v>
      </c>
      <c r="C4">
        <v>3.66852791878172E-2</v>
      </c>
      <c r="D4">
        <v>0.90359898477157297</v>
      </c>
      <c r="E4">
        <v>5.9695431472081201E-2</v>
      </c>
      <c r="F4">
        <v>7.4105583756345197E-2</v>
      </c>
      <c r="G4">
        <v>3</v>
      </c>
      <c r="H4">
        <v>193.80200199999999</v>
      </c>
      <c r="I4">
        <v>202</v>
      </c>
      <c r="J4">
        <v>189.70399499999999</v>
      </c>
      <c r="K4">
        <v>201.86999499999999</v>
      </c>
      <c r="L4">
        <v>201.86999499999999</v>
      </c>
      <c r="M4">
        <v>45132000</v>
      </c>
      <c r="N4">
        <f t="shared" si="0"/>
        <v>14.092011000000014</v>
      </c>
      <c r="O4">
        <f t="shared" si="1"/>
        <v>193.87610758375632</v>
      </c>
      <c r="P4">
        <f t="shared" si="2"/>
        <v>215.962006</v>
      </c>
      <c r="Q4">
        <f t="shared" si="3"/>
        <v>195.85199749999998</v>
      </c>
      <c r="R4">
        <f t="shared" si="4"/>
        <v>209.141998</v>
      </c>
    </row>
    <row r="5" spans="1:18" x14ac:dyDescent="0.3">
      <c r="A5">
        <v>5</v>
      </c>
      <c r="B5" s="1">
        <v>44012</v>
      </c>
      <c r="C5">
        <v>3.5983805668016101E-2</v>
      </c>
      <c r="D5">
        <v>0.89204858299595102</v>
      </c>
      <c r="E5">
        <v>7.1975708502024296E-2</v>
      </c>
      <c r="F5">
        <v>9.3303238866396701E-2</v>
      </c>
      <c r="G5">
        <v>4</v>
      </c>
      <c r="H5">
        <v>201.300003</v>
      </c>
      <c r="I5">
        <v>217.537994</v>
      </c>
      <c r="J5">
        <v>200.746002</v>
      </c>
      <c r="K5">
        <v>215.962006</v>
      </c>
      <c r="L5">
        <v>215.962006</v>
      </c>
      <c r="M5">
        <v>84592500</v>
      </c>
      <c r="N5">
        <f t="shared" si="0"/>
        <v>7.963988999999998</v>
      </c>
      <c r="O5">
        <f t="shared" si="1"/>
        <v>201.39330623886639</v>
      </c>
      <c r="P5">
        <f t="shared" si="2"/>
        <v>223.925995</v>
      </c>
      <c r="Q5">
        <f t="shared" si="3"/>
        <v>209.141998</v>
      </c>
      <c r="R5">
        <f t="shared" si="4"/>
        <v>221.583</v>
      </c>
    </row>
    <row r="6" spans="1:18" x14ac:dyDescent="0.3">
      <c r="A6">
        <v>6</v>
      </c>
      <c r="B6" s="1">
        <v>44013</v>
      </c>
      <c r="C6">
        <v>3.0408525754884501E-2</v>
      </c>
      <c r="D6">
        <v>0.88183658969804601</v>
      </c>
      <c r="E6">
        <v>8.7760213143872001E-2</v>
      </c>
      <c r="F6">
        <v>0.15598312611012399</v>
      </c>
      <c r="G6">
        <v>5</v>
      </c>
      <c r="H6">
        <v>216.60000600000001</v>
      </c>
      <c r="I6">
        <v>227.06599399999999</v>
      </c>
      <c r="J6">
        <v>216.10000600000001</v>
      </c>
      <c r="K6">
        <v>223.925995</v>
      </c>
      <c r="L6">
        <v>223.925995</v>
      </c>
      <c r="M6">
        <v>66634500</v>
      </c>
      <c r="N6">
        <f t="shared" si="0"/>
        <v>17.806000000000012</v>
      </c>
      <c r="O6">
        <f t="shared" si="1"/>
        <v>216.75598912611014</v>
      </c>
      <c r="P6">
        <f t="shared" si="2"/>
        <v>241.73199500000001</v>
      </c>
      <c r="Q6">
        <f t="shared" si="3"/>
        <v>221.583</v>
      </c>
      <c r="R6">
        <f t="shared" si="4"/>
        <v>241.36000050000001</v>
      </c>
    </row>
    <row r="7" spans="1:18" x14ac:dyDescent="0.3">
      <c r="A7">
        <v>7</v>
      </c>
      <c r="B7" s="1">
        <v>44014</v>
      </c>
      <c r="C7">
        <v>3.5087616822429897E-2</v>
      </c>
      <c r="D7">
        <v>0.88309579439252195</v>
      </c>
      <c r="E7">
        <v>8.1818925233644799E-2</v>
      </c>
      <c r="F7">
        <v>0.12779193925233601</v>
      </c>
      <c r="G7">
        <v>6</v>
      </c>
      <c r="H7">
        <v>244.29600500000001</v>
      </c>
      <c r="I7">
        <v>245.60000600000001</v>
      </c>
      <c r="J7">
        <v>237.11999499999999</v>
      </c>
      <c r="K7">
        <v>241.73199500000001</v>
      </c>
      <c r="L7">
        <v>241.73199500000001</v>
      </c>
      <c r="M7">
        <v>86250500</v>
      </c>
      <c r="N7">
        <f t="shared" si="0"/>
        <v>32.584014999999994</v>
      </c>
      <c r="O7">
        <f t="shared" si="1"/>
        <v>244.42379693925236</v>
      </c>
      <c r="P7">
        <f t="shared" si="2"/>
        <v>274.31601000000001</v>
      </c>
      <c r="Q7">
        <f t="shared" si="3"/>
        <v>241.36000050000001</v>
      </c>
      <c r="R7">
        <f t="shared" si="4"/>
        <v>264.38300349999997</v>
      </c>
    </row>
    <row r="8" spans="1:18" x14ac:dyDescent="0.3">
      <c r="A8">
        <v>11</v>
      </c>
      <c r="B8" s="1">
        <v>44018</v>
      </c>
      <c r="C8">
        <v>4.3494331065759603E-2</v>
      </c>
      <c r="D8">
        <v>0.89184580498866195</v>
      </c>
      <c r="E8">
        <v>6.4671201814058901E-2</v>
      </c>
      <c r="F8">
        <v>8.4562585034013496E-2</v>
      </c>
      <c r="G8">
        <v>7</v>
      </c>
      <c r="H8">
        <v>255.337997</v>
      </c>
      <c r="I8">
        <v>275.55801400000001</v>
      </c>
      <c r="J8">
        <v>253.20799299999999</v>
      </c>
      <c r="K8">
        <v>274.31601000000001</v>
      </c>
      <c r="L8">
        <v>274.31601000000001</v>
      </c>
      <c r="M8">
        <v>102849500</v>
      </c>
      <c r="N8">
        <f t="shared" si="0"/>
        <v>3.6559750000000122</v>
      </c>
      <c r="O8">
        <f t="shared" si="1"/>
        <v>255.42255958503401</v>
      </c>
      <c r="P8">
        <f t="shared" si="2"/>
        <v>277.97198500000002</v>
      </c>
      <c r="Q8">
        <f t="shared" si="3"/>
        <v>264.38300349999997</v>
      </c>
      <c r="R8">
        <f t="shared" si="4"/>
        <v>276.62100199999998</v>
      </c>
    </row>
    <row r="9" spans="1:18" x14ac:dyDescent="0.3">
      <c r="A9">
        <v>12</v>
      </c>
      <c r="B9" s="1">
        <v>44019</v>
      </c>
      <c r="C9">
        <v>3.4614379084967298E-2</v>
      </c>
      <c r="D9">
        <v>0.87819825708060895</v>
      </c>
      <c r="E9">
        <v>8.7193899782135001E-2</v>
      </c>
      <c r="F9">
        <v>0.14249172113289699</v>
      </c>
      <c r="G9">
        <v>8</v>
      </c>
      <c r="H9">
        <v>281.00201399999997</v>
      </c>
      <c r="I9">
        <v>285.89999399999999</v>
      </c>
      <c r="J9">
        <v>267.34201000000002</v>
      </c>
      <c r="K9">
        <v>277.97198500000002</v>
      </c>
      <c r="L9">
        <v>277.97198500000002</v>
      </c>
      <c r="M9">
        <v>107448500</v>
      </c>
      <c r="N9">
        <f t="shared" si="0"/>
        <v>-4.7959900000000175</v>
      </c>
      <c r="O9">
        <f t="shared" si="1"/>
        <v>281.14450572113287</v>
      </c>
      <c r="P9">
        <f t="shared" si="2"/>
        <v>273.175995</v>
      </c>
      <c r="Q9">
        <f t="shared" si="3"/>
        <v>276.62100199999998</v>
      </c>
      <c r="R9">
        <f t="shared" si="4"/>
        <v>272.86000050000001</v>
      </c>
    </row>
    <row r="10" spans="1:18" x14ac:dyDescent="0.3">
      <c r="A10">
        <v>13</v>
      </c>
      <c r="B10" s="1">
        <v>44020</v>
      </c>
      <c r="C10">
        <v>3.3521472392638002E-2</v>
      </c>
      <c r="D10">
        <v>0.89468098159509202</v>
      </c>
      <c r="E10">
        <v>7.1800613496932494E-2</v>
      </c>
      <c r="F10">
        <v>0.110028834355828</v>
      </c>
      <c r="G10">
        <v>9</v>
      </c>
      <c r="H10">
        <v>281</v>
      </c>
      <c r="I10">
        <v>283.45199600000001</v>
      </c>
      <c r="J10">
        <v>262.26800500000002</v>
      </c>
      <c r="K10">
        <v>273.175995</v>
      </c>
      <c r="L10">
        <v>273.175995</v>
      </c>
      <c r="M10">
        <v>81556500</v>
      </c>
      <c r="N10">
        <f t="shared" si="0"/>
        <v>5.6799930000000245</v>
      </c>
      <c r="O10">
        <f t="shared" si="1"/>
        <v>281.11002883435583</v>
      </c>
      <c r="P10">
        <f t="shared" si="2"/>
        <v>278.85598800000002</v>
      </c>
      <c r="Q10">
        <f t="shared" si="3"/>
        <v>272.86000050000001</v>
      </c>
      <c r="R10">
        <f t="shared" si="4"/>
        <v>275.98400900000001</v>
      </c>
    </row>
    <row r="11" spans="1:18" x14ac:dyDescent="0.3">
      <c r="A11">
        <v>14</v>
      </c>
      <c r="B11" s="1">
        <v>44021</v>
      </c>
      <c r="C11">
        <v>2.51419878296146E-2</v>
      </c>
      <c r="D11">
        <v>0.92085801217038599</v>
      </c>
      <c r="E11">
        <v>5.3997971602433997E-2</v>
      </c>
      <c r="F11">
        <v>9.3181947261663206E-2</v>
      </c>
      <c r="G11">
        <v>10</v>
      </c>
      <c r="H11">
        <v>279.39801</v>
      </c>
      <c r="I11">
        <v>281.71200599999997</v>
      </c>
      <c r="J11">
        <v>270.256012</v>
      </c>
      <c r="K11">
        <v>278.85598800000002</v>
      </c>
      <c r="L11">
        <v>278.85598800000002</v>
      </c>
      <c r="M11">
        <v>58588000</v>
      </c>
      <c r="N11">
        <f t="shared" si="0"/>
        <v>30.074005</v>
      </c>
      <c r="O11">
        <f t="shared" si="1"/>
        <v>279.49119194726165</v>
      </c>
      <c r="P11">
        <f t="shared" si="2"/>
        <v>308.92999300000002</v>
      </c>
      <c r="Q11">
        <f t="shared" si="3"/>
        <v>275.98400900000001</v>
      </c>
      <c r="R11">
        <f t="shared" si="4"/>
        <v>292.4929965</v>
      </c>
    </row>
    <row r="12" spans="1:18" x14ac:dyDescent="0.3">
      <c r="A12">
        <v>15</v>
      </c>
      <c r="B12" s="1">
        <v>44022</v>
      </c>
      <c r="C12">
        <v>2.1377697841726599E-2</v>
      </c>
      <c r="D12">
        <v>0.91578237410071905</v>
      </c>
      <c r="E12">
        <v>6.2836330935251802E-2</v>
      </c>
      <c r="F12">
        <v>0.11429712230215799</v>
      </c>
      <c r="G12">
        <v>11</v>
      </c>
      <c r="H12">
        <v>279.20001200000002</v>
      </c>
      <c r="I12">
        <v>309.783997</v>
      </c>
      <c r="J12">
        <v>275.20199600000001</v>
      </c>
      <c r="K12">
        <v>308.92999300000002</v>
      </c>
      <c r="L12">
        <v>308.92999300000002</v>
      </c>
      <c r="M12">
        <v>116688000</v>
      </c>
      <c r="N12">
        <f t="shared" si="0"/>
        <v>-9.518006000000014</v>
      </c>
      <c r="O12">
        <f t="shared" si="1"/>
        <v>279.31430912230218</v>
      </c>
      <c r="P12">
        <f t="shared" si="2"/>
        <v>299.41198700000001</v>
      </c>
      <c r="Q12">
        <f t="shared" si="3"/>
        <v>292.4929965</v>
      </c>
      <c r="R12">
        <f t="shared" si="4"/>
        <v>326.60998549999999</v>
      </c>
    </row>
    <row r="13" spans="1:18" x14ac:dyDescent="0.3">
      <c r="A13">
        <v>18</v>
      </c>
      <c r="B13" s="1">
        <v>44025</v>
      </c>
      <c r="C13">
        <v>3.6425925925925903E-2</v>
      </c>
      <c r="D13">
        <v>0.89751028806584299</v>
      </c>
      <c r="E13">
        <v>6.6076131687242801E-2</v>
      </c>
      <c r="F13">
        <v>8.3882510288065801E-2</v>
      </c>
      <c r="G13">
        <v>12</v>
      </c>
      <c r="H13">
        <v>331.79998799999998</v>
      </c>
      <c r="I13">
        <v>358.99798600000003</v>
      </c>
      <c r="J13">
        <v>294.22198500000002</v>
      </c>
      <c r="K13">
        <v>299.41198700000001</v>
      </c>
      <c r="L13">
        <v>299.41198700000001</v>
      </c>
      <c r="M13">
        <v>194927000</v>
      </c>
      <c r="N13">
        <f t="shared" si="0"/>
        <v>3.9479979999999841</v>
      </c>
      <c r="O13">
        <f t="shared" si="1"/>
        <v>331.88387051028803</v>
      </c>
      <c r="P13">
        <f t="shared" si="2"/>
        <v>303.35998499999999</v>
      </c>
      <c r="Q13">
        <f t="shared" si="3"/>
        <v>326.60998549999999</v>
      </c>
      <c r="R13">
        <f t="shared" si="4"/>
        <v>302.10000600000001</v>
      </c>
    </row>
    <row r="14" spans="1:18" x14ac:dyDescent="0.3">
      <c r="A14">
        <v>19</v>
      </c>
      <c r="B14" s="1">
        <v>44026</v>
      </c>
      <c r="C14">
        <v>3.7553054662379397E-2</v>
      </c>
      <c r="D14">
        <v>0.90011254019292497</v>
      </c>
      <c r="E14">
        <v>6.2345659163987099E-2</v>
      </c>
      <c r="F14">
        <v>8.3259646302250703E-2</v>
      </c>
      <c r="G14">
        <v>13</v>
      </c>
      <c r="H14">
        <v>311.20001200000002</v>
      </c>
      <c r="I14">
        <v>318</v>
      </c>
      <c r="J14">
        <v>286.20001200000002</v>
      </c>
      <c r="K14">
        <v>303.35998499999999</v>
      </c>
      <c r="L14">
        <v>303.35998499999999</v>
      </c>
      <c r="M14">
        <v>117090500</v>
      </c>
      <c r="N14">
        <f t="shared" si="0"/>
        <v>5.8420110000000136</v>
      </c>
      <c r="O14">
        <f t="shared" si="1"/>
        <v>311.28327164630224</v>
      </c>
      <c r="P14">
        <f t="shared" si="2"/>
        <v>309.20199600000001</v>
      </c>
      <c r="Q14">
        <f t="shared" si="3"/>
        <v>302.10000600000001</v>
      </c>
      <c r="R14">
        <f t="shared" si="4"/>
        <v>300.699997</v>
      </c>
    </row>
    <row r="15" spans="1:18" x14ac:dyDescent="0.3">
      <c r="A15">
        <v>20</v>
      </c>
      <c r="B15" s="1">
        <v>44027</v>
      </c>
      <c r="C15">
        <v>3.8405825242718399E-2</v>
      </c>
      <c r="D15">
        <v>0.87526990291262097</v>
      </c>
      <c r="E15">
        <v>8.6320388349514499E-2</v>
      </c>
      <c r="F15">
        <v>0.12585475728155299</v>
      </c>
      <c r="G15">
        <v>14</v>
      </c>
      <c r="H15">
        <v>308.60000600000001</v>
      </c>
      <c r="I15">
        <v>310</v>
      </c>
      <c r="J15">
        <v>291.39999399999999</v>
      </c>
      <c r="K15">
        <v>309.20199600000001</v>
      </c>
      <c r="L15">
        <v>309.20199600000001</v>
      </c>
      <c r="M15">
        <v>81839000</v>
      </c>
      <c r="N15">
        <f t="shared" si="0"/>
        <v>-9.0740049999999997</v>
      </c>
      <c r="O15">
        <f t="shared" si="1"/>
        <v>308.72586075728157</v>
      </c>
      <c r="P15">
        <f t="shared" si="2"/>
        <v>300.12799100000001</v>
      </c>
      <c r="Q15">
        <f t="shared" si="3"/>
        <v>300.699997</v>
      </c>
      <c r="R15">
        <f t="shared" si="4"/>
        <v>299.77101100000004</v>
      </c>
    </row>
    <row r="16" spans="1:18" x14ac:dyDescent="0.3">
      <c r="A16">
        <v>21</v>
      </c>
      <c r="B16" s="1">
        <v>44028</v>
      </c>
      <c r="C16">
        <v>5.54444444444444E-2</v>
      </c>
      <c r="D16">
        <v>0.88130050505050495</v>
      </c>
      <c r="E16">
        <v>6.3239898989898999E-2</v>
      </c>
      <c r="F16">
        <v>1.23148989898989E-2</v>
      </c>
      <c r="G16">
        <v>15</v>
      </c>
      <c r="H16">
        <v>295.432007</v>
      </c>
      <c r="I16">
        <v>306.34201000000002</v>
      </c>
      <c r="J16">
        <v>293.20001200000002</v>
      </c>
      <c r="K16">
        <v>300.12799100000001</v>
      </c>
      <c r="L16">
        <v>300.12799100000001</v>
      </c>
      <c r="M16">
        <v>71504000</v>
      </c>
      <c r="N16">
        <f t="shared" si="0"/>
        <v>4.0008000000000266E-2</v>
      </c>
      <c r="O16">
        <f t="shared" si="1"/>
        <v>295.44432189898987</v>
      </c>
      <c r="P16">
        <f t="shared" si="2"/>
        <v>300.16799900000001</v>
      </c>
      <c r="Q16">
        <f t="shared" si="3"/>
        <v>299.77101100000004</v>
      </c>
      <c r="R16">
        <f t="shared" si="4"/>
        <v>302.75100699999996</v>
      </c>
    </row>
    <row r="17" spans="1:18" x14ac:dyDescent="0.3">
      <c r="A17">
        <v>22</v>
      </c>
      <c r="B17" s="1">
        <v>44029</v>
      </c>
      <c r="C17">
        <v>2.9416356877323399E-2</v>
      </c>
      <c r="D17">
        <v>0.89449814126394001</v>
      </c>
      <c r="E17">
        <v>7.6089219330854996E-2</v>
      </c>
      <c r="F17">
        <v>0.117910037174721</v>
      </c>
      <c r="G17">
        <v>16</v>
      </c>
      <c r="H17">
        <v>302.69000199999999</v>
      </c>
      <c r="I17">
        <v>307.50201399999997</v>
      </c>
      <c r="J17">
        <v>298</v>
      </c>
      <c r="K17">
        <v>300.16799900000001</v>
      </c>
      <c r="L17">
        <v>300.16799900000001</v>
      </c>
      <c r="M17">
        <v>46650000</v>
      </c>
      <c r="N17">
        <f t="shared" si="0"/>
        <v>28.432006999999999</v>
      </c>
      <c r="O17">
        <f t="shared" si="1"/>
        <v>302.80791203717473</v>
      </c>
      <c r="P17">
        <f t="shared" si="2"/>
        <v>328.60000600000001</v>
      </c>
      <c r="Q17">
        <f t="shared" si="3"/>
        <v>302.75100699999996</v>
      </c>
      <c r="R17">
        <f t="shared" si="4"/>
        <v>313.800003</v>
      </c>
    </row>
    <row r="18" spans="1:18" x14ac:dyDescent="0.3">
      <c r="A18">
        <v>25</v>
      </c>
      <c r="B18" s="1">
        <v>44032</v>
      </c>
      <c r="C18">
        <v>3.7907216494845297E-2</v>
      </c>
      <c r="D18">
        <v>0.89083505154639198</v>
      </c>
      <c r="E18">
        <v>7.1257731958762796E-2</v>
      </c>
      <c r="F18">
        <v>8.8259450171821296E-2</v>
      </c>
      <c r="G18">
        <v>17</v>
      </c>
      <c r="H18">
        <v>303.80200200000002</v>
      </c>
      <c r="I18">
        <v>330</v>
      </c>
      <c r="J18">
        <v>297.60000600000001</v>
      </c>
      <c r="K18">
        <v>328.60000600000001</v>
      </c>
      <c r="L18">
        <v>328.60000600000001</v>
      </c>
      <c r="M18">
        <v>85607000</v>
      </c>
      <c r="N18">
        <f t="shared" si="0"/>
        <v>-14.928009000000031</v>
      </c>
      <c r="O18">
        <f t="shared" si="1"/>
        <v>303.89026145017186</v>
      </c>
      <c r="P18">
        <f t="shared" si="2"/>
        <v>313.67199699999998</v>
      </c>
      <c r="Q18">
        <f t="shared" si="3"/>
        <v>313.800003</v>
      </c>
      <c r="R18">
        <f t="shared" si="4"/>
        <v>323.300003</v>
      </c>
    </row>
    <row r="19" spans="1:18" x14ac:dyDescent="0.3">
      <c r="A19">
        <v>26</v>
      </c>
      <c r="B19" s="1">
        <v>44033</v>
      </c>
      <c r="C19">
        <v>3.3285234899328803E-2</v>
      </c>
      <c r="D19">
        <v>0.887456375838926</v>
      </c>
      <c r="E19">
        <v>7.9278523489932806E-2</v>
      </c>
      <c r="F19">
        <v>0.124003020134228</v>
      </c>
      <c r="G19">
        <v>18</v>
      </c>
      <c r="H19">
        <v>327.98599200000001</v>
      </c>
      <c r="I19">
        <v>335</v>
      </c>
      <c r="J19">
        <v>311.60000600000001</v>
      </c>
      <c r="K19">
        <v>313.67199699999998</v>
      </c>
      <c r="L19">
        <v>313.67199699999998</v>
      </c>
      <c r="M19">
        <v>80536000</v>
      </c>
      <c r="N19">
        <f t="shared" si="0"/>
        <v>4.7940060000000244</v>
      </c>
      <c r="O19">
        <f t="shared" si="1"/>
        <v>328.10999502013425</v>
      </c>
      <c r="P19">
        <f t="shared" si="2"/>
        <v>318.466003</v>
      </c>
      <c r="Q19">
        <f t="shared" si="3"/>
        <v>323.300003</v>
      </c>
      <c r="R19">
        <f t="shared" si="4"/>
        <v>318.8419955</v>
      </c>
    </row>
    <row r="20" spans="1:18" x14ac:dyDescent="0.3">
      <c r="A20">
        <v>27</v>
      </c>
      <c r="B20" s="1">
        <v>44034</v>
      </c>
      <c r="C20">
        <v>3.5130977130977098E-2</v>
      </c>
      <c r="D20">
        <v>0.89552182952182902</v>
      </c>
      <c r="E20">
        <v>6.9347193347193303E-2</v>
      </c>
      <c r="F20">
        <v>0.103516216216216</v>
      </c>
      <c r="G20">
        <v>19</v>
      </c>
      <c r="H20">
        <v>319.79998799999998</v>
      </c>
      <c r="I20">
        <v>325.283997</v>
      </c>
      <c r="J20">
        <v>312.39999399999999</v>
      </c>
      <c r="K20">
        <v>318.466003</v>
      </c>
      <c r="L20">
        <v>318.466003</v>
      </c>
      <c r="M20">
        <v>70805500</v>
      </c>
      <c r="N20">
        <f t="shared" si="0"/>
        <v>-15.851989000000003</v>
      </c>
      <c r="O20">
        <f t="shared" si="1"/>
        <v>319.90350421621622</v>
      </c>
      <c r="P20">
        <f t="shared" si="2"/>
        <v>302.614014</v>
      </c>
      <c r="Q20">
        <f t="shared" si="3"/>
        <v>318.8419955</v>
      </c>
      <c r="R20">
        <f t="shared" si="4"/>
        <v>316.97699</v>
      </c>
    </row>
    <row r="21" spans="1:18" x14ac:dyDescent="0.3">
      <c r="A21">
        <v>28</v>
      </c>
      <c r="B21" s="1">
        <v>44035</v>
      </c>
      <c r="C21">
        <v>2.49630573248407E-2</v>
      </c>
      <c r="D21">
        <v>0.88484203821656104</v>
      </c>
      <c r="E21">
        <v>9.0194904458598693E-2</v>
      </c>
      <c r="F21">
        <v>0.16783050955414</v>
      </c>
      <c r="G21">
        <v>20</v>
      </c>
      <c r="H21">
        <v>335.790009</v>
      </c>
      <c r="I21">
        <v>337.79998799999998</v>
      </c>
      <c r="J21">
        <v>296.15399200000002</v>
      </c>
      <c r="K21">
        <v>302.614014</v>
      </c>
      <c r="L21">
        <v>302.614014</v>
      </c>
      <c r="M21">
        <v>121642500</v>
      </c>
      <c r="N21">
        <f t="shared" si="0"/>
        <v>-19.214020000000005</v>
      </c>
      <c r="O21">
        <f t="shared" si="1"/>
        <v>335.95783950955416</v>
      </c>
      <c r="P21">
        <f t="shared" si="2"/>
        <v>283.39999399999999</v>
      </c>
      <c r="Q21">
        <f t="shared" si="3"/>
        <v>316.97699</v>
      </c>
      <c r="R21">
        <f t="shared" si="4"/>
        <v>283.15400699999998</v>
      </c>
    </row>
    <row r="22" spans="1:18" x14ac:dyDescent="0.3">
      <c r="A22">
        <v>29</v>
      </c>
      <c r="B22" s="1">
        <v>44036</v>
      </c>
      <c r="C22">
        <v>3.6432675044883303E-2</v>
      </c>
      <c r="D22">
        <v>0.88930161579892197</v>
      </c>
      <c r="E22">
        <v>7.4276481149012502E-2</v>
      </c>
      <c r="F22">
        <v>0.109217953321364</v>
      </c>
      <c r="G22">
        <v>21</v>
      </c>
      <c r="H22">
        <v>283.20199600000001</v>
      </c>
      <c r="I22">
        <v>293</v>
      </c>
      <c r="J22">
        <v>273.30801400000001</v>
      </c>
      <c r="K22">
        <v>283.39999399999999</v>
      </c>
      <c r="L22">
        <v>283.39999399999999</v>
      </c>
      <c r="M22">
        <v>96983000</v>
      </c>
      <c r="N22">
        <f t="shared" si="0"/>
        <v>24.520018999999991</v>
      </c>
      <c r="O22">
        <f t="shared" si="1"/>
        <v>283.31121395332138</v>
      </c>
      <c r="P22">
        <f t="shared" si="2"/>
        <v>307.92001299999998</v>
      </c>
      <c r="Q22">
        <f t="shared" si="3"/>
        <v>283.15400699999998</v>
      </c>
      <c r="R22">
        <f t="shared" si="4"/>
        <v>296.09400949999997</v>
      </c>
    </row>
    <row r="23" spans="1:18" x14ac:dyDescent="0.3">
      <c r="A23">
        <v>32</v>
      </c>
      <c r="B23" s="1">
        <v>44039</v>
      </c>
      <c r="C23">
        <v>4.1197368421052601E-2</v>
      </c>
      <c r="D23">
        <v>0.88063157894736799</v>
      </c>
      <c r="E23">
        <v>7.8153508771929794E-2</v>
      </c>
      <c r="F23">
        <v>9.5198245614035004E-2</v>
      </c>
      <c r="G23">
        <v>22</v>
      </c>
      <c r="H23">
        <v>287</v>
      </c>
      <c r="I23">
        <v>309.58801299999999</v>
      </c>
      <c r="J23">
        <v>282.60000600000001</v>
      </c>
      <c r="K23">
        <v>307.92001299999998</v>
      </c>
      <c r="L23">
        <v>307.92001299999998</v>
      </c>
      <c r="M23">
        <v>80243500</v>
      </c>
      <c r="N23">
        <f t="shared" si="0"/>
        <v>-12.622008999999991</v>
      </c>
      <c r="O23">
        <f t="shared" si="1"/>
        <v>287.09519824561403</v>
      </c>
      <c r="P23">
        <f t="shared" si="2"/>
        <v>295.29800399999999</v>
      </c>
      <c r="Q23">
        <f t="shared" si="3"/>
        <v>296.09400949999997</v>
      </c>
      <c r="R23">
        <f t="shared" si="4"/>
        <v>303.91200249999997</v>
      </c>
    </row>
    <row r="24" spans="1:18" x14ac:dyDescent="0.3">
      <c r="A24">
        <v>33</v>
      </c>
      <c r="B24" s="1">
        <v>44040</v>
      </c>
      <c r="C24">
        <v>2.5927492447129899E-2</v>
      </c>
      <c r="D24">
        <v>0.90174924471299001</v>
      </c>
      <c r="E24">
        <v>7.2320241691842799E-2</v>
      </c>
      <c r="F24">
        <v>0.113351963746223</v>
      </c>
      <c r="G24">
        <v>23</v>
      </c>
      <c r="H24">
        <v>300.79998799999998</v>
      </c>
      <c r="I24">
        <v>312.94000199999999</v>
      </c>
      <c r="J24">
        <v>294.88400300000001</v>
      </c>
      <c r="K24">
        <v>295.29800399999999</v>
      </c>
      <c r="L24">
        <v>295.29800399999999</v>
      </c>
      <c r="M24">
        <v>79043500</v>
      </c>
      <c r="N24">
        <f t="shared" si="0"/>
        <v>4.5239870000000337</v>
      </c>
      <c r="O24">
        <f t="shared" si="1"/>
        <v>300.91333996374618</v>
      </c>
      <c r="P24">
        <f t="shared" si="2"/>
        <v>299.82199100000003</v>
      </c>
      <c r="Q24">
        <f t="shared" si="3"/>
        <v>303.91200249999997</v>
      </c>
      <c r="R24">
        <f t="shared" si="4"/>
        <v>302.18099999999998</v>
      </c>
    </row>
    <row r="25" spans="1:18" x14ac:dyDescent="0.3">
      <c r="A25">
        <v>34</v>
      </c>
      <c r="B25" s="1">
        <v>44041</v>
      </c>
      <c r="C25">
        <v>2.8594029850746199E-2</v>
      </c>
      <c r="D25">
        <v>0.90114029850746302</v>
      </c>
      <c r="E25">
        <v>7.0256716417910398E-2</v>
      </c>
      <c r="F25">
        <v>0.110677313432835</v>
      </c>
      <c r="G25">
        <v>24</v>
      </c>
      <c r="H25">
        <v>300.20001200000002</v>
      </c>
      <c r="I25">
        <v>306.96200599999997</v>
      </c>
      <c r="J25">
        <v>297.39999399999999</v>
      </c>
      <c r="K25">
        <v>299.82199100000003</v>
      </c>
      <c r="L25">
        <v>299.82199100000003</v>
      </c>
      <c r="M25">
        <v>47134500</v>
      </c>
      <c r="N25">
        <f t="shared" si="0"/>
        <v>-2.3240049999999997</v>
      </c>
      <c r="O25">
        <f t="shared" si="1"/>
        <v>300.31068931343287</v>
      </c>
      <c r="P25">
        <f t="shared" si="2"/>
        <v>297.49798600000003</v>
      </c>
      <c r="Q25">
        <f t="shared" si="3"/>
        <v>302.18099999999998</v>
      </c>
      <c r="R25">
        <f t="shared" si="4"/>
        <v>298.42401100000001</v>
      </c>
    </row>
    <row r="26" spans="1:18" x14ac:dyDescent="0.3">
      <c r="A26">
        <v>35</v>
      </c>
      <c r="B26" s="1">
        <v>44042</v>
      </c>
      <c r="C26">
        <v>3.03869565217391E-2</v>
      </c>
      <c r="D26">
        <v>0.87244782608695604</v>
      </c>
      <c r="E26">
        <v>9.7173913043478194E-2</v>
      </c>
      <c r="F26">
        <v>0.17491999999999899</v>
      </c>
      <c r="G26">
        <v>25</v>
      </c>
      <c r="H26">
        <v>297.60000600000001</v>
      </c>
      <c r="I26">
        <v>302.64801</v>
      </c>
      <c r="J26">
        <v>294.20001200000002</v>
      </c>
      <c r="K26">
        <v>297.49798600000003</v>
      </c>
      <c r="L26">
        <v>297.49798600000003</v>
      </c>
      <c r="M26">
        <v>38105000</v>
      </c>
      <c r="N26">
        <f t="shared" si="0"/>
        <v>-11.345978000000002</v>
      </c>
      <c r="O26">
        <f t="shared" si="1"/>
        <v>297.77492599999999</v>
      </c>
      <c r="P26">
        <f t="shared" si="2"/>
        <v>286.15200800000002</v>
      </c>
      <c r="Q26">
        <f t="shared" si="3"/>
        <v>298.42401100000001</v>
      </c>
      <c r="R26">
        <f t="shared" si="4"/>
        <v>293.80300899999997</v>
      </c>
    </row>
    <row r="27" spans="1:18" x14ac:dyDescent="0.3">
      <c r="A27">
        <v>36</v>
      </c>
      <c r="B27" s="1">
        <v>44043</v>
      </c>
      <c r="C27">
        <v>3.4088461538461498E-2</v>
      </c>
      <c r="D27">
        <v>0.87747692307692204</v>
      </c>
      <c r="E27">
        <v>8.8423076923076896E-2</v>
      </c>
      <c r="F27">
        <v>0.11638961538461499</v>
      </c>
      <c r="G27">
        <v>26</v>
      </c>
      <c r="H27">
        <v>303</v>
      </c>
      <c r="I27">
        <v>303.41000400000001</v>
      </c>
      <c r="J27">
        <v>284.19601399999999</v>
      </c>
      <c r="K27">
        <v>286.15200800000002</v>
      </c>
      <c r="L27">
        <v>286.15200800000002</v>
      </c>
      <c r="M27">
        <v>61041000</v>
      </c>
      <c r="N27">
        <f t="shared" si="0"/>
        <v>10.847991999999977</v>
      </c>
      <c r="O27">
        <f t="shared" si="1"/>
        <v>303.11638961538461</v>
      </c>
      <c r="P27">
        <f t="shared" si="2"/>
        <v>297</v>
      </c>
      <c r="Q27">
        <f t="shared" si="3"/>
        <v>293.80300899999997</v>
      </c>
      <c r="R27">
        <f t="shared" si="4"/>
        <v>295.41900650000002</v>
      </c>
    </row>
    <row r="28" spans="1:18" x14ac:dyDescent="0.3">
      <c r="A28">
        <v>39</v>
      </c>
      <c r="B28" s="1">
        <v>44046</v>
      </c>
      <c r="C28">
        <v>2.63382352941176E-2</v>
      </c>
      <c r="D28">
        <v>0.91192647058823495</v>
      </c>
      <c r="E28">
        <v>6.1720588235294097E-2</v>
      </c>
      <c r="F28">
        <v>0.10385490196078399</v>
      </c>
      <c r="G28">
        <v>27</v>
      </c>
      <c r="H28">
        <v>289.83999599999999</v>
      </c>
      <c r="I28">
        <v>301.96200599999997</v>
      </c>
      <c r="J28">
        <v>288.87600700000002</v>
      </c>
      <c r="K28">
        <v>297</v>
      </c>
      <c r="L28">
        <v>297</v>
      </c>
      <c r="M28">
        <v>44046500</v>
      </c>
      <c r="N28">
        <f t="shared" si="0"/>
        <v>0.39999399999999241</v>
      </c>
      <c r="O28">
        <f t="shared" si="1"/>
        <v>289.94385090196079</v>
      </c>
      <c r="P28">
        <f t="shared" si="2"/>
        <v>297.39999399999999</v>
      </c>
      <c r="Q28">
        <f t="shared" si="3"/>
        <v>295.41900650000002</v>
      </c>
      <c r="R28">
        <f t="shared" si="4"/>
        <v>298.94099449999999</v>
      </c>
    </row>
    <row r="29" spans="1:18" x14ac:dyDescent="0.3">
      <c r="A29">
        <v>40</v>
      </c>
      <c r="B29" s="1">
        <v>44047</v>
      </c>
      <c r="C29">
        <v>2.9427966101694899E-2</v>
      </c>
      <c r="D29">
        <v>0.91143220338983</v>
      </c>
      <c r="E29">
        <v>5.9139830508474503E-2</v>
      </c>
      <c r="F29">
        <v>8.1095338983050796E-2</v>
      </c>
      <c r="G29">
        <v>28</v>
      </c>
      <c r="H29">
        <v>299.00201399999997</v>
      </c>
      <c r="I29">
        <v>305.48199499999998</v>
      </c>
      <c r="J29">
        <v>292.39999399999999</v>
      </c>
      <c r="K29">
        <v>297.39999399999999</v>
      </c>
      <c r="L29">
        <v>297.39999399999999</v>
      </c>
      <c r="M29">
        <v>42075000</v>
      </c>
      <c r="N29">
        <f t="shared" si="0"/>
        <v>-0.39599599999996826</v>
      </c>
      <c r="O29">
        <f t="shared" si="1"/>
        <v>299.08310933898304</v>
      </c>
      <c r="P29">
        <f t="shared" si="2"/>
        <v>297.00399800000002</v>
      </c>
      <c r="Q29">
        <f t="shared" si="3"/>
        <v>298.94099449999999</v>
      </c>
      <c r="R29">
        <f t="shared" si="4"/>
        <v>296.81498699999997</v>
      </c>
    </row>
    <row r="30" spans="1:18" x14ac:dyDescent="0.3">
      <c r="A30">
        <v>41</v>
      </c>
      <c r="B30" s="1">
        <v>44048</v>
      </c>
      <c r="C30">
        <v>4.9819327731092398E-2</v>
      </c>
      <c r="D30">
        <v>0.89773529411764696</v>
      </c>
      <c r="E30">
        <v>5.2432773109243602E-2</v>
      </c>
      <c r="F30">
        <v>3.1990336134453699E-2</v>
      </c>
      <c r="G30">
        <v>29</v>
      </c>
      <c r="H30">
        <v>298.59799199999998</v>
      </c>
      <c r="I30">
        <v>299.96798699999999</v>
      </c>
      <c r="J30">
        <v>293.66198700000001</v>
      </c>
      <c r="K30">
        <v>297.00399800000002</v>
      </c>
      <c r="L30">
        <v>297.00399800000002</v>
      </c>
      <c r="M30">
        <v>24739000</v>
      </c>
      <c r="N30">
        <f t="shared" si="0"/>
        <v>0.9119869999999537</v>
      </c>
      <c r="O30">
        <f t="shared" si="1"/>
        <v>298.62998233613445</v>
      </c>
      <c r="P30">
        <f t="shared" si="2"/>
        <v>297.91598499999998</v>
      </c>
      <c r="Q30">
        <f t="shared" si="3"/>
        <v>296.81498699999997</v>
      </c>
      <c r="R30">
        <f t="shared" si="4"/>
        <v>299.45700099999999</v>
      </c>
    </row>
    <row r="31" spans="1:18" x14ac:dyDescent="0.3">
      <c r="A31">
        <v>42</v>
      </c>
      <c r="B31" s="1">
        <v>44049</v>
      </c>
      <c r="C31">
        <v>3.8377777777777698E-2</v>
      </c>
      <c r="D31">
        <v>0.88145777777777701</v>
      </c>
      <c r="E31">
        <v>8.0159999999999995E-2</v>
      </c>
      <c r="F31">
        <v>0.14259244444444399</v>
      </c>
      <c r="G31">
        <v>30</v>
      </c>
      <c r="H31">
        <v>298.16598499999998</v>
      </c>
      <c r="I31">
        <v>303.46200599999997</v>
      </c>
      <c r="J31">
        <v>295.45199600000001</v>
      </c>
      <c r="K31">
        <v>297.91598499999998</v>
      </c>
      <c r="L31">
        <v>297.91598499999998</v>
      </c>
      <c r="M31">
        <v>29961500</v>
      </c>
      <c r="N31">
        <f t="shared" si="0"/>
        <v>-7.3739929999999845</v>
      </c>
      <c r="O31">
        <f t="shared" si="1"/>
        <v>298.30857744444444</v>
      </c>
      <c r="P31">
        <f t="shared" si="2"/>
        <v>290.54199199999999</v>
      </c>
      <c r="Q31">
        <f t="shared" si="3"/>
        <v>299.45700099999999</v>
      </c>
      <c r="R31">
        <f t="shared" si="4"/>
        <v>291.47601299999997</v>
      </c>
    </row>
    <row r="32" spans="1:18" x14ac:dyDescent="0.3">
      <c r="A32">
        <v>43</v>
      </c>
      <c r="B32" s="1">
        <v>44050</v>
      </c>
      <c r="C32">
        <v>3.0292576419213901E-2</v>
      </c>
      <c r="D32">
        <v>0.89212663755458499</v>
      </c>
      <c r="E32">
        <v>7.7589519650654998E-2</v>
      </c>
      <c r="F32">
        <v>0.12456550218340599</v>
      </c>
      <c r="G32">
        <v>31</v>
      </c>
      <c r="H32">
        <v>299.90798999999998</v>
      </c>
      <c r="I32">
        <v>299.95001200000002</v>
      </c>
      <c r="J32">
        <v>283.00201399999997</v>
      </c>
      <c r="K32">
        <v>290.54199199999999</v>
      </c>
      <c r="L32">
        <v>290.54199199999999</v>
      </c>
      <c r="M32">
        <v>44482000</v>
      </c>
      <c r="N32">
        <f t="shared" si="0"/>
        <v>-6.828002999999967</v>
      </c>
      <c r="O32">
        <f t="shared" si="1"/>
        <v>300.03255550218341</v>
      </c>
      <c r="P32">
        <f t="shared" si="2"/>
        <v>283.71398900000003</v>
      </c>
      <c r="Q32">
        <f t="shared" si="3"/>
        <v>291.47601299999997</v>
      </c>
      <c r="R32">
        <f t="shared" si="4"/>
        <v>284.3339995</v>
      </c>
    </row>
    <row r="33" spans="1:18" x14ac:dyDescent="0.3">
      <c r="A33">
        <v>46</v>
      </c>
      <c r="B33" s="1">
        <v>44053</v>
      </c>
      <c r="C33">
        <v>3.4698924731182697E-2</v>
      </c>
      <c r="D33">
        <v>0.89596236559139797</v>
      </c>
      <c r="E33">
        <v>6.93387096774193E-2</v>
      </c>
      <c r="F33">
        <v>9.1630107526881693E-2</v>
      </c>
      <c r="G33">
        <v>32</v>
      </c>
      <c r="H33">
        <v>289.60000600000001</v>
      </c>
      <c r="I33">
        <v>291.5</v>
      </c>
      <c r="J33">
        <v>277.16799900000001</v>
      </c>
      <c r="K33">
        <v>283.71398900000003</v>
      </c>
      <c r="L33">
        <v>283.71398900000003</v>
      </c>
      <c r="M33">
        <v>37611500</v>
      </c>
      <c r="N33">
        <f t="shared" si="0"/>
        <v>-8.8359980000000178</v>
      </c>
      <c r="O33">
        <f t="shared" si="1"/>
        <v>289.6916361075269</v>
      </c>
      <c r="P33">
        <f t="shared" si="2"/>
        <v>274.87799100000001</v>
      </c>
      <c r="Q33">
        <f t="shared" si="3"/>
        <v>284.3339995</v>
      </c>
      <c r="R33">
        <f t="shared" si="4"/>
        <v>278.5</v>
      </c>
    </row>
    <row r="34" spans="1:18" x14ac:dyDescent="0.3">
      <c r="A34">
        <v>47</v>
      </c>
      <c r="B34" s="1">
        <v>44054</v>
      </c>
      <c r="C34">
        <v>4.05213675213675E-2</v>
      </c>
      <c r="D34">
        <v>0.89976068376068397</v>
      </c>
      <c r="E34">
        <v>5.9717948717948603E-2</v>
      </c>
      <c r="F34">
        <v>5.4901709401709402E-2</v>
      </c>
      <c r="G34">
        <v>33</v>
      </c>
      <c r="H34">
        <v>279.20001200000002</v>
      </c>
      <c r="I34">
        <v>284</v>
      </c>
      <c r="J34">
        <v>273</v>
      </c>
      <c r="K34">
        <v>274.87799100000001</v>
      </c>
      <c r="L34">
        <v>274.87799100000001</v>
      </c>
      <c r="M34">
        <v>43129000</v>
      </c>
      <c r="N34">
        <f t="shared" si="0"/>
        <v>36.074005</v>
      </c>
      <c r="O34">
        <f t="shared" si="1"/>
        <v>279.25491370940171</v>
      </c>
      <c r="P34">
        <f t="shared" si="2"/>
        <v>310.95199600000001</v>
      </c>
      <c r="Q34">
        <f t="shared" si="3"/>
        <v>278.5</v>
      </c>
      <c r="R34">
        <f t="shared" si="4"/>
        <v>302</v>
      </c>
    </row>
    <row r="35" spans="1:18" x14ac:dyDescent="0.3">
      <c r="A35">
        <v>48</v>
      </c>
      <c r="B35" s="1">
        <v>44055</v>
      </c>
      <c r="C35">
        <v>2.0850597609561702E-2</v>
      </c>
      <c r="D35">
        <v>0.90951992031872397</v>
      </c>
      <c r="E35">
        <v>6.9629482071713197E-2</v>
      </c>
      <c r="F35">
        <v>0.11287270916334601</v>
      </c>
      <c r="G35">
        <v>34</v>
      </c>
      <c r="H35">
        <v>294</v>
      </c>
      <c r="I35">
        <v>317</v>
      </c>
      <c r="J35">
        <v>287</v>
      </c>
      <c r="K35">
        <v>310.95199600000001</v>
      </c>
      <c r="L35">
        <v>310.95199600000001</v>
      </c>
      <c r="M35">
        <v>109147000</v>
      </c>
      <c r="N35">
        <f t="shared" si="0"/>
        <v>13.248016000000007</v>
      </c>
      <c r="O35">
        <f t="shared" si="1"/>
        <v>294.11287270916336</v>
      </c>
      <c r="P35">
        <f t="shared" si="2"/>
        <v>324.20001200000002</v>
      </c>
      <c r="Q35">
        <f t="shared" si="3"/>
        <v>302</v>
      </c>
      <c r="R35">
        <f t="shared" si="4"/>
        <v>321.84399400000001</v>
      </c>
    </row>
    <row r="36" spans="1:18" x14ac:dyDescent="0.3">
      <c r="A36">
        <v>49</v>
      </c>
      <c r="B36" s="1">
        <v>44056</v>
      </c>
      <c r="C36">
        <v>3.04836363636363E-2</v>
      </c>
      <c r="D36">
        <v>0.89591272727272697</v>
      </c>
      <c r="E36">
        <v>7.3610909090909102E-2</v>
      </c>
      <c r="F36">
        <v>0.12998145454545401</v>
      </c>
      <c r="G36">
        <v>35</v>
      </c>
      <c r="H36">
        <v>322.20001200000002</v>
      </c>
      <c r="I36">
        <v>330.23599200000001</v>
      </c>
      <c r="J36">
        <v>313.45199600000001</v>
      </c>
      <c r="K36">
        <v>324.20001200000002</v>
      </c>
      <c r="L36">
        <v>324.20001200000002</v>
      </c>
      <c r="M36">
        <v>102126500</v>
      </c>
      <c r="N36">
        <f t="shared" si="0"/>
        <v>5.9419859999999858</v>
      </c>
      <c r="O36">
        <f t="shared" si="1"/>
        <v>322.32999345454544</v>
      </c>
      <c r="P36">
        <f t="shared" si="2"/>
        <v>330.141998</v>
      </c>
      <c r="Q36">
        <f t="shared" si="3"/>
        <v>321.84399400000001</v>
      </c>
      <c r="R36">
        <f t="shared" si="4"/>
        <v>329.54400650000002</v>
      </c>
    </row>
    <row r="37" spans="1:18" x14ac:dyDescent="0.3">
      <c r="A37">
        <v>50</v>
      </c>
      <c r="B37" s="1">
        <v>44057</v>
      </c>
      <c r="C37">
        <v>3.1542735042734998E-2</v>
      </c>
      <c r="D37">
        <v>0.88885897435897399</v>
      </c>
      <c r="E37">
        <v>7.9602564102564097E-2</v>
      </c>
      <c r="F37">
        <v>0.125783333333333</v>
      </c>
      <c r="G37">
        <v>36</v>
      </c>
      <c r="H37">
        <v>332.99798600000003</v>
      </c>
      <c r="I37">
        <v>333.76001000000002</v>
      </c>
      <c r="J37">
        <v>325.32800300000002</v>
      </c>
      <c r="K37">
        <v>330.141998</v>
      </c>
      <c r="L37">
        <v>330.141998</v>
      </c>
      <c r="M37">
        <v>62888000</v>
      </c>
      <c r="N37">
        <f t="shared" si="0"/>
        <v>36.985993000000008</v>
      </c>
      <c r="O37">
        <f t="shared" si="1"/>
        <v>333.12376933333337</v>
      </c>
      <c r="P37">
        <f t="shared" si="2"/>
        <v>367.12799100000001</v>
      </c>
      <c r="Q37">
        <f t="shared" si="3"/>
        <v>329.54400650000002</v>
      </c>
      <c r="R37">
        <f t="shared" si="4"/>
        <v>351.86900349999996</v>
      </c>
    </row>
    <row r="38" spans="1:18" x14ac:dyDescent="0.3">
      <c r="A38">
        <v>53</v>
      </c>
      <c r="B38" s="1">
        <v>44060</v>
      </c>
      <c r="C38">
        <v>2.41100323624595E-2</v>
      </c>
      <c r="D38">
        <v>0.91683495145631</v>
      </c>
      <c r="E38">
        <v>5.9051779935275002E-2</v>
      </c>
      <c r="F38">
        <v>8.9523948220064695E-2</v>
      </c>
      <c r="G38">
        <v>37</v>
      </c>
      <c r="H38">
        <v>335.39999399999999</v>
      </c>
      <c r="I38">
        <v>369.17199699999998</v>
      </c>
      <c r="J38">
        <v>334.56601000000001</v>
      </c>
      <c r="K38">
        <v>367.12799100000001</v>
      </c>
      <c r="L38">
        <v>367.12799100000001</v>
      </c>
      <c r="M38">
        <v>101211500</v>
      </c>
      <c r="N38">
        <f t="shared" si="0"/>
        <v>10.290008</v>
      </c>
      <c r="O38">
        <f t="shared" si="1"/>
        <v>335.48951794822005</v>
      </c>
      <c r="P38">
        <f t="shared" si="2"/>
        <v>377.41799900000001</v>
      </c>
      <c r="Q38">
        <f t="shared" si="3"/>
        <v>351.86900349999996</v>
      </c>
      <c r="R38">
        <f t="shared" si="4"/>
        <v>376.90100099999995</v>
      </c>
    </row>
    <row r="39" spans="1:18" x14ac:dyDescent="0.3">
      <c r="A39">
        <v>54</v>
      </c>
      <c r="B39" s="1">
        <v>44061</v>
      </c>
      <c r="C39">
        <v>3.0873239436619699E-2</v>
      </c>
      <c r="D39">
        <v>0.895593896713615</v>
      </c>
      <c r="E39">
        <v>7.3528169014084405E-2</v>
      </c>
      <c r="F39">
        <v>0.116663849765258</v>
      </c>
      <c r="G39">
        <v>38</v>
      </c>
      <c r="H39">
        <v>379.79800399999999</v>
      </c>
      <c r="I39">
        <v>384.77999899999998</v>
      </c>
      <c r="J39">
        <v>369.02200299999998</v>
      </c>
      <c r="K39">
        <v>377.41799900000001</v>
      </c>
      <c r="L39">
        <v>377.41799900000001</v>
      </c>
      <c r="M39">
        <v>82372500</v>
      </c>
      <c r="N39">
        <f t="shared" si="0"/>
        <v>-1.7120050000000333</v>
      </c>
      <c r="O39">
        <f t="shared" si="1"/>
        <v>379.91466784976524</v>
      </c>
      <c r="P39">
        <f t="shared" si="2"/>
        <v>375.70599399999998</v>
      </c>
      <c r="Q39">
        <f t="shared" si="3"/>
        <v>376.90100099999995</v>
      </c>
      <c r="R39">
        <f t="shared" si="4"/>
        <v>375.22100799999998</v>
      </c>
    </row>
    <row r="40" spans="1:18" x14ac:dyDescent="0.3">
      <c r="A40">
        <v>55</v>
      </c>
      <c r="B40" s="1">
        <v>44062</v>
      </c>
      <c r="C40">
        <v>2.8117478510028601E-2</v>
      </c>
      <c r="D40">
        <v>0.91858739255014299</v>
      </c>
      <c r="E40">
        <v>5.3306590257879601E-2</v>
      </c>
      <c r="F40">
        <v>6.5579369627507197E-2</v>
      </c>
      <c r="G40">
        <v>39</v>
      </c>
      <c r="H40">
        <v>373</v>
      </c>
      <c r="I40">
        <v>382.20001200000002</v>
      </c>
      <c r="J40">
        <v>368.24200400000001</v>
      </c>
      <c r="K40">
        <v>375.70599399999998</v>
      </c>
      <c r="L40">
        <v>375.70599399999998</v>
      </c>
      <c r="M40">
        <v>61026500</v>
      </c>
      <c r="N40">
        <f t="shared" si="0"/>
        <v>24.660003000000017</v>
      </c>
      <c r="O40">
        <f t="shared" si="1"/>
        <v>373.06557936962753</v>
      </c>
      <c r="P40">
        <f t="shared" si="2"/>
        <v>400.36599699999999</v>
      </c>
      <c r="Q40">
        <f t="shared" si="3"/>
        <v>375.22100799999998</v>
      </c>
      <c r="R40">
        <f t="shared" si="4"/>
        <v>387.90499850000003</v>
      </c>
    </row>
    <row r="41" spans="1:18" x14ac:dyDescent="0.3">
      <c r="A41">
        <v>56</v>
      </c>
      <c r="B41" s="1">
        <v>44063</v>
      </c>
      <c r="C41">
        <v>2.9173553719008202E-2</v>
      </c>
      <c r="D41">
        <v>0.89443526170798804</v>
      </c>
      <c r="E41">
        <v>7.6391184573002702E-2</v>
      </c>
      <c r="F41">
        <v>0.11666253443526101</v>
      </c>
      <c r="G41">
        <v>40</v>
      </c>
      <c r="H41">
        <v>372.135986</v>
      </c>
      <c r="I41">
        <v>404.39801</v>
      </c>
      <c r="J41">
        <v>371.41198700000001</v>
      </c>
      <c r="K41">
        <v>400.36599699999999</v>
      </c>
      <c r="L41">
        <v>400.36599699999999</v>
      </c>
      <c r="M41">
        <v>103059000</v>
      </c>
      <c r="N41">
        <f t="shared" si="0"/>
        <v>9.6300049999999828</v>
      </c>
      <c r="O41">
        <f t="shared" si="1"/>
        <v>372.25264853443525</v>
      </c>
      <c r="P41">
        <f t="shared" si="2"/>
        <v>409.99600199999998</v>
      </c>
      <c r="Q41">
        <f t="shared" si="3"/>
        <v>387.90499850000003</v>
      </c>
      <c r="R41">
        <f t="shared" si="4"/>
        <v>412.05400099999997</v>
      </c>
    </row>
    <row r="42" spans="1:18" x14ac:dyDescent="0.3">
      <c r="A42">
        <v>57</v>
      </c>
      <c r="B42" s="1">
        <v>44064</v>
      </c>
      <c r="C42">
        <v>2.7190647482014298E-2</v>
      </c>
      <c r="D42">
        <v>0.89629496402877595</v>
      </c>
      <c r="E42">
        <v>7.6508992805755294E-2</v>
      </c>
      <c r="F42">
        <v>0.122402877697841</v>
      </c>
      <c r="G42">
        <v>41</v>
      </c>
      <c r="H42">
        <v>408.95199600000001</v>
      </c>
      <c r="I42">
        <v>419.09799199999998</v>
      </c>
      <c r="J42">
        <v>405.01001000000002</v>
      </c>
      <c r="K42">
        <v>409.99600199999998</v>
      </c>
      <c r="L42">
        <v>409.99600199999998</v>
      </c>
      <c r="M42">
        <v>107448000</v>
      </c>
      <c r="N42">
        <f t="shared" si="0"/>
        <v>-7.1560059999999908</v>
      </c>
      <c r="O42">
        <f t="shared" si="1"/>
        <v>409.07439887769783</v>
      </c>
      <c r="P42">
        <f t="shared" si="2"/>
        <v>402.83999599999999</v>
      </c>
      <c r="Q42">
        <f t="shared" si="3"/>
        <v>412.05400099999997</v>
      </c>
      <c r="R42">
        <f t="shared" si="4"/>
        <v>405.651993</v>
      </c>
    </row>
    <row r="43" spans="1:18" x14ac:dyDescent="0.3">
      <c r="A43">
        <v>60</v>
      </c>
      <c r="B43" s="1">
        <v>44067</v>
      </c>
      <c r="C43">
        <v>3.0712903225806401E-2</v>
      </c>
      <c r="D43">
        <v>0.90699032258064505</v>
      </c>
      <c r="E43">
        <v>6.2293548387096699E-2</v>
      </c>
      <c r="F43">
        <v>0.102149354838709</v>
      </c>
      <c r="G43">
        <v>42</v>
      </c>
      <c r="H43">
        <v>425.256012</v>
      </c>
      <c r="I43">
        <v>425.79998799999998</v>
      </c>
      <c r="J43">
        <v>385.50399800000002</v>
      </c>
      <c r="K43">
        <v>402.83999599999999</v>
      </c>
      <c r="L43">
        <v>402.83999599999999</v>
      </c>
      <c r="M43">
        <v>100318000</v>
      </c>
      <c r="N43">
        <f t="shared" si="0"/>
        <v>1.8280030000000238</v>
      </c>
      <c r="O43">
        <f t="shared" si="1"/>
        <v>425.35816135483873</v>
      </c>
      <c r="P43">
        <f t="shared" si="2"/>
        <v>404.66799900000001</v>
      </c>
      <c r="Q43">
        <f t="shared" si="3"/>
        <v>405.651993</v>
      </c>
      <c r="R43">
        <f t="shared" si="4"/>
        <v>399.59500100000002</v>
      </c>
    </row>
    <row r="44" spans="1:18" x14ac:dyDescent="0.3">
      <c r="A44">
        <v>61</v>
      </c>
      <c r="B44" s="1">
        <v>44068</v>
      </c>
      <c r="C44">
        <v>3.6909698996655499E-2</v>
      </c>
      <c r="D44">
        <v>0.90493645484949803</v>
      </c>
      <c r="E44">
        <v>5.8147157190635401E-2</v>
      </c>
      <c r="F44">
        <v>6.8343478260869506E-2</v>
      </c>
      <c r="G44">
        <v>43</v>
      </c>
      <c r="H44">
        <v>394.97799700000002</v>
      </c>
      <c r="I44">
        <v>405.58999599999999</v>
      </c>
      <c r="J44">
        <v>393.60000600000001</v>
      </c>
      <c r="K44">
        <v>404.66799900000001</v>
      </c>
      <c r="L44">
        <v>404.66799900000001</v>
      </c>
      <c r="M44">
        <v>53294500</v>
      </c>
      <c r="N44">
        <f t="shared" si="0"/>
        <v>25.966003999999998</v>
      </c>
      <c r="O44">
        <f t="shared" si="1"/>
        <v>395.0463404782609</v>
      </c>
      <c r="P44">
        <f t="shared" si="2"/>
        <v>430.63400300000001</v>
      </c>
      <c r="Q44">
        <f t="shared" si="3"/>
        <v>399.59500100000002</v>
      </c>
      <c r="R44">
        <f t="shared" si="4"/>
        <v>421.96301249999999</v>
      </c>
    </row>
    <row r="45" spans="1:18" x14ac:dyDescent="0.3">
      <c r="A45">
        <v>62</v>
      </c>
      <c r="B45" s="1">
        <v>44069</v>
      </c>
      <c r="C45">
        <v>2.88422818791946E-2</v>
      </c>
      <c r="D45">
        <v>0.90597651006711399</v>
      </c>
      <c r="E45">
        <v>6.51946308724832E-2</v>
      </c>
      <c r="F45">
        <v>9.4772483221476495E-2</v>
      </c>
      <c r="G45">
        <v>44</v>
      </c>
      <c r="H45">
        <v>412</v>
      </c>
      <c r="I45">
        <v>433.20001200000002</v>
      </c>
      <c r="J45">
        <v>410.72601300000002</v>
      </c>
      <c r="K45">
        <v>430.63400300000001</v>
      </c>
      <c r="L45">
        <v>430.63400300000001</v>
      </c>
      <c r="M45">
        <v>71197000</v>
      </c>
      <c r="N45">
        <f t="shared" si="0"/>
        <v>17.115996999999993</v>
      </c>
      <c r="O45">
        <f t="shared" si="1"/>
        <v>412.0947724832215</v>
      </c>
      <c r="P45">
        <f t="shared" si="2"/>
        <v>447.75</v>
      </c>
      <c r="Q45">
        <f t="shared" si="3"/>
        <v>421.96301249999999</v>
      </c>
      <c r="R45">
        <f t="shared" si="4"/>
        <v>443.80999750000001</v>
      </c>
    </row>
    <row r="46" spans="1:18" x14ac:dyDescent="0.3">
      <c r="A46">
        <v>63</v>
      </c>
      <c r="B46" s="1">
        <v>44070</v>
      </c>
      <c r="C46">
        <v>2.82519893899204E-2</v>
      </c>
      <c r="D46">
        <v>0.91294960212201604</v>
      </c>
      <c r="E46">
        <v>5.87984084880636E-2</v>
      </c>
      <c r="F46">
        <v>9.0121220159151097E-2</v>
      </c>
      <c r="G46">
        <v>45</v>
      </c>
      <c r="H46">
        <v>436.09201000000002</v>
      </c>
      <c r="I46">
        <v>459.11999500000002</v>
      </c>
      <c r="J46">
        <v>428.5</v>
      </c>
      <c r="K46">
        <v>447.75</v>
      </c>
      <c r="L46">
        <v>447.75</v>
      </c>
      <c r="M46">
        <v>118465000</v>
      </c>
      <c r="N46">
        <f t="shared" si="0"/>
        <v>-5.0700069999999755</v>
      </c>
      <c r="O46">
        <f t="shared" si="1"/>
        <v>436.18213122015919</v>
      </c>
      <c r="P46">
        <f t="shared" si="2"/>
        <v>442.67999300000002</v>
      </c>
      <c r="Q46">
        <f t="shared" si="3"/>
        <v>443.80999750000001</v>
      </c>
      <c r="R46">
        <f t="shared" si="4"/>
        <v>450.500992</v>
      </c>
    </row>
    <row r="47" spans="1:18" x14ac:dyDescent="0.3">
      <c r="A47">
        <v>64</v>
      </c>
      <c r="B47" s="1">
        <v>44071</v>
      </c>
      <c r="C47">
        <v>3.83143382352941E-2</v>
      </c>
      <c r="D47">
        <v>0.909803308823529</v>
      </c>
      <c r="E47">
        <v>5.18805147058823E-2</v>
      </c>
      <c r="F47">
        <v>4.9195220588235201E-2</v>
      </c>
      <c r="G47">
        <v>46</v>
      </c>
      <c r="H47">
        <v>459.02398699999998</v>
      </c>
      <c r="I47">
        <v>463.69799799999998</v>
      </c>
      <c r="J47">
        <v>437.30398600000001</v>
      </c>
      <c r="K47">
        <v>442.67999300000002</v>
      </c>
      <c r="L47">
        <v>442.67999300000002</v>
      </c>
      <c r="M47">
        <v>100406000</v>
      </c>
      <c r="N47">
        <f t="shared" si="0"/>
        <v>55.640013999999951</v>
      </c>
      <c r="O47">
        <f t="shared" si="1"/>
        <v>459.07318222058819</v>
      </c>
      <c r="P47">
        <f t="shared" si="2"/>
        <v>498.32000699999998</v>
      </c>
      <c r="Q47">
        <f t="shared" si="3"/>
        <v>450.500992</v>
      </c>
      <c r="R47">
        <f t="shared" si="4"/>
        <v>470.125</v>
      </c>
    </row>
    <row r="48" spans="1:18" x14ac:dyDescent="0.3">
      <c r="A48">
        <v>67</v>
      </c>
      <c r="B48" s="1">
        <v>44074</v>
      </c>
      <c r="C48">
        <v>3.1198830409356702E-2</v>
      </c>
      <c r="D48">
        <v>0.90474074074073996</v>
      </c>
      <c r="E48">
        <v>6.4052631578947403E-2</v>
      </c>
      <c r="F48">
        <v>7.7268031189083694E-2</v>
      </c>
      <c r="G48">
        <v>47</v>
      </c>
      <c r="H48">
        <v>444.60998499999999</v>
      </c>
      <c r="I48">
        <v>500.14001500000001</v>
      </c>
      <c r="J48">
        <v>440.10998499999999</v>
      </c>
      <c r="K48">
        <v>498.32000699999998</v>
      </c>
      <c r="L48">
        <v>498.32000699999998</v>
      </c>
      <c r="M48">
        <v>118374400</v>
      </c>
      <c r="N48">
        <f t="shared" si="0"/>
        <v>-23.270018999999991</v>
      </c>
      <c r="O48">
        <f t="shared" si="1"/>
        <v>444.68725303118907</v>
      </c>
      <c r="P48">
        <f t="shared" si="2"/>
        <v>475.04998799999998</v>
      </c>
      <c r="Q48">
        <f t="shared" si="3"/>
        <v>470.125</v>
      </c>
      <c r="R48">
        <f t="shared" si="4"/>
        <v>486.5</v>
      </c>
    </row>
    <row r="49" spans="1:18" x14ac:dyDescent="0.3">
      <c r="A49">
        <v>68</v>
      </c>
      <c r="B49" s="1">
        <v>44075</v>
      </c>
      <c r="C49">
        <v>2.51538461538461E-2</v>
      </c>
      <c r="D49">
        <v>0.90378647214854202</v>
      </c>
      <c r="E49">
        <v>7.1062334217506601E-2</v>
      </c>
      <c r="F49">
        <v>0.13629522546419101</v>
      </c>
      <c r="G49">
        <v>48</v>
      </c>
      <c r="H49">
        <v>502.14001500000001</v>
      </c>
      <c r="I49">
        <v>502.48998999999998</v>
      </c>
      <c r="J49">
        <v>470.51001000000002</v>
      </c>
      <c r="K49">
        <v>475.04998799999998</v>
      </c>
      <c r="L49">
        <v>475.04998799999998</v>
      </c>
      <c r="M49">
        <v>89841100</v>
      </c>
      <c r="N49">
        <f t="shared" si="0"/>
        <v>-27.679992999999968</v>
      </c>
      <c r="O49">
        <f t="shared" si="1"/>
        <v>502.27631022546421</v>
      </c>
      <c r="P49">
        <f t="shared" si="2"/>
        <v>447.36999500000002</v>
      </c>
      <c r="Q49">
        <f t="shared" si="3"/>
        <v>486.5</v>
      </c>
      <c r="R49">
        <f t="shared" si="4"/>
        <v>442.08000200000004</v>
      </c>
    </row>
    <row r="50" spans="1:18" x14ac:dyDescent="0.3">
      <c r="A50">
        <v>69</v>
      </c>
      <c r="B50" s="1">
        <v>44076</v>
      </c>
      <c r="C50">
        <v>3.0399280575539499E-2</v>
      </c>
      <c r="D50">
        <v>0.89926978417266201</v>
      </c>
      <c r="E50">
        <v>7.0316546762589999E-2</v>
      </c>
      <c r="F50">
        <v>0.103710071942446</v>
      </c>
      <c r="G50">
        <v>49</v>
      </c>
      <c r="H50">
        <v>478.98998999999998</v>
      </c>
      <c r="I50">
        <v>479.040009</v>
      </c>
      <c r="J50">
        <v>405.11999500000002</v>
      </c>
      <c r="K50">
        <v>447.36999500000002</v>
      </c>
      <c r="L50">
        <v>447.36999500000002</v>
      </c>
      <c r="M50">
        <v>96176100</v>
      </c>
      <c r="N50">
        <f t="shared" si="0"/>
        <v>-40.369995000000017</v>
      </c>
      <c r="O50">
        <f t="shared" si="1"/>
        <v>479.09370007194241</v>
      </c>
      <c r="P50">
        <f t="shared" si="2"/>
        <v>407</v>
      </c>
      <c r="Q50">
        <f t="shared" si="3"/>
        <v>442.08000200000004</v>
      </c>
      <c r="R50">
        <f t="shared" si="4"/>
        <v>416.89999399999999</v>
      </c>
    </row>
    <row r="51" spans="1:18" x14ac:dyDescent="0.3">
      <c r="A51">
        <v>70</v>
      </c>
      <c r="B51" s="1">
        <v>44077</v>
      </c>
      <c r="C51">
        <v>3.52920560747663E-2</v>
      </c>
      <c r="D51">
        <v>0.88832943925233598</v>
      </c>
      <c r="E51">
        <v>7.6373831775700896E-2</v>
      </c>
      <c r="F51">
        <v>0.107427336448598</v>
      </c>
      <c r="G51">
        <v>50</v>
      </c>
      <c r="H51">
        <v>407.23001099999999</v>
      </c>
      <c r="I51">
        <v>431.79998799999998</v>
      </c>
      <c r="J51">
        <v>402</v>
      </c>
      <c r="K51">
        <v>407</v>
      </c>
      <c r="L51">
        <v>407</v>
      </c>
      <c r="M51">
        <v>87596100</v>
      </c>
      <c r="N51">
        <f t="shared" si="0"/>
        <v>11.320006999999976</v>
      </c>
      <c r="O51">
        <f t="shared" si="1"/>
        <v>407.3374383364486</v>
      </c>
      <c r="P51">
        <f t="shared" si="2"/>
        <v>418.32000699999998</v>
      </c>
      <c r="Q51">
        <f t="shared" si="3"/>
        <v>416.89999399999999</v>
      </c>
      <c r="R51">
        <f t="shared" si="4"/>
        <v>400.0099945</v>
      </c>
    </row>
    <row r="52" spans="1:18" x14ac:dyDescent="0.3">
      <c r="A52">
        <v>71</v>
      </c>
      <c r="B52" s="1">
        <v>44078</v>
      </c>
      <c r="C52">
        <v>3.5984894259818698E-2</v>
      </c>
      <c r="D52">
        <v>0.90405135951661597</v>
      </c>
      <c r="E52">
        <v>5.9966767371601198E-2</v>
      </c>
      <c r="F52">
        <v>5.35722054380664E-2</v>
      </c>
      <c r="G52">
        <v>51</v>
      </c>
      <c r="H52">
        <v>402.80999800000001</v>
      </c>
      <c r="I52">
        <v>428</v>
      </c>
      <c r="J52">
        <v>372.01998900000001</v>
      </c>
      <c r="K52">
        <v>418.32000699999998</v>
      </c>
      <c r="L52">
        <v>418.32000699999998</v>
      </c>
      <c r="M52">
        <v>110321900</v>
      </c>
      <c r="N52">
        <f t="shared" si="0"/>
        <v>-88.110015999999973</v>
      </c>
      <c r="O52">
        <f t="shared" si="1"/>
        <v>402.86357020543807</v>
      </c>
      <c r="P52">
        <f t="shared" si="2"/>
        <v>330.209991</v>
      </c>
      <c r="Q52">
        <f t="shared" si="3"/>
        <v>400.0099945</v>
      </c>
      <c r="R52">
        <f t="shared" si="4"/>
        <v>349.30999750000001</v>
      </c>
    </row>
    <row r="53" spans="1:18" x14ac:dyDescent="0.3">
      <c r="A53">
        <v>75</v>
      </c>
      <c r="B53" s="1">
        <v>44082</v>
      </c>
      <c r="C53">
        <v>4.8500881834215102E-2</v>
      </c>
      <c r="D53">
        <v>0.90018518518518498</v>
      </c>
      <c r="E53">
        <v>5.13333333333333E-2</v>
      </c>
      <c r="F53">
        <v>6.5220458553791804E-3</v>
      </c>
      <c r="G53">
        <v>52</v>
      </c>
      <c r="H53">
        <v>356</v>
      </c>
      <c r="I53">
        <v>368.73998999999998</v>
      </c>
      <c r="J53">
        <v>329.88000499999998</v>
      </c>
      <c r="K53">
        <v>330.209991</v>
      </c>
      <c r="L53">
        <v>330.209991</v>
      </c>
      <c r="M53">
        <v>115465700</v>
      </c>
      <c r="N53">
        <f t="shared" si="0"/>
        <v>36.070007999999973</v>
      </c>
      <c r="O53">
        <f t="shared" si="1"/>
        <v>356.00652204585538</v>
      </c>
      <c r="P53">
        <f t="shared" si="2"/>
        <v>366.27999899999998</v>
      </c>
      <c r="Q53">
        <f t="shared" si="3"/>
        <v>349.30999750000001</v>
      </c>
      <c r="R53">
        <f t="shared" si="4"/>
        <v>355.25500499999998</v>
      </c>
    </row>
    <row r="54" spans="1:18" x14ac:dyDescent="0.3">
      <c r="A54">
        <v>76</v>
      </c>
      <c r="B54" s="1">
        <v>44083</v>
      </c>
      <c r="C54">
        <v>5.4691876750700197E-2</v>
      </c>
      <c r="D54">
        <v>0.89612885154061594</v>
      </c>
      <c r="E54">
        <v>4.9175070028011199E-2</v>
      </c>
      <c r="F54">
        <v>-1.9318487394957898E-2</v>
      </c>
      <c r="G54">
        <v>53</v>
      </c>
      <c r="H54">
        <v>356.60000600000001</v>
      </c>
      <c r="I54">
        <v>369</v>
      </c>
      <c r="J54">
        <v>341.51001000000002</v>
      </c>
      <c r="K54">
        <v>366.27999899999998</v>
      </c>
      <c r="L54">
        <v>366.27999899999998</v>
      </c>
      <c r="M54">
        <v>79465800</v>
      </c>
      <c r="N54">
        <f t="shared" si="0"/>
        <v>5.0599970000000098</v>
      </c>
      <c r="O54">
        <f t="shared" si="1"/>
        <v>356.58068751260504</v>
      </c>
      <c r="P54">
        <f t="shared" si="2"/>
        <v>371.33999599999999</v>
      </c>
      <c r="Q54">
        <f t="shared" si="3"/>
        <v>355.25500499999998</v>
      </c>
      <c r="R54">
        <f t="shared" si="4"/>
        <v>379.77499399999999</v>
      </c>
    </row>
    <row r="55" spans="1:18" x14ac:dyDescent="0.3">
      <c r="A55">
        <v>77</v>
      </c>
      <c r="B55" s="1">
        <v>44084</v>
      </c>
      <c r="C55">
        <v>4.2975555555555503E-2</v>
      </c>
      <c r="D55">
        <v>0.88931333333333296</v>
      </c>
      <c r="E55">
        <v>6.7713333333333306E-2</v>
      </c>
      <c r="F55">
        <v>8.8197111111111101E-2</v>
      </c>
      <c r="G55">
        <v>54</v>
      </c>
      <c r="H55">
        <v>386.209991</v>
      </c>
      <c r="I55">
        <v>398.98998999999998</v>
      </c>
      <c r="J55">
        <v>360.55999800000001</v>
      </c>
      <c r="K55">
        <v>371.33999599999999</v>
      </c>
      <c r="L55">
        <v>371.33999599999999</v>
      </c>
      <c r="M55">
        <v>84930600</v>
      </c>
      <c r="N55">
        <f t="shared" si="0"/>
        <v>1.3800050000000397</v>
      </c>
      <c r="O55">
        <f t="shared" si="1"/>
        <v>386.29818811111113</v>
      </c>
      <c r="P55">
        <f t="shared" si="2"/>
        <v>372.72000100000002</v>
      </c>
      <c r="Q55">
        <f t="shared" si="3"/>
        <v>379.77499399999999</v>
      </c>
      <c r="R55">
        <f t="shared" si="4"/>
        <v>371.5</v>
      </c>
    </row>
    <row r="56" spans="1:18" x14ac:dyDescent="0.3">
      <c r="A56">
        <v>78</v>
      </c>
      <c r="B56" s="1">
        <v>44085</v>
      </c>
      <c r="C56">
        <v>3.6345132743362797E-2</v>
      </c>
      <c r="D56">
        <v>0.90145575221238805</v>
      </c>
      <c r="E56">
        <v>6.2199115044247702E-2</v>
      </c>
      <c r="F56">
        <v>6.6674778761061898E-2</v>
      </c>
      <c r="G56">
        <v>55</v>
      </c>
      <c r="H56">
        <v>381.94000199999999</v>
      </c>
      <c r="I56">
        <v>382.5</v>
      </c>
      <c r="J56">
        <v>360.5</v>
      </c>
      <c r="K56">
        <v>372.72000100000002</v>
      </c>
      <c r="L56">
        <v>372.72000100000002</v>
      </c>
      <c r="M56">
        <v>60717500</v>
      </c>
      <c r="N56">
        <f t="shared" si="0"/>
        <v>46.899993999999992</v>
      </c>
      <c r="O56">
        <f t="shared" si="1"/>
        <v>382.00667677876106</v>
      </c>
      <c r="P56">
        <f t="shared" si="2"/>
        <v>419.61999500000002</v>
      </c>
      <c r="Q56">
        <f t="shared" si="3"/>
        <v>371.5</v>
      </c>
      <c r="R56">
        <f t="shared" si="4"/>
        <v>396.64999399999999</v>
      </c>
    </row>
    <row r="57" spans="1:18" x14ac:dyDescent="0.3">
      <c r="A57">
        <v>81</v>
      </c>
      <c r="B57" s="1">
        <v>44088</v>
      </c>
      <c r="C57">
        <v>3.4634703196346997E-2</v>
      </c>
      <c r="D57">
        <v>0.90057077625570703</v>
      </c>
      <c r="E57">
        <v>6.4808219178082202E-2</v>
      </c>
      <c r="F57">
        <v>6.6255251141552493E-2</v>
      </c>
      <c r="G57">
        <v>56</v>
      </c>
      <c r="H57">
        <v>380.95001200000002</v>
      </c>
      <c r="I57">
        <v>420</v>
      </c>
      <c r="J57">
        <v>373.29998799999998</v>
      </c>
      <c r="K57">
        <v>419.61999500000002</v>
      </c>
      <c r="L57">
        <v>419.61999500000002</v>
      </c>
      <c r="M57">
        <v>83020600</v>
      </c>
      <c r="N57">
        <f t="shared" si="0"/>
        <v>30.140015000000005</v>
      </c>
      <c r="O57">
        <f t="shared" si="1"/>
        <v>381.01626725114158</v>
      </c>
      <c r="P57">
        <f t="shared" si="2"/>
        <v>449.76001000000002</v>
      </c>
      <c r="Q57">
        <f t="shared" si="3"/>
        <v>396.64999399999999</v>
      </c>
      <c r="R57">
        <f t="shared" si="4"/>
        <v>446.32000700000003</v>
      </c>
    </row>
    <row r="58" spans="1:18" x14ac:dyDescent="0.3">
      <c r="A58">
        <v>82</v>
      </c>
      <c r="B58" s="1">
        <v>44089</v>
      </c>
      <c r="C58">
        <v>3.1977477477477402E-2</v>
      </c>
      <c r="D58">
        <v>0.90437387387387302</v>
      </c>
      <c r="E58">
        <v>6.3635135135135107E-2</v>
      </c>
      <c r="F58">
        <v>7.0036936936936897E-2</v>
      </c>
      <c r="G58">
        <v>57</v>
      </c>
      <c r="H58">
        <v>436.55999800000001</v>
      </c>
      <c r="I58">
        <v>461.94000199999999</v>
      </c>
      <c r="J58">
        <v>430.70001200000002</v>
      </c>
      <c r="K58">
        <v>449.76001000000002</v>
      </c>
      <c r="L58">
        <v>449.76001000000002</v>
      </c>
      <c r="M58">
        <v>97298200</v>
      </c>
      <c r="N58">
        <f t="shared" si="0"/>
        <v>-8</v>
      </c>
      <c r="O58">
        <f t="shared" si="1"/>
        <v>436.63003493693697</v>
      </c>
      <c r="P58">
        <f t="shared" si="2"/>
        <v>441.76001000000002</v>
      </c>
      <c r="Q58">
        <f t="shared" si="3"/>
        <v>446.32000700000003</v>
      </c>
      <c r="R58">
        <f t="shared" si="4"/>
        <v>446.5500035</v>
      </c>
    </row>
    <row r="59" spans="1:18" x14ac:dyDescent="0.3">
      <c r="A59">
        <v>83</v>
      </c>
      <c r="B59" s="1">
        <v>44090</v>
      </c>
      <c r="C59">
        <v>3.4691542288557198E-2</v>
      </c>
      <c r="D59">
        <v>0.89851243781094503</v>
      </c>
      <c r="E59">
        <v>6.6796019900497494E-2</v>
      </c>
      <c r="F59">
        <v>9.3747761194029805E-2</v>
      </c>
      <c r="G59">
        <v>58</v>
      </c>
      <c r="H59">
        <v>439.86999500000002</v>
      </c>
      <c r="I59">
        <v>457.790009</v>
      </c>
      <c r="J59">
        <v>435.30999800000001</v>
      </c>
      <c r="K59">
        <v>441.76001000000002</v>
      </c>
      <c r="L59">
        <v>441.76001000000002</v>
      </c>
      <c r="M59">
        <v>72279300</v>
      </c>
      <c r="N59">
        <f t="shared" si="0"/>
        <v>-18.330016999999998</v>
      </c>
      <c r="O59">
        <f t="shared" si="1"/>
        <v>439.96374276119406</v>
      </c>
      <c r="P59">
        <f t="shared" si="2"/>
        <v>423.42999300000002</v>
      </c>
      <c r="Q59">
        <f t="shared" si="3"/>
        <v>446.5500035</v>
      </c>
      <c r="R59">
        <f t="shared" si="4"/>
        <v>422.89500450000003</v>
      </c>
    </row>
    <row r="60" spans="1:18" x14ac:dyDescent="0.3">
      <c r="A60">
        <v>84</v>
      </c>
      <c r="B60" s="1">
        <v>44091</v>
      </c>
      <c r="C60">
        <v>5.2069767441860398E-2</v>
      </c>
      <c r="D60">
        <v>0.8843853820598</v>
      </c>
      <c r="E60">
        <v>6.3541528239202602E-2</v>
      </c>
      <c r="F60">
        <v>1.7785382059800601E-2</v>
      </c>
      <c r="G60">
        <v>59</v>
      </c>
      <c r="H60">
        <v>415.60000600000001</v>
      </c>
      <c r="I60">
        <v>437.790009</v>
      </c>
      <c r="J60">
        <v>408</v>
      </c>
      <c r="K60">
        <v>423.42999300000002</v>
      </c>
      <c r="L60">
        <v>423.42999300000002</v>
      </c>
      <c r="M60">
        <v>76779200</v>
      </c>
      <c r="N60">
        <f t="shared" si="0"/>
        <v>18.720000999999968</v>
      </c>
      <c r="O60">
        <f t="shared" si="1"/>
        <v>415.61779138205981</v>
      </c>
      <c r="P60">
        <f t="shared" si="2"/>
        <v>442.14999399999999</v>
      </c>
      <c r="Q60">
        <f t="shared" si="3"/>
        <v>422.89500450000003</v>
      </c>
      <c r="R60">
        <f t="shared" si="4"/>
        <v>439.89999399999999</v>
      </c>
    </row>
    <row r="61" spans="1:18" x14ac:dyDescent="0.3">
      <c r="A61">
        <v>85</v>
      </c>
      <c r="B61" s="1">
        <v>44092</v>
      </c>
      <c r="C61">
        <v>4.4999999999999998E-2</v>
      </c>
      <c r="D61">
        <v>0.90579464285714195</v>
      </c>
      <c r="E61">
        <v>4.9203124999999903E-2</v>
      </c>
      <c r="F61">
        <v>1.0006249999999901E-2</v>
      </c>
      <c r="G61">
        <v>60</v>
      </c>
      <c r="H61">
        <v>447.94000199999999</v>
      </c>
      <c r="I61">
        <v>451</v>
      </c>
      <c r="J61">
        <v>428.79998799999998</v>
      </c>
      <c r="K61">
        <v>442.14999399999999</v>
      </c>
      <c r="L61">
        <v>442.14999399999999</v>
      </c>
      <c r="M61">
        <v>86406800</v>
      </c>
      <c r="N61">
        <f t="shared" si="0"/>
        <v>7.2400210000000129</v>
      </c>
      <c r="O61">
        <f t="shared" si="1"/>
        <v>447.95000825</v>
      </c>
      <c r="P61">
        <f t="shared" si="2"/>
        <v>449.39001500000001</v>
      </c>
      <c r="Q61">
        <f t="shared" si="3"/>
        <v>439.89999399999999</v>
      </c>
      <c r="R61">
        <f t="shared" si="4"/>
        <v>431.375</v>
      </c>
    </row>
    <row r="62" spans="1:18" x14ac:dyDescent="0.3">
      <c r="A62">
        <v>88</v>
      </c>
      <c r="B62" s="1">
        <v>44095</v>
      </c>
      <c r="C62">
        <v>2.6972527472527399E-2</v>
      </c>
      <c r="D62">
        <v>0.90683516483516402</v>
      </c>
      <c r="E62">
        <v>6.6200549450549401E-2</v>
      </c>
      <c r="F62">
        <v>0.109199175824175</v>
      </c>
      <c r="G62">
        <v>61</v>
      </c>
      <c r="H62">
        <v>453.13000499999998</v>
      </c>
      <c r="I62">
        <v>455.67999300000002</v>
      </c>
      <c r="J62">
        <v>407.07000699999998</v>
      </c>
      <c r="K62">
        <v>449.39001500000001</v>
      </c>
      <c r="L62">
        <v>449.39001500000001</v>
      </c>
      <c r="M62">
        <v>109476800</v>
      </c>
      <c r="N62">
        <f t="shared" si="0"/>
        <v>-25.160004000000015</v>
      </c>
      <c r="O62">
        <f t="shared" si="1"/>
        <v>453.23920417582417</v>
      </c>
      <c r="P62">
        <f t="shared" si="2"/>
        <v>424.23001099999999</v>
      </c>
      <c r="Q62">
        <f t="shared" si="3"/>
        <v>431.375</v>
      </c>
      <c r="R62">
        <f t="shared" si="4"/>
        <v>427.68000800000004</v>
      </c>
    </row>
    <row r="63" spans="1:18" x14ac:dyDescent="0.3">
      <c r="A63">
        <v>89</v>
      </c>
      <c r="B63" s="1">
        <v>44096</v>
      </c>
      <c r="C63">
        <v>3.6119926199261902E-2</v>
      </c>
      <c r="D63">
        <v>0.90438560885608898</v>
      </c>
      <c r="E63">
        <v>5.9492619926199197E-2</v>
      </c>
      <c r="F63">
        <v>7.5634132841328403E-2</v>
      </c>
      <c r="G63">
        <v>62</v>
      </c>
      <c r="H63">
        <v>429.60000600000001</v>
      </c>
      <c r="I63">
        <v>437.76001000000002</v>
      </c>
      <c r="J63">
        <v>417.60000600000001</v>
      </c>
      <c r="K63">
        <v>424.23001099999999</v>
      </c>
      <c r="L63">
        <v>424.23001099999999</v>
      </c>
      <c r="M63">
        <v>79580800</v>
      </c>
      <c r="N63">
        <f t="shared" si="0"/>
        <v>-43.870025999999996</v>
      </c>
      <c r="O63">
        <f t="shared" si="1"/>
        <v>429.67564013284135</v>
      </c>
      <c r="P63">
        <f t="shared" si="2"/>
        <v>380.35998499999999</v>
      </c>
      <c r="Q63">
        <f t="shared" si="3"/>
        <v>427.68000800000004</v>
      </c>
      <c r="R63">
        <f t="shared" si="4"/>
        <v>394.01499949999999</v>
      </c>
    </row>
    <row r="64" spans="1:18" x14ac:dyDescent="0.3">
      <c r="A64">
        <v>90</v>
      </c>
      <c r="B64" s="1">
        <v>44097</v>
      </c>
      <c r="C64">
        <v>3.2630794701986703E-2</v>
      </c>
      <c r="D64">
        <v>0.90847295805739403</v>
      </c>
      <c r="E64">
        <v>5.8886865342163301E-2</v>
      </c>
      <c r="F64">
        <v>7.2952152317880603E-2</v>
      </c>
      <c r="G64">
        <v>63</v>
      </c>
      <c r="H64">
        <v>405.16000400000001</v>
      </c>
      <c r="I64">
        <v>412.14999399999999</v>
      </c>
      <c r="J64">
        <v>375.88000499999998</v>
      </c>
      <c r="K64">
        <v>380.35998499999999</v>
      </c>
      <c r="L64">
        <v>380.35998499999999</v>
      </c>
      <c r="M64">
        <v>95074200</v>
      </c>
      <c r="N64">
        <f t="shared" si="0"/>
        <v>7.4300240000000031</v>
      </c>
      <c r="O64">
        <f t="shared" si="1"/>
        <v>405.23295615231791</v>
      </c>
      <c r="P64">
        <f t="shared" si="2"/>
        <v>387.790009</v>
      </c>
      <c r="Q64">
        <f t="shared" si="3"/>
        <v>394.01499949999999</v>
      </c>
      <c r="R64">
        <f t="shared" si="4"/>
        <v>375.39999399999999</v>
      </c>
    </row>
    <row r="65" spans="1:18" x14ac:dyDescent="0.3">
      <c r="A65">
        <v>91</v>
      </c>
      <c r="B65" s="1">
        <v>44098</v>
      </c>
      <c r="C65">
        <v>3.9824742268041197E-2</v>
      </c>
      <c r="D65">
        <v>0.91204510309278297</v>
      </c>
      <c r="E65">
        <v>4.8150773195876302E-2</v>
      </c>
      <c r="F65">
        <v>2.1340979381443199E-2</v>
      </c>
      <c r="G65">
        <v>64</v>
      </c>
      <c r="H65">
        <v>363.79998799999998</v>
      </c>
      <c r="I65">
        <v>399.5</v>
      </c>
      <c r="J65">
        <v>351.29998799999998</v>
      </c>
      <c r="K65">
        <v>387.790009</v>
      </c>
      <c r="L65">
        <v>387.790009</v>
      </c>
      <c r="M65">
        <v>96561100</v>
      </c>
      <c r="N65">
        <f t="shared" si="0"/>
        <v>19.549986999999987</v>
      </c>
      <c r="O65">
        <f t="shared" si="1"/>
        <v>363.82132897938141</v>
      </c>
      <c r="P65">
        <f t="shared" si="2"/>
        <v>407.33999599999999</v>
      </c>
      <c r="Q65">
        <f t="shared" si="3"/>
        <v>375.39999399999999</v>
      </c>
      <c r="R65">
        <f t="shared" si="4"/>
        <v>400.01499949999999</v>
      </c>
    </row>
    <row r="66" spans="1:18" x14ac:dyDescent="0.3">
      <c r="A66">
        <v>92</v>
      </c>
      <c r="B66" s="1">
        <v>44099</v>
      </c>
      <c r="C66">
        <v>2.6849438202247201E-2</v>
      </c>
      <c r="D66">
        <v>0.92101123595505496</v>
      </c>
      <c r="E66">
        <v>5.2134831460674103E-2</v>
      </c>
      <c r="F66">
        <v>8.3677528089887501E-2</v>
      </c>
      <c r="G66">
        <v>65</v>
      </c>
      <c r="H66">
        <v>393.47000100000002</v>
      </c>
      <c r="I66">
        <v>408.73001099999999</v>
      </c>
      <c r="J66">
        <v>391.29998799999998</v>
      </c>
      <c r="K66">
        <v>407.33999599999999</v>
      </c>
      <c r="L66">
        <v>407.33999599999999</v>
      </c>
      <c r="M66">
        <v>67208500</v>
      </c>
      <c r="N66">
        <f t="shared" si="0"/>
        <v>13.86001600000003</v>
      </c>
      <c r="O66">
        <f t="shared" si="1"/>
        <v>393.5536785280899</v>
      </c>
      <c r="P66">
        <f t="shared" si="2"/>
        <v>421.20001200000002</v>
      </c>
      <c r="Q66">
        <f t="shared" si="3"/>
        <v>400.01499949999999</v>
      </c>
      <c r="R66">
        <f t="shared" si="4"/>
        <v>421.81498750000003</v>
      </c>
    </row>
    <row r="67" spans="1:18" x14ac:dyDescent="0.3">
      <c r="A67">
        <v>95</v>
      </c>
      <c r="B67" s="1">
        <v>44102</v>
      </c>
      <c r="C67">
        <v>4.5146666666666599E-2</v>
      </c>
      <c r="D67">
        <v>0.890726666666666</v>
      </c>
      <c r="E67">
        <v>6.4139999999999905E-2</v>
      </c>
      <c r="F67">
        <v>7.5050999999999896E-2</v>
      </c>
      <c r="G67">
        <v>66</v>
      </c>
      <c r="H67">
        <v>424.61999500000002</v>
      </c>
      <c r="I67">
        <v>428.07998700000002</v>
      </c>
      <c r="J67">
        <v>415.54998799999998</v>
      </c>
      <c r="K67">
        <v>421.20001200000002</v>
      </c>
      <c r="L67">
        <v>421.20001200000002</v>
      </c>
      <c r="M67">
        <v>49719600</v>
      </c>
      <c r="N67">
        <f t="shared" ref="N67:N130" si="5">K68-K67</f>
        <v>-2.1300050000000397</v>
      </c>
      <c r="O67">
        <f t="shared" ref="O67:O130" si="6">H67+F67</f>
        <v>424.69504599999999</v>
      </c>
      <c r="P67">
        <f t="shared" ref="P67:P130" si="7">K67+N67</f>
        <v>419.07000699999998</v>
      </c>
      <c r="Q67">
        <f t="shared" ref="Q67:Q130" si="8">(I67+J67)/2</f>
        <v>421.81498750000003</v>
      </c>
      <c r="R67">
        <f t="shared" ref="R67:R130" si="9">Q68</f>
        <v>420.050003</v>
      </c>
    </row>
    <row r="68" spans="1:18" x14ac:dyDescent="0.3">
      <c r="A68">
        <v>96</v>
      </c>
      <c r="B68" s="1">
        <v>44103</v>
      </c>
      <c r="C68">
        <v>2.4597523219814201E-2</v>
      </c>
      <c r="D68">
        <v>0.91147678018575795</v>
      </c>
      <c r="E68">
        <v>6.3925696594427206E-2</v>
      </c>
      <c r="F68">
        <v>0.104970588235294</v>
      </c>
      <c r="G68">
        <v>67</v>
      </c>
      <c r="H68">
        <v>416</v>
      </c>
      <c r="I68">
        <v>428.5</v>
      </c>
      <c r="J68">
        <v>411.60000600000001</v>
      </c>
      <c r="K68">
        <v>419.07000699999998</v>
      </c>
      <c r="L68">
        <v>419.07000699999998</v>
      </c>
      <c r="M68">
        <v>50219300</v>
      </c>
      <c r="N68">
        <f t="shared" si="5"/>
        <v>9.940003000000047</v>
      </c>
      <c r="O68">
        <f t="shared" si="6"/>
        <v>416.10497058823529</v>
      </c>
      <c r="P68">
        <f t="shared" si="7"/>
        <v>429.01001000000002</v>
      </c>
      <c r="Q68">
        <f t="shared" si="8"/>
        <v>420.050003</v>
      </c>
      <c r="R68">
        <f t="shared" si="9"/>
        <v>427.19999700000005</v>
      </c>
    </row>
    <row r="69" spans="1:18" x14ac:dyDescent="0.3">
      <c r="A69">
        <v>97</v>
      </c>
      <c r="B69" s="1">
        <v>44104</v>
      </c>
      <c r="C69">
        <v>2.8525096525096501E-2</v>
      </c>
      <c r="D69">
        <v>0.89553667953667804</v>
      </c>
      <c r="E69">
        <v>7.5926640926640906E-2</v>
      </c>
      <c r="F69">
        <v>0.14928803088803</v>
      </c>
      <c r="G69">
        <v>68</v>
      </c>
      <c r="H69">
        <v>421.32000699999998</v>
      </c>
      <c r="I69">
        <v>433.92999300000002</v>
      </c>
      <c r="J69">
        <v>420.47000100000002</v>
      </c>
      <c r="K69">
        <v>429.01001000000002</v>
      </c>
      <c r="L69">
        <v>429.01001000000002</v>
      </c>
      <c r="M69">
        <v>48145600</v>
      </c>
      <c r="N69">
        <f t="shared" si="5"/>
        <v>19.149993999999992</v>
      </c>
      <c r="O69">
        <f t="shared" si="6"/>
        <v>421.46929503088802</v>
      </c>
      <c r="P69">
        <f t="shared" si="7"/>
        <v>448.16000400000001</v>
      </c>
      <c r="Q69">
        <f t="shared" si="8"/>
        <v>427.19999700000005</v>
      </c>
      <c r="R69">
        <f t="shared" si="9"/>
        <v>441.65000899999995</v>
      </c>
    </row>
    <row r="70" spans="1:18" x14ac:dyDescent="0.3">
      <c r="A70">
        <v>98</v>
      </c>
      <c r="B70" s="1">
        <v>44105</v>
      </c>
      <c r="C70">
        <v>4.89396551724137E-2</v>
      </c>
      <c r="D70">
        <v>0.88484913793103404</v>
      </c>
      <c r="E70">
        <v>6.6215517241379293E-2</v>
      </c>
      <c r="F70">
        <v>6.3459913793103395E-2</v>
      </c>
      <c r="G70">
        <v>69</v>
      </c>
      <c r="H70">
        <v>440.76001000000002</v>
      </c>
      <c r="I70">
        <v>448.88000499999998</v>
      </c>
      <c r="J70">
        <v>434.42001299999998</v>
      </c>
      <c r="K70">
        <v>448.16000400000001</v>
      </c>
      <c r="L70">
        <v>448.16000400000001</v>
      </c>
      <c r="M70">
        <v>50741500</v>
      </c>
      <c r="N70">
        <f t="shared" si="5"/>
        <v>-33.07000800000003</v>
      </c>
      <c r="O70">
        <f t="shared" si="6"/>
        <v>440.82346991379313</v>
      </c>
      <c r="P70">
        <f t="shared" si="7"/>
        <v>415.08999599999999</v>
      </c>
      <c r="Q70">
        <f t="shared" si="8"/>
        <v>441.65000899999995</v>
      </c>
      <c r="R70">
        <f t="shared" si="9"/>
        <v>427.06500249999999</v>
      </c>
    </row>
    <row r="71" spans="1:18" x14ac:dyDescent="0.3">
      <c r="A71">
        <v>99</v>
      </c>
      <c r="B71" s="1">
        <v>44106</v>
      </c>
      <c r="C71">
        <v>2.5668269230769199E-2</v>
      </c>
      <c r="D71">
        <v>0.92300961538461601</v>
      </c>
      <c r="E71">
        <v>5.1326923076922999E-2</v>
      </c>
      <c r="F71">
        <v>5.4105288461538399E-2</v>
      </c>
      <c r="G71">
        <v>70</v>
      </c>
      <c r="H71">
        <v>421.39001500000001</v>
      </c>
      <c r="I71">
        <v>439.13000499999998</v>
      </c>
      <c r="J71">
        <v>415</v>
      </c>
      <c r="K71">
        <v>415.08999599999999</v>
      </c>
      <c r="L71">
        <v>415.08999599999999</v>
      </c>
      <c r="M71">
        <v>71430000</v>
      </c>
      <c r="N71">
        <f t="shared" si="5"/>
        <v>10.589997000000039</v>
      </c>
      <c r="O71">
        <f t="shared" si="6"/>
        <v>421.44412028846153</v>
      </c>
      <c r="P71">
        <f t="shared" si="7"/>
        <v>425.67999300000002</v>
      </c>
      <c r="Q71">
        <f t="shared" si="8"/>
        <v>427.06500249999999</v>
      </c>
      <c r="R71">
        <f t="shared" si="9"/>
        <v>426.48500100000001</v>
      </c>
    </row>
    <row r="72" spans="1:18" x14ac:dyDescent="0.3">
      <c r="A72">
        <v>102</v>
      </c>
      <c r="B72" s="1">
        <v>44109</v>
      </c>
      <c r="C72">
        <v>2.3689655172413799E-2</v>
      </c>
      <c r="D72">
        <v>0.92738697318007601</v>
      </c>
      <c r="E72">
        <v>4.8934865900383102E-2</v>
      </c>
      <c r="F72">
        <v>9.8602681992337099E-2</v>
      </c>
      <c r="G72">
        <v>71</v>
      </c>
      <c r="H72">
        <v>423.35000600000001</v>
      </c>
      <c r="I72">
        <v>433.64001500000001</v>
      </c>
      <c r="J72">
        <v>419.32998700000002</v>
      </c>
      <c r="K72">
        <v>425.67999300000002</v>
      </c>
      <c r="L72">
        <v>425.67999300000002</v>
      </c>
      <c r="M72">
        <v>44722800</v>
      </c>
      <c r="N72">
        <f t="shared" si="5"/>
        <v>-11.699982000000034</v>
      </c>
      <c r="O72">
        <f t="shared" si="6"/>
        <v>423.44860868199237</v>
      </c>
      <c r="P72">
        <f t="shared" si="7"/>
        <v>413.98001099999999</v>
      </c>
      <c r="Q72">
        <f t="shared" si="8"/>
        <v>426.48500100000001</v>
      </c>
      <c r="R72">
        <f t="shared" si="9"/>
        <v>417.41499349999998</v>
      </c>
    </row>
    <row r="73" spans="1:18" x14ac:dyDescent="0.3">
      <c r="A73">
        <v>103</v>
      </c>
      <c r="B73" s="1">
        <v>44110</v>
      </c>
      <c r="C73">
        <v>3.5688346883468801E-2</v>
      </c>
      <c r="D73">
        <v>0.90814905149051395</v>
      </c>
      <c r="E73">
        <v>5.61761517615176E-2</v>
      </c>
      <c r="F73">
        <v>6.3314634146341503E-2</v>
      </c>
      <c r="G73">
        <v>72</v>
      </c>
      <c r="H73">
        <v>423.790009</v>
      </c>
      <c r="I73">
        <v>428.77999899999998</v>
      </c>
      <c r="J73">
        <v>406.04998799999998</v>
      </c>
      <c r="K73">
        <v>413.98001099999999</v>
      </c>
      <c r="L73">
        <v>413.98001099999999</v>
      </c>
      <c r="M73">
        <v>49146300</v>
      </c>
      <c r="N73">
        <f t="shared" si="5"/>
        <v>11.319976999999994</v>
      </c>
      <c r="O73">
        <f t="shared" si="6"/>
        <v>423.85332363414636</v>
      </c>
      <c r="P73">
        <f t="shared" si="7"/>
        <v>425.29998799999998</v>
      </c>
      <c r="Q73">
        <f t="shared" si="8"/>
        <v>417.41499349999998</v>
      </c>
      <c r="R73">
        <f t="shared" si="9"/>
        <v>421.875</v>
      </c>
    </row>
    <row r="74" spans="1:18" x14ac:dyDescent="0.3">
      <c r="A74">
        <v>104</v>
      </c>
      <c r="B74" s="1">
        <v>44111</v>
      </c>
      <c r="C74">
        <v>3.7947540983606497E-2</v>
      </c>
      <c r="D74">
        <v>0.92458688524590105</v>
      </c>
      <c r="E74">
        <v>3.7475409836065503E-2</v>
      </c>
      <c r="F74">
        <v>4.3583606557377102E-3</v>
      </c>
      <c r="G74">
        <v>73</v>
      </c>
      <c r="H74">
        <v>419.86999500000002</v>
      </c>
      <c r="I74">
        <v>429.89999399999999</v>
      </c>
      <c r="J74">
        <v>413.85000600000001</v>
      </c>
      <c r="K74">
        <v>425.29998799999998</v>
      </c>
      <c r="L74">
        <v>425.29998799999998</v>
      </c>
      <c r="M74">
        <v>43127700</v>
      </c>
      <c r="N74">
        <f t="shared" si="5"/>
        <v>0.62002499999999827</v>
      </c>
      <c r="O74">
        <f t="shared" si="6"/>
        <v>419.87435336065573</v>
      </c>
      <c r="P74">
        <f t="shared" si="7"/>
        <v>425.92001299999998</v>
      </c>
      <c r="Q74">
        <f t="shared" si="8"/>
        <v>421.875</v>
      </c>
      <c r="R74">
        <f t="shared" si="9"/>
        <v>432.14999399999999</v>
      </c>
    </row>
    <row r="75" spans="1:18" x14ac:dyDescent="0.3">
      <c r="A75">
        <v>105</v>
      </c>
      <c r="B75" s="1">
        <v>44112</v>
      </c>
      <c r="C75">
        <v>2.6837423312883399E-2</v>
      </c>
      <c r="D75">
        <v>0.92004907975460104</v>
      </c>
      <c r="E75">
        <v>5.3107361963190103E-2</v>
      </c>
      <c r="F75">
        <v>7.0624846625766804E-2</v>
      </c>
      <c r="G75">
        <v>74</v>
      </c>
      <c r="H75">
        <v>438.44000199999999</v>
      </c>
      <c r="I75">
        <v>439</v>
      </c>
      <c r="J75">
        <v>425.29998799999998</v>
      </c>
      <c r="K75">
        <v>425.92001299999998</v>
      </c>
      <c r="L75">
        <v>425.92001299999998</v>
      </c>
      <c r="M75">
        <v>40421100</v>
      </c>
      <c r="N75">
        <f t="shared" si="5"/>
        <v>8.0799870000000169</v>
      </c>
      <c r="O75">
        <f t="shared" si="6"/>
        <v>438.51062684662577</v>
      </c>
      <c r="P75">
        <f t="shared" si="7"/>
        <v>434</v>
      </c>
      <c r="Q75">
        <f t="shared" si="8"/>
        <v>432.14999399999999</v>
      </c>
      <c r="R75">
        <f t="shared" si="9"/>
        <v>430.52499349999999</v>
      </c>
    </row>
    <row r="76" spans="1:18" x14ac:dyDescent="0.3">
      <c r="A76">
        <v>106</v>
      </c>
      <c r="B76" s="1">
        <v>44113</v>
      </c>
      <c r="C76">
        <v>2.7487179487179401E-2</v>
      </c>
      <c r="D76">
        <v>0.915340659340659</v>
      </c>
      <c r="E76">
        <v>5.7175824175824098E-2</v>
      </c>
      <c r="F76">
        <v>9.0852747252747196E-2</v>
      </c>
      <c r="G76">
        <v>75</v>
      </c>
      <c r="H76">
        <v>430.13000499999998</v>
      </c>
      <c r="I76">
        <v>434.58999599999999</v>
      </c>
      <c r="J76">
        <v>426.459991</v>
      </c>
      <c r="K76">
        <v>434</v>
      </c>
      <c r="L76">
        <v>434</v>
      </c>
      <c r="M76">
        <v>28925700</v>
      </c>
      <c r="N76">
        <f t="shared" si="5"/>
        <v>8.2999879999999848</v>
      </c>
      <c r="O76">
        <f t="shared" si="6"/>
        <v>430.22085774725275</v>
      </c>
      <c r="P76">
        <f t="shared" si="7"/>
        <v>442.29998799999998</v>
      </c>
      <c r="Q76">
        <f t="shared" si="8"/>
        <v>430.52499349999999</v>
      </c>
      <c r="R76">
        <f t="shared" si="9"/>
        <v>443.6599885</v>
      </c>
    </row>
    <row r="77" spans="1:18" x14ac:dyDescent="0.3">
      <c r="A77">
        <v>109</v>
      </c>
      <c r="B77" s="1">
        <v>44116</v>
      </c>
      <c r="C77">
        <v>4.4331632653061198E-2</v>
      </c>
      <c r="D77">
        <v>0.89926530612244804</v>
      </c>
      <c r="E77">
        <v>5.6418367346938697E-2</v>
      </c>
      <c r="F77">
        <v>2.2702040816326499E-2</v>
      </c>
      <c r="G77">
        <v>76</v>
      </c>
      <c r="H77">
        <v>442</v>
      </c>
      <c r="I77">
        <v>448.73998999999998</v>
      </c>
      <c r="J77">
        <v>438.57998700000002</v>
      </c>
      <c r="K77">
        <v>442.29998799999998</v>
      </c>
      <c r="L77">
        <v>442.29998799999998</v>
      </c>
      <c r="M77">
        <v>38791100</v>
      </c>
      <c r="N77">
        <f t="shared" si="5"/>
        <v>4.3500060000000076</v>
      </c>
      <c r="O77">
        <f t="shared" si="6"/>
        <v>442.02270204081634</v>
      </c>
      <c r="P77">
        <f t="shared" si="7"/>
        <v>446.64999399999999</v>
      </c>
      <c r="Q77">
        <f t="shared" si="8"/>
        <v>443.6599885</v>
      </c>
      <c r="R77">
        <f t="shared" si="9"/>
        <v>442.74501050000003</v>
      </c>
    </row>
    <row r="78" spans="1:18" x14ac:dyDescent="0.3">
      <c r="A78">
        <v>110</v>
      </c>
      <c r="B78" s="1">
        <v>44117</v>
      </c>
      <c r="C78">
        <v>5.4842105263157803E-2</v>
      </c>
      <c r="D78">
        <v>0.88216165413533798</v>
      </c>
      <c r="E78">
        <v>6.3015037593984899E-2</v>
      </c>
      <c r="F78">
        <v>5.5402255639097703E-2</v>
      </c>
      <c r="G78">
        <v>77</v>
      </c>
      <c r="H78">
        <v>443.35000600000001</v>
      </c>
      <c r="I78">
        <v>448.89001500000001</v>
      </c>
      <c r="J78">
        <v>436.60000600000001</v>
      </c>
      <c r="K78">
        <v>446.64999399999999</v>
      </c>
      <c r="L78">
        <v>446.64999399999999</v>
      </c>
      <c r="M78">
        <v>34463700</v>
      </c>
      <c r="N78">
        <f t="shared" si="5"/>
        <v>14.649993999999992</v>
      </c>
      <c r="O78">
        <f t="shared" si="6"/>
        <v>443.40540825563909</v>
      </c>
      <c r="P78">
        <f t="shared" si="7"/>
        <v>461.29998799999998</v>
      </c>
      <c r="Q78">
        <f t="shared" si="8"/>
        <v>442.74501050000003</v>
      </c>
      <c r="R78">
        <f t="shared" si="9"/>
        <v>456.625</v>
      </c>
    </row>
    <row r="79" spans="1:18" x14ac:dyDescent="0.3">
      <c r="A79">
        <v>111</v>
      </c>
      <c r="B79" s="1">
        <v>44118</v>
      </c>
      <c r="C79">
        <v>2.9334801762114501E-2</v>
      </c>
      <c r="D79">
        <v>0.90913656387665098</v>
      </c>
      <c r="E79">
        <v>6.1528634361233403E-2</v>
      </c>
      <c r="F79">
        <v>9.8290748898678407E-2</v>
      </c>
      <c r="G79">
        <v>78</v>
      </c>
      <c r="H79">
        <v>449.77999899999998</v>
      </c>
      <c r="I79">
        <v>465.89999399999999</v>
      </c>
      <c r="J79">
        <v>447.35000600000001</v>
      </c>
      <c r="K79">
        <v>461.29998799999998</v>
      </c>
      <c r="L79">
        <v>461.29998799999998</v>
      </c>
      <c r="M79">
        <v>47879700</v>
      </c>
      <c r="N79">
        <f t="shared" si="5"/>
        <v>-12.419983000000002</v>
      </c>
      <c r="O79">
        <f t="shared" si="6"/>
        <v>449.87828974889868</v>
      </c>
      <c r="P79">
        <f t="shared" si="7"/>
        <v>448.88000499999998</v>
      </c>
      <c r="Q79">
        <f t="shared" si="8"/>
        <v>456.625</v>
      </c>
      <c r="R79">
        <f t="shared" si="9"/>
        <v>449.53500350000002</v>
      </c>
    </row>
    <row r="80" spans="1:18" x14ac:dyDescent="0.3">
      <c r="A80">
        <v>112</v>
      </c>
      <c r="B80" s="1">
        <v>44119</v>
      </c>
      <c r="C80">
        <v>4.2202614379084902E-2</v>
      </c>
      <c r="D80">
        <v>0.90221895424836496</v>
      </c>
      <c r="E80">
        <v>5.5578431372549003E-2</v>
      </c>
      <c r="F80">
        <v>3.8386601307189502E-2</v>
      </c>
      <c r="G80">
        <v>79</v>
      </c>
      <c r="H80">
        <v>450.30999800000001</v>
      </c>
      <c r="I80">
        <v>456.57000699999998</v>
      </c>
      <c r="J80">
        <v>442.5</v>
      </c>
      <c r="K80">
        <v>448.88000499999998</v>
      </c>
      <c r="L80">
        <v>448.88000499999998</v>
      </c>
      <c r="M80">
        <v>35672400</v>
      </c>
      <c r="N80">
        <f t="shared" si="5"/>
        <v>-9.2099919999999997</v>
      </c>
      <c r="O80">
        <f t="shared" si="6"/>
        <v>450.3483846013072</v>
      </c>
      <c r="P80">
        <f t="shared" si="7"/>
        <v>439.67001299999998</v>
      </c>
      <c r="Q80">
        <f t="shared" si="8"/>
        <v>449.53500350000002</v>
      </c>
      <c r="R80">
        <f t="shared" si="9"/>
        <v>447.40000900000001</v>
      </c>
    </row>
    <row r="81" spans="1:18" x14ac:dyDescent="0.3">
      <c r="A81">
        <v>113</v>
      </c>
      <c r="B81" s="1">
        <v>44120</v>
      </c>
      <c r="C81">
        <v>3.3382575757575701E-2</v>
      </c>
      <c r="D81">
        <v>0.90558712121212004</v>
      </c>
      <c r="E81">
        <v>6.1037878787878801E-2</v>
      </c>
      <c r="F81">
        <v>6.5738636363636402E-2</v>
      </c>
      <c r="G81">
        <v>80</v>
      </c>
      <c r="H81">
        <v>454.44000199999999</v>
      </c>
      <c r="I81">
        <v>455.95001200000002</v>
      </c>
      <c r="J81">
        <v>438.85000600000001</v>
      </c>
      <c r="K81">
        <v>439.67001299999998</v>
      </c>
      <c r="L81">
        <v>439.67001299999998</v>
      </c>
      <c r="M81">
        <v>32775900</v>
      </c>
      <c r="N81">
        <f t="shared" si="5"/>
        <v>-8.8400259999999662</v>
      </c>
      <c r="O81">
        <f t="shared" si="6"/>
        <v>454.50574063636361</v>
      </c>
      <c r="P81">
        <f t="shared" si="7"/>
        <v>430.82998700000002</v>
      </c>
      <c r="Q81">
        <f t="shared" si="8"/>
        <v>447.40000900000001</v>
      </c>
      <c r="R81">
        <f t="shared" si="9"/>
        <v>437.93499750000001</v>
      </c>
    </row>
    <row r="82" spans="1:18" x14ac:dyDescent="0.3">
      <c r="A82">
        <v>116</v>
      </c>
      <c r="B82" s="1">
        <v>44123</v>
      </c>
      <c r="C82">
        <v>2.3430188679245199E-2</v>
      </c>
      <c r="D82">
        <v>0.91600754716981103</v>
      </c>
      <c r="E82">
        <v>6.0558490566037702E-2</v>
      </c>
      <c r="F82">
        <v>9.8550943396226401E-2</v>
      </c>
      <c r="G82">
        <v>81</v>
      </c>
      <c r="H82">
        <v>446.23998999999998</v>
      </c>
      <c r="I82">
        <v>447</v>
      </c>
      <c r="J82">
        <v>428.86999500000002</v>
      </c>
      <c r="K82">
        <v>430.82998700000002</v>
      </c>
      <c r="L82">
        <v>430.82998700000002</v>
      </c>
      <c r="M82">
        <v>36287800</v>
      </c>
      <c r="N82">
        <f t="shared" si="5"/>
        <v>-8.8899850000000242</v>
      </c>
      <c r="O82">
        <f t="shared" si="6"/>
        <v>446.3385409433962</v>
      </c>
      <c r="P82">
        <f t="shared" si="7"/>
        <v>421.94000199999999</v>
      </c>
      <c r="Q82">
        <f t="shared" si="8"/>
        <v>437.93499750000001</v>
      </c>
      <c r="R82">
        <f t="shared" si="9"/>
        <v>425.39999399999999</v>
      </c>
    </row>
    <row r="83" spans="1:18" x14ac:dyDescent="0.3">
      <c r="A83">
        <v>117</v>
      </c>
      <c r="B83" s="1">
        <v>44124</v>
      </c>
      <c r="C83">
        <v>3.3723529411764701E-2</v>
      </c>
      <c r="D83">
        <v>0.92266764705882298</v>
      </c>
      <c r="E83">
        <v>4.3614705882352903E-2</v>
      </c>
      <c r="F83">
        <v>3.7588235294117603E-2</v>
      </c>
      <c r="G83">
        <v>82</v>
      </c>
      <c r="H83">
        <v>431.75</v>
      </c>
      <c r="I83">
        <v>431.75</v>
      </c>
      <c r="J83">
        <v>419.04998799999998</v>
      </c>
      <c r="K83">
        <v>421.94000199999999</v>
      </c>
      <c r="L83">
        <v>421.94000199999999</v>
      </c>
      <c r="M83">
        <v>31656300</v>
      </c>
      <c r="N83">
        <f t="shared" si="5"/>
        <v>0.70001300000001265</v>
      </c>
      <c r="O83">
        <f t="shared" si="6"/>
        <v>431.78758823529409</v>
      </c>
      <c r="P83">
        <f t="shared" si="7"/>
        <v>422.64001500000001</v>
      </c>
      <c r="Q83">
        <f t="shared" si="8"/>
        <v>425.39999399999999</v>
      </c>
      <c r="R83">
        <f t="shared" si="9"/>
        <v>427.10000600000001</v>
      </c>
    </row>
    <row r="84" spans="1:18" x14ac:dyDescent="0.3">
      <c r="A84">
        <v>118</v>
      </c>
      <c r="B84" s="1">
        <v>44125</v>
      </c>
      <c r="C84">
        <v>3.81674311926605E-2</v>
      </c>
      <c r="D84">
        <v>0.90345412844036699</v>
      </c>
      <c r="E84">
        <v>5.8353211009174302E-2</v>
      </c>
      <c r="F84">
        <v>5.1764449541284403E-2</v>
      </c>
      <c r="G84">
        <v>83</v>
      </c>
      <c r="H84">
        <v>422.70001200000002</v>
      </c>
      <c r="I84">
        <v>432.95001200000002</v>
      </c>
      <c r="J84">
        <v>421.25</v>
      </c>
      <c r="K84">
        <v>422.64001500000001</v>
      </c>
      <c r="L84">
        <v>422.64001500000001</v>
      </c>
      <c r="M84">
        <v>32370500</v>
      </c>
      <c r="N84">
        <f t="shared" si="5"/>
        <v>3.1499939999999924</v>
      </c>
      <c r="O84">
        <f t="shared" si="6"/>
        <v>422.7517764495413</v>
      </c>
      <c r="P84">
        <f t="shared" si="7"/>
        <v>425.790009</v>
      </c>
      <c r="Q84">
        <f t="shared" si="8"/>
        <v>427.10000600000001</v>
      </c>
      <c r="R84">
        <f t="shared" si="9"/>
        <v>434.87001050000003</v>
      </c>
    </row>
    <row r="85" spans="1:18" x14ac:dyDescent="0.3">
      <c r="A85">
        <v>119</v>
      </c>
      <c r="B85" s="1">
        <v>44126</v>
      </c>
      <c r="C85">
        <v>2.5431174089068798E-2</v>
      </c>
      <c r="D85">
        <v>0.88497165991902804</v>
      </c>
      <c r="E85">
        <v>8.9602226720647701E-2</v>
      </c>
      <c r="F85">
        <v>0.15704483805667999</v>
      </c>
      <c r="G85">
        <v>84</v>
      </c>
      <c r="H85">
        <v>441.92001299999998</v>
      </c>
      <c r="I85">
        <v>445.23001099999999</v>
      </c>
      <c r="J85">
        <v>424.51001000000002</v>
      </c>
      <c r="K85">
        <v>425.790009</v>
      </c>
      <c r="L85">
        <v>425.790009</v>
      </c>
      <c r="M85">
        <v>39993200</v>
      </c>
      <c r="N85">
        <f t="shared" si="5"/>
        <v>-5.1600040000000149</v>
      </c>
      <c r="O85">
        <f t="shared" si="6"/>
        <v>442.07705783805665</v>
      </c>
      <c r="P85">
        <f t="shared" si="7"/>
        <v>420.63000499999998</v>
      </c>
      <c r="Q85">
        <f t="shared" si="8"/>
        <v>434.87001050000003</v>
      </c>
      <c r="R85">
        <f t="shared" si="9"/>
        <v>415.13500999999997</v>
      </c>
    </row>
    <row r="86" spans="1:18" x14ac:dyDescent="0.3">
      <c r="A86">
        <v>120</v>
      </c>
      <c r="B86" s="1">
        <v>44127</v>
      </c>
      <c r="C86">
        <v>3.5660377358490501E-2</v>
      </c>
      <c r="D86">
        <v>0.91410188679245197</v>
      </c>
      <c r="E86">
        <v>5.0233962264150903E-2</v>
      </c>
      <c r="F86">
        <v>4.5568301886792402E-2</v>
      </c>
      <c r="G86">
        <v>85</v>
      </c>
      <c r="H86">
        <v>421.83999599999999</v>
      </c>
      <c r="I86">
        <v>422.89001500000001</v>
      </c>
      <c r="J86">
        <v>407.38000499999998</v>
      </c>
      <c r="K86">
        <v>420.63000499999998</v>
      </c>
      <c r="L86">
        <v>420.63000499999998</v>
      </c>
      <c r="M86">
        <v>33717000</v>
      </c>
      <c r="N86">
        <f t="shared" si="5"/>
        <v>-0.35000600000000759</v>
      </c>
      <c r="O86">
        <f t="shared" si="6"/>
        <v>421.8855643018868</v>
      </c>
      <c r="P86">
        <f t="shared" si="7"/>
        <v>420.27999899999998</v>
      </c>
      <c r="Q86">
        <f t="shared" si="8"/>
        <v>415.13500999999997</v>
      </c>
      <c r="R86">
        <f t="shared" si="9"/>
        <v>417.88000499999998</v>
      </c>
    </row>
    <row r="87" spans="1:18" x14ac:dyDescent="0.3">
      <c r="A87">
        <v>123</v>
      </c>
      <c r="B87" s="1">
        <v>44130</v>
      </c>
      <c r="C87">
        <v>3.4007936507936501E-2</v>
      </c>
      <c r="D87">
        <v>0.89787698412698302</v>
      </c>
      <c r="E87">
        <v>6.8119047619047607E-2</v>
      </c>
      <c r="F87">
        <v>8.8544444444444398E-2</v>
      </c>
      <c r="G87">
        <v>86</v>
      </c>
      <c r="H87">
        <v>411.63000499999998</v>
      </c>
      <c r="I87">
        <v>425.76001000000002</v>
      </c>
      <c r="J87">
        <v>410</v>
      </c>
      <c r="K87">
        <v>420.27999899999998</v>
      </c>
      <c r="L87">
        <v>420.27999899999998</v>
      </c>
      <c r="M87">
        <v>28239200</v>
      </c>
      <c r="N87">
        <f t="shared" si="5"/>
        <v>4.3999940000000493</v>
      </c>
      <c r="O87">
        <f t="shared" si="6"/>
        <v>411.71854944444442</v>
      </c>
      <c r="P87">
        <f t="shared" si="7"/>
        <v>424.67999300000002</v>
      </c>
      <c r="Q87">
        <f t="shared" si="8"/>
        <v>417.88000499999998</v>
      </c>
      <c r="R87">
        <f t="shared" si="9"/>
        <v>425.300003</v>
      </c>
    </row>
    <row r="88" spans="1:18" x14ac:dyDescent="0.3">
      <c r="A88">
        <v>124</v>
      </c>
      <c r="B88" s="1">
        <v>44131</v>
      </c>
      <c r="C88">
        <v>2.9666666666666602E-2</v>
      </c>
      <c r="D88">
        <v>0.91196842105263098</v>
      </c>
      <c r="E88">
        <v>5.83684210526315E-2</v>
      </c>
      <c r="F88">
        <v>7.0392982456140299E-2</v>
      </c>
      <c r="G88">
        <v>87</v>
      </c>
      <c r="H88">
        <v>423.76001000000002</v>
      </c>
      <c r="I88">
        <v>430.5</v>
      </c>
      <c r="J88">
        <v>420.10000600000001</v>
      </c>
      <c r="K88">
        <v>424.67999300000002</v>
      </c>
      <c r="L88">
        <v>424.67999300000002</v>
      </c>
      <c r="M88">
        <v>22686500</v>
      </c>
      <c r="N88">
        <f t="shared" si="5"/>
        <v>-18.660004000000015</v>
      </c>
      <c r="O88">
        <f t="shared" si="6"/>
        <v>423.83040298245618</v>
      </c>
      <c r="P88">
        <f t="shared" si="7"/>
        <v>406.01998900000001</v>
      </c>
      <c r="Q88">
        <f t="shared" si="8"/>
        <v>425.300003</v>
      </c>
      <c r="R88">
        <f t="shared" si="9"/>
        <v>412.300003</v>
      </c>
    </row>
    <row r="89" spans="1:18" x14ac:dyDescent="0.3">
      <c r="A89">
        <v>125</v>
      </c>
      <c r="B89" s="1">
        <v>44132</v>
      </c>
      <c r="C89">
        <v>3.1502145922746701E-2</v>
      </c>
      <c r="D89">
        <v>0.87254935622317498</v>
      </c>
      <c r="E89">
        <v>9.5952789699570801E-2</v>
      </c>
      <c r="F89">
        <v>0.180541630901287</v>
      </c>
      <c r="G89">
        <v>88</v>
      </c>
      <c r="H89">
        <v>416.48001099999999</v>
      </c>
      <c r="I89">
        <v>418.60000600000001</v>
      </c>
      <c r="J89">
        <v>406</v>
      </c>
      <c r="K89">
        <v>406.01998900000001</v>
      </c>
      <c r="L89">
        <v>406.01998900000001</v>
      </c>
      <c r="M89">
        <v>25451400</v>
      </c>
      <c r="N89">
        <f t="shared" si="5"/>
        <v>4.8099980000000073</v>
      </c>
      <c r="O89">
        <f t="shared" si="6"/>
        <v>416.66055263090129</v>
      </c>
      <c r="P89">
        <f t="shared" si="7"/>
        <v>410.82998700000002</v>
      </c>
      <c r="Q89">
        <f t="shared" si="8"/>
        <v>412.300003</v>
      </c>
      <c r="R89">
        <f t="shared" si="9"/>
        <v>412.2599945</v>
      </c>
    </row>
    <row r="90" spans="1:18" x14ac:dyDescent="0.3">
      <c r="A90">
        <v>126</v>
      </c>
      <c r="B90" s="1">
        <v>44133</v>
      </c>
      <c r="C90">
        <v>2.28617511520737E-2</v>
      </c>
      <c r="D90">
        <v>0.87751152073732697</v>
      </c>
      <c r="E90">
        <v>9.9617511520737195E-2</v>
      </c>
      <c r="F90">
        <v>0.21325529953917</v>
      </c>
      <c r="G90">
        <v>89</v>
      </c>
      <c r="H90">
        <v>409.959991</v>
      </c>
      <c r="I90">
        <v>418.05999800000001</v>
      </c>
      <c r="J90">
        <v>406.459991</v>
      </c>
      <c r="K90">
        <v>410.82998700000002</v>
      </c>
      <c r="L90">
        <v>410.82998700000002</v>
      </c>
      <c r="M90">
        <v>22655300</v>
      </c>
      <c r="N90">
        <f t="shared" si="5"/>
        <v>-22.789978000000019</v>
      </c>
      <c r="O90">
        <f t="shared" si="6"/>
        <v>410.17324629953919</v>
      </c>
      <c r="P90">
        <f t="shared" si="7"/>
        <v>388.040009</v>
      </c>
      <c r="Q90">
        <f t="shared" si="8"/>
        <v>412.2599945</v>
      </c>
      <c r="R90">
        <f t="shared" si="9"/>
        <v>393.34999049999999</v>
      </c>
    </row>
    <row r="91" spans="1:18" x14ac:dyDescent="0.3">
      <c r="A91">
        <v>127</v>
      </c>
      <c r="B91" s="1">
        <v>44134</v>
      </c>
      <c r="C91">
        <v>3.60179372197309E-2</v>
      </c>
      <c r="D91">
        <v>0.88643946188340705</v>
      </c>
      <c r="E91">
        <v>7.7529147982062702E-2</v>
      </c>
      <c r="F91">
        <v>0.113121524663677</v>
      </c>
      <c r="G91">
        <v>90</v>
      </c>
      <c r="H91">
        <v>406.89999399999999</v>
      </c>
      <c r="I91">
        <v>407.58999599999999</v>
      </c>
      <c r="J91">
        <v>379.10998499999999</v>
      </c>
      <c r="K91">
        <v>388.040009</v>
      </c>
      <c r="L91">
        <v>388.040009</v>
      </c>
      <c r="M91">
        <v>42511300</v>
      </c>
      <c r="N91">
        <f t="shared" si="5"/>
        <v>12.470001000000025</v>
      </c>
      <c r="O91">
        <f t="shared" si="6"/>
        <v>407.01311552466365</v>
      </c>
      <c r="P91">
        <f t="shared" si="7"/>
        <v>400.51001000000002</v>
      </c>
      <c r="Q91">
        <f t="shared" si="8"/>
        <v>393.34999049999999</v>
      </c>
      <c r="R91">
        <f t="shared" si="9"/>
        <v>399.63999949999999</v>
      </c>
    </row>
    <row r="92" spans="1:18" x14ac:dyDescent="0.3">
      <c r="A92">
        <v>130</v>
      </c>
      <c r="B92" s="1">
        <v>44137</v>
      </c>
      <c r="C92">
        <v>3.05683060109289E-2</v>
      </c>
      <c r="D92">
        <v>0.873896174863387</v>
      </c>
      <c r="E92">
        <v>9.5530054644808696E-2</v>
      </c>
      <c r="F92">
        <v>0.198220218579235</v>
      </c>
      <c r="G92">
        <v>91</v>
      </c>
      <c r="H92">
        <v>394</v>
      </c>
      <c r="I92">
        <v>406.98001099999999</v>
      </c>
      <c r="J92">
        <v>392.29998799999998</v>
      </c>
      <c r="K92">
        <v>400.51001000000002</v>
      </c>
      <c r="L92">
        <v>400.51001000000002</v>
      </c>
      <c r="M92">
        <v>29021100</v>
      </c>
      <c r="N92">
        <f t="shared" si="5"/>
        <v>23.38998399999997</v>
      </c>
      <c r="O92">
        <f t="shared" si="6"/>
        <v>394.19822021857925</v>
      </c>
      <c r="P92">
        <f t="shared" si="7"/>
        <v>423.89999399999999</v>
      </c>
      <c r="Q92">
        <f t="shared" si="8"/>
        <v>399.63999949999999</v>
      </c>
      <c r="R92">
        <f t="shared" si="9"/>
        <v>417.22999549999997</v>
      </c>
    </row>
    <row r="93" spans="1:18" x14ac:dyDescent="0.3">
      <c r="A93">
        <v>131</v>
      </c>
      <c r="B93" s="1">
        <v>44138</v>
      </c>
      <c r="C93">
        <v>3.0255172413793101E-2</v>
      </c>
      <c r="D93">
        <v>0.90236551724137903</v>
      </c>
      <c r="E93">
        <v>6.7386206896551698E-2</v>
      </c>
      <c r="F93">
        <v>0.116422068965517</v>
      </c>
      <c r="G93">
        <v>92</v>
      </c>
      <c r="H93">
        <v>409.73001099999999</v>
      </c>
      <c r="I93">
        <v>427.76998900000001</v>
      </c>
      <c r="J93">
        <v>406.69000199999999</v>
      </c>
      <c r="K93">
        <v>423.89999399999999</v>
      </c>
      <c r="L93">
        <v>423.89999399999999</v>
      </c>
      <c r="M93">
        <v>34351700</v>
      </c>
      <c r="N93">
        <f t="shared" si="5"/>
        <v>-2.919983000000002</v>
      </c>
      <c r="O93">
        <f t="shared" si="6"/>
        <v>409.8464330689655</v>
      </c>
      <c r="P93">
        <f t="shared" si="7"/>
        <v>420.98001099999999</v>
      </c>
      <c r="Q93">
        <f t="shared" si="8"/>
        <v>417.22999549999997</v>
      </c>
      <c r="R93">
        <f t="shared" si="9"/>
        <v>426.25</v>
      </c>
    </row>
    <row r="94" spans="1:18" x14ac:dyDescent="0.3">
      <c r="A94">
        <v>132</v>
      </c>
      <c r="B94" s="1">
        <v>44139</v>
      </c>
      <c r="C94">
        <v>3.6520270270270203E-2</v>
      </c>
      <c r="D94">
        <v>0.89177702702702599</v>
      </c>
      <c r="E94">
        <v>7.1722972972972907E-2</v>
      </c>
      <c r="F94">
        <v>9.5581756756756703E-2</v>
      </c>
      <c r="G94">
        <v>93</v>
      </c>
      <c r="H94">
        <v>430.61999500000002</v>
      </c>
      <c r="I94">
        <v>435.39999399999999</v>
      </c>
      <c r="J94">
        <v>417.10000600000001</v>
      </c>
      <c r="K94">
        <v>420.98001099999999</v>
      </c>
      <c r="L94">
        <v>420.98001099999999</v>
      </c>
      <c r="M94">
        <v>32143100</v>
      </c>
      <c r="N94">
        <f t="shared" si="5"/>
        <v>17.109984999999995</v>
      </c>
      <c r="O94">
        <f t="shared" si="6"/>
        <v>430.71557675675678</v>
      </c>
      <c r="P94">
        <f t="shared" si="7"/>
        <v>438.08999599999999</v>
      </c>
      <c r="Q94">
        <f t="shared" si="8"/>
        <v>426.25</v>
      </c>
      <c r="R94">
        <f t="shared" si="9"/>
        <v>432</v>
      </c>
    </row>
    <row r="95" spans="1:18" x14ac:dyDescent="0.3">
      <c r="A95">
        <v>133</v>
      </c>
      <c r="B95" s="1">
        <v>44140</v>
      </c>
      <c r="C95">
        <v>3.6171296296296201E-2</v>
      </c>
      <c r="D95">
        <v>0.904476851851851</v>
      </c>
      <c r="E95">
        <v>5.9347222222222197E-2</v>
      </c>
      <c r="F95">
        <v>5.0737037037036997E-2</v>
      </c>
      <c r="G95">
        <v>94</v>
      </c>
      <c r="H95">
        <v>428.29998799999998</v>
      </c>
      <c r="I95">
        <v>440</v>
      </c>
      <c r="J95">
        <v>424</v>
      </c>
      <c r="K95">
        <v>438.08999599999999</v>
      </c>
      <c r="L95">
        <v>438.08999599999999</v>
      </c>
      <c r="M95">
        <v>28414500</v>
      </c>
      <c r="N95">
        <f t="shared" si="5"/>
        <v>-8.1399839999999699</v>
      </c>
      <c r="O95">
        <f t="shared" si="6"/>
        <v>428.35072503703702</v>
      </c>
      <c r="P95">
        <f t="shared" si="7"/>
        <v>429.95001200000002</v>
      </c>
      <c r="Q95">
        <f t="shared" si="8"/>
        <v>432</v>
      </c>
      <c r="R95">
        <f t="shared" si="9"/>
        <v>430.42500299999995</v>
      </c>
    </row>
    <row r="96" spans="1:18" x14ac:dyDescent="0.3">
      <c r="A96">
        <v>134</v>
      </c>
      <c r="B96" s="1">
        <v>44141</v>
      </c>
      <c r="C96">
        <v>3.3262376237623702E-2</v>
      </c>
      <c r="D96">
        <v>0.91211633663366298</v>
      </c>
      <c r="E96">
        <v>5.4621287128712802E-2</v>
      </c>
      <c r="F96">
        <v>5.6697277227722699E-2</v>
      </c>
      <c r="G96">
        <v>95</v>
      </c>
      <c r="H96">
        <v>436.10000600000001</v>
      </c>
      <c r="I96">
        <v>436.57000699999998</v>
      </c>
      <c r="J96">
        <v>424.27999899999998</v>
      </c>
      <c r="K96">
        <v>429.95001200000002</v>
      </c>
      <c r="L96">
        <v>429.95001200000002</v>
      </c>
      <c r="M96">
        <v>21706000</v>
      </c>
      <c r="N96">
        <f t="shared" si="5"/>
        <v>-8.6900019999999927</v>
      </c>
      <c r="O96">
        <f t="shared" si="6"/>
        <v>436.15670327722773</v>
      </c>
      <c r="P96">
        <f t="shared" si="7"/>
        <v>421.26001000000002</v>
      </c>
      <c r="Q96">
        <f t="shared" si="8"/>
        <v>430.42500299999995</v>
      </c>
      <c r="R96">
        <f t="shared" si="9"/>
        <v>436.75</v>
      </c>
    </row>
    <row r="97" spans="1:18" x14ac:dyDescent="0.3">
      <c r="A97">
        <v>137</v>
      </c>
      <c r="B97" s="1">
        <v>44144</v>
      </c>
      <c r="C97">
        <v>4.0059782608695603E-2</v>
      </c>
      <c r="D97">
        <v>0.89272826086956403</v>
      </c>
      <c r="E97">
        <v>6.7206521739130401E-2</v>
      </c>
      <c r="F97">
        <v>6.0265760869565199E-2</v>
      </c>
      <c r="G97">
        <v>96</v>
      </c>
      <c r="H97">
        <v>439.5</v>
      </c>
      <c r="I97">
        <v>452.5</v>
      </c>
      <c r="J97">
        <v>421</v>
      </c>
      <c r="K97">
        <v>421.26001000000002</v>
      </c>
      <c r="L97">
        <v>421.26001000000002</v>
      </c>
      <c r="M97">
        <v>34833000</v>
      </c>
      <c r="N97">
        <f t="shared" si="5"/>
        <v>-10.900025000000028</v>
      </c>
      <c r="O97">
        <f t="shared" si="6"/>
        <v>439.56026576086958</v>
      </c>
      <c r="P97">
        <f t="shared" si="7"/>
        <v>410.35998499999999</v>
      </c>
      <c r="Q97">
        <f t="shared" si="8"/>
        <v>436.75</v>
      </c>
      <c r="R97">
        <f t="shared" si="9"/>
        <v>408.05999750000001</v>
      </c>
    </row>
    <row r="98" spans="1:18" x14ac:dyDescent="0.3">
      <c r="A98">
        <v>138</v>
      </c>
      <c r="B98" s="1">
        <v>44145</v>
      </c>
      <c r="C98">
        <v>4.3646226415094302E-2</v>
      </c>
      <c r="D98">
        <v>0.90642924528301905</v>
      </c>
      <c r="E98">
        <v>4.9915094339622601E-2</v>
      </c>
      <c r="F98">
        <v>6.3240566037735804E-3</v>
      </c>
      <c r="G98">
        <v>97</v>
      </c>
      <c r="H98">
        <v>420.08999599999999</v>
      </c>
      <c r="I98">
        <v>420.08999599999999</v>
      </c>
      <c r="J98">
        <v>396.02999899999998</v>
      </c>
      <c r="K98">
        <v>410.35998499999999</v>
      </c>
      <c r="L98">
        <v>410.35998499999999</v>
      </c>
      <c r="M98">
        <v>30284200</v>
      </c>
      <c r="N98">
        <f t="shared" si="5"/>
        <v>6.7700199999999882</v>
      </c>
      <c r="O98">
        <f t="shared" si="6"/>
        <v>420.09632005660376</v>
      </c>
      <c r="P98">
        <f t="shared" si="7"/>
        <v>417.13000499999998</v>
      </c>
      <c r="Q98">
        <f t="shared" si="8"/>
        <v>408.05999750000001</v>
      </c>
      <c r="R98">
        <f t="shared" si="9"/>
        <v>414.63999950000004</v>
      </c>
    </row>
    <row r="99" spans="1:18" x14ac:dyDescent="0.3">
      <c r="A99">
        <v>139</v>
      </c>
      <c r="B99" s="1">
        <v>44146</v>
      </c>
      <c r="C99">
        <v>2.8750000000000001E-2</v>
      </c>
      <c r="D99">
        <v>0.91323333333333301</v>
      </c>
      <c r="E99">
        <v>5.8016666666666598E-2</v>
      </c>
      <c r="F99">
        <v>6.8579444444444401E-2</v>
      </c>
      <c r="G99">
        <v>98</v>
      </c>
      <c r="H99">
        <v>416.45001200000002</v>
      </c>
      <c r="I99">
        <v>418.70001200000002</v>
      </c>
      <c r="J99">
        <v>410.57998700000002</v>
      </c>
      <c r="K99">
        <v>417.13000499999998</v>
      </c>
      <c r="L99">
        <v>417.13000499999998</v>
      </c>
      <c r="M99">
        <v>17357700</v>
      </c>
      <c r="N99">
        <f t="shared" si="5"/>
        <v>-5.3699949999999603</v>
      </c>
      <c r="O99">
        <f t="shared" si="6"/>
        <v>416.51859144444444</v>
      </c>
      <c r="P99">
        <f t="shared" si="7"/>
        <v>411.76001000000002</v>
      </c>
      <c r="Q99">
        <f t="shared" si="8"/>
        <v>414.63999950000004</v>
      </c>
      <c r="R99">
        <f t="shared" si="9"/>
        <v>416.2599945</v>
      </c>
    </row>
    <row r="100" spans="1:18" x14ac:dyDescent="0.3">
      <c r="A100">
        <v>140</v>
      </c>
      <c r="B100" s="1">
        <v>44147</v>
      </c>
      <c r="C100">
        <v>2.6700000000000002E-2</v>
      </c>
      <c r="D100">
        <v>0.90667222222222199</v>
      </c>
      <c r="E100">
        <v>6.6611111111111093E-2</v>
      </c>
      <c r="F100">
        <v>8.2128333333333303E-2</v>
      </c>
      <c r="G100">
        <v>99</v>
      </c>
      <c r="H100">
        <v>415.04998799999998</v>
      </c>
      <c r="I100">
        <v>423</v>
      </c>
      <c r="J100">
        <v>409.51998900000001</v>
      </c>
      <c r="K100">
        <v>411.76001000000002</v>
      </c>
      <c r="L100">
        <v>411.76001000000002</v>
      </c>
      <c r="M100">
        <v>19855100</v>
      </c>
      <c r="N100">
        <f t="shared" si="5"/>
        <v>-3.2600100000000225</v>
      </c>
      <c r="O100">
        <f t="shared" si="6"/>
        <v>415.13211633333333</v>
      </c>
      <c r="P100">
        <f t="shared" si="7"/>
        <v>408.5</v>
      </c>
      <c r="Q100">
        <f t="shared" si="8"/>
        <v>416.2599945</v>
      </c>
      <c r="R100">
        <f t="shared" si="9"/>
        <v>407.09500149999997</v>
      </c>
    </row>
    <row r="101" spans="1:18" x14ac:dyDescent="0.3">
      <c r="A101">
        <v>141</v>
      </c>
      <c r="B101" s="1">
        <v>44148</v>
      </c>
      <c r="C101">
        <v>5.2612244897959098E-2</v>
      </c>
      <c r="D101">
        <v>0.87627551020408101</v>
      </c>
      <c r="E101">
        <v>7.1088435374149606E-2</v>
      </c>
      <c r="F101">
        <v>3.31687074829932E-2</v>
      </c>
      <c r="G101">
        <v>100</v>
      </c>
      <c r="H101">
        <v>410.85000600000001</v>
      </c>
      <c r="I101">
        <v>412.52999899999998</v>
      </c>
      <c r="J101">
        <v>401.66000400000001</v>
      </c>
      <c r="K101">
        <v>408.5</v>
      </c>
      <c r="L101">
        <v>408.5</v>
      </c>
      <c r="M101">
        <v>19771100</v>
      </c>
      <c r="N101">
        <f t="shared" si="5"/>
        <v>-0.41000400000001491</v>
      </c>
      <c r="O101">
        <f t="shared" si="6"/>
        <v>410.88317470748302</v>
      </c>
      <c r="P101">
        <f t="shared" si="7"/>
        <v>408.08999599999999</v>
      </c>
      <c r="Q101">
        <f t="shared" si="8"/>
        <v>407.09500149999997</v>
      </c>
      <c r="R101">
        <f t="shared" si="9"/>
        <v>408.27000399999997</v>
      </c>
    </row>
    <row r="102" spans="1:18" x14ac:dyDescent="0.3">
      <c r="A102">
        <v>144</v>
      </c>
      <c r="B102" s="1">
        <v>44151</v>
      </c>
      <c r="C102">
        <v>4.6295454545454501E-2</v>
      </c>
      <c r="D102">
        <v>0.90014090909090905</v>
      </c>
      <c r="E102">
        <v>5.3563636363636299E-2</v>
      </c>
      <c r="F102">
        <v>2.76772727272727E-2</v>
      </c>
      <c r="G102">
        <v>101</v>
      </c>
      <c r="H102">
        <v>408.92999300000002</v>
      </c>
      <c r="I102">
        <v>412.45001200000002</v>
      </c>
      <c r="J102">
        <v>404.08999599999999</v>
      </c>
      <c r="K102">
        <v>408.08999599999999</v>
      </c>
      <c r="L102">
        <v>408.08999599999999</v>
      </c>
      <c r="M102">
        <v>26838600</v>
      </c>
      <c r="N102">
        <f t="shared" si="5"/>
        <v>33.51998900000001</v>
      </c>
      <c r="O102">
        <f t="shared" si="6"/>
        <v>408.95767027272728</v>
      </c>
      <c r="P102">
        <f t="shared" si="7"/>
        <v>441.60998499999999</v>
      </c>
      <c r="Q102">
        <f t="shared" si="8"/>
        <v>408.27000399999997</v>
      </c>
      <c r="R102">
        <f t="shared" si="9"/>
        <v>447.50500499999998</v>
      </c>
    </row>
    <row r="103" spans="1:18" x14ac:dyDescent="0.3">
      <c r="A103">
        <v>145</v>
      </c>
      <c r="B103" s="1">
        <v>44152</v>
      </c>
      <c r="C103">
        <v>3.0396349413298499E-2</v>
      </c>
      <c r="D103">
        <v>0.88343676662320803</v>
      </c>
      <c r="E103">
        <v>8.6166883963494006E-2</v>
      </c>
      <c r="F103">
        <v>0.13814002607561901</v>
      </c>
      <c r="G103">
        <v>102</v>
      </c>
      <c r="H103">
        <v>460.17001299999998</v>
      </c>
      <c r="I103">
        <v>462</v>
      </c>
      <c r="J103">
        <v>433.01001000000002</v>
      </c>
      <c r="K103">
        <v>441.60998499999999</v>
      </c>
      <c r="L103">
        <v>441.60998499999999</v>
      </c>
      <c r="M103">
        <v>61188300</v>
      </c>
      <c r="N103">
        <f t="shared" si="5"/>
        <v>45.030030000000011</v>
      </c>
      <c r="O103">
        <f t="shared" si="6"/>
        <v>460.30815302607562</v>
      </c>
      <c r="P103">
        <f t="shared" si="7"/>
        <v>486.64001500000001</v>
      </c>
      <c r="Q103">
        <f t="shared" si="8"/>
        <v>447.50500499999998</v>
      </c>
      <c r="R103">
        <f t="shared" si="9"/>
        <v>469.75</v>
      </c>
    </row>
    <row r="104" spans="1:18" x14ac:dyDescent="0.3">
      <c r="A104">
        <v>146</v>
      </c>
      <c r="B104" s="1">
        <v>44153</v>
      </c>
      <c r="C104">
        <v>2.8741418764302001E-2</v>
      </c>
      <c r="D104">
        <v>0.90038672768878703</v>
      </c>
      <c r="E104">
        <v>7.0876430205949595E-2</v>
      </c>
      <c r="F104">
        <v>0.114104347826087</v>
      </c>
      <c r="G104">
        <v>103</v>
      </c>
      <c r="H104">
        <v>448.35000600000001</v>
      </c>
      <c r="I104">
        <v>496</v>
      </c>
      <c r="J104">
        <v>443.5</v>
      </c>
      <c r="K104">
        <v>486.64001500000001</v>
      </c>
      <c r="L104">
        <v>486.64001500000001</v>
      </c>
      <c r="M104">
        <v>78044000</v>
      </c>
      <c r="N104">
        <f t="shared" si="5"/>
        <v>12.629974000000004</v>
      </c>
      <c r="O104">
        <f t="shared" si="6"/>
        <v>448.46411034782608</v>
      </c>
      <c r="P104">
        <f t="shared" si="7"/>
        <v>499.26998900000001</v>
      </c>
      <c r="Q104">
        <f t="shared" si="8"/>
        <v>469.75</v>
      </c>
      <c r="R104">
        <f t="shared" si="9"/>
        <v>498.08999599999999</v>
      </c>
    </row>
    <row r="105" spans="1:18" x14ac:dyDescent="0.3">
      <c r="A105">
        <v>147</v>
      </c>
      <c r="B105" s="1">
        <v>44154</v>
      </c>
      <c r="C105">
        <v>3.2142414860681097E-2</v>
      </c>
      <c r="D105">
        <v>0.90315789473684205</v>
      </c>
      <c r="E105">
        <v>6.4705882352941099E-2</v>
      </c>
      <c r="F105">
        <v>9.4248297213622198E-2</v>
      </c>
      <c r="G105">
        <v>104</v>
      </c>
      <c r="H105">
        <v>492</v>
      </c>
      <c r="I105">
        <v>508.60998499999999</v>
      </c>
      <c r="J105">
        <v>487.57000699999998</v>
      </c>
      <c r="K105">
        <v>499.26998900000001</v>
      </c>
      <c r="L105">
        <v>499.26998900000001</v>
      </c>
      <c r="M105">
        <v>62475300</v>
      </c>
      <c r="N105">
        <f t="shared" si="5"/>
        <v>-9.6600040000000149</v>
      </c>
      <c r="O105">
        <f t="shared" si="6"/>
        <v>492.0942482972136</v>
      </c>
      <c r="P105">
        <f t="shared" si="7"/>
        <v>489.60998499999999</v>
      </c>
      <c r="Q105">
        <f t="shared" si="8"/>
        <v>498.08999599999999</v>
      </c>
      <c r="R105">
        <f t="shared" si="9"/>
        <v>495.77999899999998</v>
      </c>
    </row>
    <row r="106" spans="1:18" x14ac:dyDescent="0.3">
      <c r="A106">
        <v>148</v>
      </c>
      <c r="B106" s="1">
        <v>44155</v>
      </c>
      <c r="C106">
        <v>3.45481049562682E-2</v>
      </c>
      <c r="D106">
        <v>0.89390962099125304</v>
      </c>
      <c r="E106">
        <v>7.1530612244897901E-2</v>
      </c>
      <c r="F106">
        <v>9.9716618075801705E-2</v>
      </c>
      <c r="G106">
        <v>105</v>
      </c>
      <c r="H106">
        <v>497.98998999999998</v>
      </c>
      <c r="I106">
        <v>502.5</v>
      </c>
      <c r="J106">
        <v>489.05999800000001</v>
      </c>
      <c r="K106">
        <v>489.60998499999999</v>
      </c>
      <c r="L106">
        <v>489.60998499999999</v>
      </c>
      <c r="M106">
        <v>32911900</v>
      </c>
      <c r="N106">
        <f t="shared" si="5"/>
        <v>32.239990999999975</v>
      </c>
      <c r="O106">
        <f t="shared" si="6"/>
        <v>498.08970661807575</v>
      </c>
      <c r="P106">
        <f t="shared" si="7"/>
        <v>521.84997599999997</v>
      </c>
      <c r="Q106">
        <f t="shared" si="8"/>
        <v>495.77999899999998</v>
      </c>
      <c r="R106">
        <f t="shared" si="9"/>
        <v>513.89500450000003</v>
      </c>
    </row>
    <row r="107" spans="1:18" x14ac:dyDescent="0.3">
      <c r="A107">
        <v>151</v>
      </c>
      <c r="B107" s="1">
        <v>44158</v>
      </c>
      <c r="C107">
        <v>3.5897777777777702E-2</v>
      </c>
      <c r="D107">
        <v>0.90307999999999999</v>
      </c>
      <c r="E107">
        <v>6.1031111111111098E-2</v>
      </c>
      <c r="F107">
        <v>7.1306222222222201E-2</v>
      </c>
      <c r="G107">
        <v>106</v>
      </c>
      <c r="H107">
        <v>503.5</v>
      </c>
      <c r="I107">
        <v>526</v>
      </c>
      <c r="J107">
        <v>501.790009</v>
      </c>
      <c r="K107">
        <v>521.84997599999997</v>
      </c>
      <c r="L107">
        <v>521.84997599999997</v>
      </c>
      <c r="M107">
        <v>50260300</v>
      </c>
      <c r="N107">
        <f t="shared" si="5"/>
        <v>33.530029000000013</v>
      </c>
      <c r="O107">
        <f t="shared" si="6"/>
        <v>503.57130622222223</v>
      </c>
      <c r="P107">
        <f t="shared" si="7"/>
        <v>555.38000499999998</v>
      </c>
      <c r="Q107">
        <f t="shared" si="8"/>
        <v>513.89500450000003</v>
      </c>
      <c r="R107">
        <f t="shared" si="9"/>
        <v>543.09500100000002</v>
      </c>
    </row>
    <row r="108" spans="1:18" x14ac:dyDescent="0.3">
      <c r="A108">
        <v>152</v>
      </c>
      <c r="B108" s="1">
        <v>44159</v>
      </c>
      <c r="C108">
        <v>2.8673566878980799E-2</v>
      </c>
      <c r="D108">
        <v>0.91404299363057295</v>
      </c>
      <c r="E108">
        <v>5.7289808917197503E-2</v>
      </c>
      <c r="F108">
        <v>8.8639649681528696E-2</v>
      </c>
      <c r="G108">
        <v>107</v>
      </c>
      <c r="H108">
        <v>540.40002400000003</v>
      </c>
      <c r="I108">
        <v>559.98999000000003</v>
      </c>
      <c r="J108">
        <v>526.20001200000002</v>
      </c>
      <c r="K108">
        <v>555.38000499999998</v>
      </c>
      <c r="L108">
        <v>555.38000499999998</v>
      </c>
      <c r="M108">
        <v>53648500</v>
      </c>
      <c r="N108">
        <f t="shared" si="5"/>
        <v>18.619995000000017</v>
      </c>
      <c r="O108">
        <f t="shared" si="6"/>
        <v>540.4886636496816</v>
      </c>
      <c r="P108">
        <f t="shared" si="7"/>
        <v>574</v>
      </c>
      <c r="Q108">
        <f t="shared" si="8"/>
        <v>543.09500100000002</v>
      </c>
      <c r="R108">
        <f t="shared" si="9"/>
        <v>559.68499750000001</v>
      </c>
    </row>
    <row r="109" spans="1:18" x14ac:dyDescent="0.3">
      <c r="A109">
        <v>153</v>
      </c>
      <c r="B109" s="1">
        <v>44160</v>
      </c>
      <c r="C109">
        <v>2.8121996303142299E-2</v>
      </c>
      <c r="D109">
        <v>0.91868391866913102</v>
      </c>
      <c r="E109">
        <v>5.3199630314232901E-2</v>
      </c>
      <c r="F109">
        <v>7.3858595194084997E-2</v>
      </c>
      <c r="G109">
        <v>108</v>
      </c>
      <c r="H109">
        <v>550.05999799999995</v>
      </c>
      <c r="I109">
        <v>574</v>
      </c>
      <c r="J109">
        <v>545.36999500000002</v>
      </c>
      <c r="K109">
        <v>574</v>
      </c>
      <c r="L109">
        <v>574</v>
      </c>
      <c r="M109">
        <v>48930200</v>
      </c>
      <c r="N109">
        <f t="shared" si="5"/>
        <v>11.760009999999966</v>
      </c>
      <c r="O109">
        <f t="shared" si="6"/>
        <v>550.13385659519406</v>
      </c>
      <c r="P109">
        <f t="shared" si="7"/>
        <v>585.76000999999997</v>
      </c>
      <c r="Q109">
        <f t="shared" si="8"/>
        <v>559.68499750000001</v>
      </c>
      <c r="R109">
        <f t="shared" si="9"/>
        <v>588.61502050000001</v>
      </c>
    </row>
    <row r="110" spans="1:18" x14ac:dyDescent="0.3">
      <c r="A110">
        <v>155</v>
      </c>
      <c r="B110" s="1">
        <v>44162</v>
      </c>
      <c r="C110">
        <v>6.44523809523809E-2</v>
      </c>
      <c r="D110">
        <v>0.882003401360544</v>
      </c>
      <c r="E110">
        <v>5.3554421768707401E-2</v>
      </c>
      <c r="F110">
        <v>-1.6336394557823101E-2</v>
      </c>
      <c r="G110">
        <v>109</v>
      </c>
      <c r="H110">
        <v>581.15997300000004</v>
      </c>
      <c r="I110">
        <v>598.78002900000001</v>
      </c>
      <c r="J110">
        <v>578.45001200000002</v>
      </c>
      <c r="K110">
        <v>585.76000999999997</v>
      </c>
      <c r="L110">
        <v>585.76000999999997</v>
      </c>
      <c r="M110">
        <v>37561100</v>
      </c>
      <c r="N110">
        <f t="shared" si="5"/>
        <v>-18.160033999999996</v>
      </c>
      <c r="O110">
        <f t="shared" si="6"/>
        <v>581.14363660544223</v>
      </c>
      <c r="P110">
        <f t="shared" si="7"/>
        <v>567.59997599999997</v>
      </c>
      <c r="Q110">
        <f t="shared" si="8"/>
        <v>588.61502050000001</v>
      </c>
      <c r="R110">
        <f t="shared" si="9"/>
        <v>581.15499899999998</v>
      </c>
    </row>
    <row r="111" spans="1:18" x14ac:dyDescent="0.3">
      <c r="A111">
        <v>158</v>
      </c>
      <c r="B111" s="1">
        <v>44165</v>
      </c>
      <c r="C111">
        <v>2.73465703971119E-2</v>
      </c>
      <c r="D111">
        <v>0.90926714801443997</v>
      </c>
      <c r="E111">
        <v>6.3386281588447599E-2</v>
      </c>
      <c r="F111">
        <v>8.7613718411552299E-2</v>
      </c>
      <c r="G111">
        <v>110</v>
      </c>
      <c r="H111">
        <v>602.21002199999998</v>
      </c>
      <c r="I111">
        <v>607.79998799999998</v>
      </c>
      <c r="J111">
        <v>554.51000999999997</v>
      </c>
      <c r="K111">
        <v>567.59997599999997</v>
      </c>
      <c r="L111">
        <v>567.59997599999997</v>
      </c>
      <c r="M111">
        <v>63003100</v>
      </c>
      <c r="N111">
        <f t="shared" si="5"/>
        <v>17.160033999999996</v>
      </c>
      <c r="O111">
        <f t="shared" si="6"/>
        <v>602.29763571841158</v>
      </c>
      <c r="P111">
        <f t="shared" si="7"/>
        <v>584.76000999999997</v>
      </c>
      <c r="Q111">
        <f t="shared" si="8"/>
        <v>581.15499899999998</v>
      </c>
      <c r="R111">
        <f t="shared" si="9"/>
        <v>584.94998199999998</v>
      </c>
    </row>
    <row r="112" spans="1:18" x14ac:dyDescent="0.3">
      <c r="A112">
        <v>159</v>
      </c>
      <c r="B112" s="1">
        <v>44166</v>
      </c>
      <c r="C112">
        <v>3.36770025839793E-2</v>
      </c>
      <c r="D112">
        <v>0.90338501291989604</v>
      </c>
      <c r="E112">
        <v>6.2937984496123894E-2</v>
      </c>
      <c r="F112">
        <v>9.0369767441860399E-2</v>
      </c>
      <c r="G112">
        <v>111</v>
      </c>
      <c r="H112">
        <v>597.59002699999996</v>
      </c>
      <c r="I112">
        <v>597.84997599999997</v>
      </c>
      <c r="J112">
        <v>572.04998799999998</v>
      </c>
      <c r="K112">
        <v>584.76000999999997</v>
      </c>
      <c r="L112">
        <v>584.76000999999997</v>
      </c>
      <c r="M112">
        <v>40103500</v>
      </c>
      <c r="N112">
        <f t="shared" si="5"/>
        <v>-15.940002999999933</v>
      </c>
      <c r="O112">
        <f t="shared" si="6"/>
        <v>597.68039676744183</v>
      </c>
      <c r="P112">
        <f t="shared" si="7"/>
        <v>568.82000700000003</v>
      </c>
      <c r="Q112">
        <f t="shared" si="8"/>
        <v>584.94998199999998</v>
      </c>
      <c r="R112">
        <f t="shared" si="9"/>
        <v>556.375</v>
      </c>
    </row>
    <row r="113" spans="1:18" x14ac:dyDescent="0.3">
      <c r="A113">
        <v>160</v>
      </c>
      <c r="B113" s="1">
        <v>44167</v>
      </c>
      <c r="C113">
        <v>4.8625352112675997E-2</v>
      </c>
      <c r="D113">
        <v>0.88638309859154896</v>
      </c>
      <c r="E113">
        <v>6.4980281690140806E-2</v>
      </c>
      <c r="F113">
        <v>4.1680000000000002E-2</v>
      </c>
      <c r="G113">
        <v>112</v>
      </c>
      <c r="H113">
        <v>556.44000200000005</v>
      </c>
      <c r="I113">
        <v>571.53997800000002</v>
      </c>
      <c r="J113">
        <v>541.21002199999998</v>
      </c>
      <c r="K113">
        <v>568.82000700000003</v>
      </c>
      <c r="L113">
        <v>568.82000700000003</v>
      </c>
      <c r="M113">
        <v>47775700</v>
      </c>
      <c r="N113">
        <f t="shared" si="5"/>
        <v>24.55999799999995</v>
      </c>
      <c r="O113">
        <f t="shared" si="6"/>
        <v>556.48168200000009</v>
      </c>
      <c r="P113">
        <f t="shared" si="7"/>
        <v>593.38000499999998</v>
      </c>
      <c r="Q113">
        <f t="shared" si="8"/>
        <v>556.375</v>
      </c>
      <c r="R113">
        <f t="shared" si="9"/>
        <v>590.69998199999998</v>
      </c>
    </row>
    <row r="114" spans="1:18" x14ac:dyDescent="0.3">
      <c r="A114">
        <v>161</v>
      </c>
      <c r="B114" s="1">
        <v>44168</v>
      </c>
      <c r="C114">
        <v>3.8268852459016303E-2</v>
      </c>
      <c r="D114">
        <v>0.88527540983606501</v>
      </c>
      <c r="E114">
        <v>7.6449180327868793E-2</v>
      </c>
      <c r="F114">
        <v>0.10515606557377</v>
      </c>
      <c r="G114">
        <v>113</v>
      </c>
      <c r="H114">
        <v>590.02002000000005</v>
      </c>
      <c r="I114">
        <v>598.96997099999999</v>
      </c>
      <c r="J114">
        <v>582.42999299999997</v>
      </c>
      <c r="K114">
        <v>593.38000499999998</v>
      </c>
      <c r="L114">
        <v>593.38000499999998</v>
      </c>
      <c r="M114">
        <v>42552000</v>
      </c>
      <c r="N114">
        <f t="shared" si="5"/>
        <v>5.6599730000000363</v>
      </c>
      <c r="O114">
        <f t="shared" si="6"/>
        <v>590.12517606557378</v>
      </c>
      <c r="P114">
        <f t="shared" si="7"/>
        <v>599.03997800000002</v>
      </c>
      <c r="Q114">
        <f t="shared" si="8"/>
        <v>590.69998199999998</v>
      </c>
      <c r="R114">
        <f t="shared" si="9"/>
        <v>592.26998900000001</v>
      </c>
    </row>
    <row r="115" spans="1:18" x14ac:dyDescent="0.3">
      <c r="A115">
        <v>162</v>
      </c>
      <c r="B115" s="1">
        <v>44169</v>
      </c>
      <c r="C115">
        <v>4.4159259259259197E-2</v>
      </c>
      <c r="D115">
        <v>0.88294074074074003</v>
      </c>
      <c r="E115">
        <v>7.2914814814814793E-2</v>
      </c>
      <c r="F115">
        <v>8.6251851851851802E-2</v>
      </c>
      <c r="G115">
        <v>114</v>
      </c>
      <c r="H115">
        <v>591.01000999999997</v>
      </c>
      <c r="I115">
        <v>599.03997800000002</v>
      </c>
      <c r="J115">
        <v>585.5</v>
      </c>
      <c r="K115">
        <v>599.03997800000002</v>
      </c>
      <c r="L115">
        <v>599.03997800000002</v>
      </c>
      <c r="M115">
        <v>29401300</v>
      </c>
      <c r="N115">
        <f t="shared" si="5"/>
        <v>42.720031999999946</v>
      </c>
      <c r="O115">
        <f t="shared" si="6"/>
        <v>591.09626185185186</v>
      </c>
      <c r="P115">
        <f t="shared" si="7"/>
        <v>641.76000999999997</v>
      </c>
      <c r="Q115">
        <f t="shared" si="8"/>
        <v>592.26998900000001</v>
      </c>
      <c r="R115">
        <f t="shared" si="9"/>
        <v>625.919983</v>
      </c>
    </row>
    <row r="116" spans="1:18" x14ac:dyDescent="0.3">
      <c r="A116">
        <v>165</v>
      </c>
      <c r="B116" s="1">
        <v>44172</v>
      </c>
      <c r="C116">
        <v>3.0064039408866899E-2</v>
      </c>
      <c r="D116">
        <v>0.90261083743842396</v>
      </c>
      <c r="E116">
        <v>6.7330049261083699E-2</v>
      </c>
      <c r="F116">
        <v>0.123749261083743</v>
      </c>
      <c r="G116">
        <v>115</v>
      </c>
      <c r="H116">
        <v>604.919983</v>
      </c>
      <c r="I116">
        <v>648.78997800000002</v>
      </c>
      <c r="J116">
        <v>603.04998799999998</v>
      </c>
      <c r="K116">
        <v>641.76000999999997</v>
      </c>
      <c r="L116">
        <v>641.76000999999997</v>
      </c>
      <c r="M116">
        <v>56309700</v>
      </c>
      <c r="N116">
        <f t="shared" si="5"/>
        <v>8.1199950000000172</v>
      </c>
      <c r="O116">
        <f t="shared" si="6"/>
        <v>605.04373226108373</v>
      </c>
      <c r="P116">
        <f t="shared" si="7"/>
        <v>649.88000499999998</v>
      </c>
      <c r="Q116">
        <f t="shared" si="8"/>
        <v>625.919983</v>
      </c>
      <c r="R116">
        <f t="shared" si="9"/>
        <v>634.89001450000001</v>
      </c>
    </row>
    <row r="117" spans="1:18" x14ac:dyDescent="0.3">
      <c r="A117">
        <v>166</v>
      </c>
      <c r="B117" s="1">
        <v>44173</v>
      </c>
      <c r="C117">
        <v>3.5026119402985001E-2</v>
      </c>
      <c r="D117">
        <v>0.89803358208955197</v>
      </c>
      <c r="E117">
        <v>6.69328358208955E-2</v>
      </c>
      <c r="F117">
        <v>7.8030223880596897E-2</v>
      </c>
      <c r="G117">
        <v>116</v>
      </c>
      <c r="H117">
        <v>625.51000999999997</v>
      </c>
      <c r="I117">
        <v>651.28002900000001</v>
      </c>
      <c r="J117">
        <v>618.5</v>
      </c>
      <c r="K117">
        <v>649.88000499999998</v>
      </c>
      <c r="L117">
        <v>649.88000499999998</v>
      </c>
      <c r="M117">
        <v>64265000</v>
      </c>
      <c r="N117">
        <f t="shared" si="5"/>
        <v>-45.400025000000028</v>
      </c>
      <c r="O117">
        <f t="shared" si="6"/>
        <v>625.58804022388051</v>
      </c>
      <c r="P117">
        <f t="shared" si="7"/>
        <v>604.47997999999995</v>
      </c>
      <c r="Q117">
        <f t="shared" si="8"/>
        <v>634.89001450000001</v>
      </c>
      <c r="R117">
        <f t="shared" si="9"/>
        <v>621.16000350000002</v>
      </c>
    </row>
    <row r="118" spans="1:18" x14ac:dyDescent="0.3">
      <c r="A118">
        <v>167</v>
      </c>
      <c r="B118" s="1">
        <v>44174</v>
      </c>
      <c r="C118">
        <v>3.3710482529118103E-2</v>
      </c>
      <c r="D118">
        <v>0.91548752079866902</v>
      </c>
      <c r="E118">
        <v>5.0801996672213003E-2</v>
      </c>
      <c r="F118">
        <v>5.64559068219634E-2</v>
      </c>
      <c r="G118">
        <v>117</v>
      </c>
      <c r="H118">
        <v>653.69000200000005</v>
      </c>
      <c r="I118">
        <v>654.32000700000003</v>
      </c>
      <c r="J118">
        <v>588</v>
      </c>
      <c r="K118">
        <v>604.47997999999995</v>
      </c>
      <c r="L118">
        <v>604.47997999999995</v>
      </c>
      <c r="M118">
        <v>71291200</v>
      </c>
      <c r="N118">
        <f t="shared" si="5"/>
        <v>22.590027000000077</v>
      </c>
      <c r="O118">
        <f t="shared" si="6"/>
        <v>653.746457906822</v>
      </c>
      <c r="P118">
        <f t="shared" si="7"/>
        <v>627.07000700000003</v>
      </c>
      <c r="Q118">
        <f t="shared" si="8"/>
        <v>621.16000350000002</v>
      </c>
      <c r="R118">
        <f t="shared" si="9"/>
        <v>597.04501349999998</v>
      </c>
    </row>
    <row r="119" spans="1:18" x14ac:dyDescent="0.3">
      <c r="A119">
        <v>168</v>
      </c>
      <c r="B119" s="1">
        <v>44175</v>
      </c>
      <c r="C119">
        <v>5.1882681564245803E-2</v>
      </c>
      <c r="D119">
        <v>0.89545251396647996</v>
      </c>
      <c r="E119">
        <v>5.2675977653631197E-2</v>
      </c>
      <c r="F119">
        <v>1.5338547486033499E-2</v>
      </c>
      <c r="G119">
        <v>118</v>
      </c>
      <c r="H119">
        <v>574.36999500000002</v>
      </c>
      <c r="I119">
        <v>627.75</v>
      </c>
      <c r="J119">
        <v>566.34002699999996</v>
      </c>
      <c r="K119">
        <v>627.07000700000003</v>
      </c>
      <c r="L119">
        <v>627.07000700000003</v>
      </c>
      <c r="M119">
        <v>67083200</v>
      </c>
      <c r="N119">
        <f t="shared" si="5"/>
        <v>-17.080016999999998</v>
      </c>
      <c r="O119">
        <f t="shared" si="6"/>
        <v>574.38533354748608</v>
      </c>
      <c r="P119">
        <f t="shared" si="7"/>
        <v>609.98999000000003</v>
      </c>
      <c r="Q119">
        <f t="shared" si="8"/>
        <v>597.04501349999998</v>
      </c>
      <c r="R119">
        <f t="shared" si="9"/>
        <v>610.39999399999999</v>
      </c>
    </row>
    <row r="120" spans="1:18" x14ac:dyDescent="0.3">
      <c r="A120">
        <v>169</v>
      </c>
      <c r="B120" s="1">
        <v>44176</v>
      </c>
      <c r="C120">
        <v>3.9976095617529801E-2</v>
      </c>
      <c r="D120">
        <v>0.89538645418326601</v>
      </c>
      <c r="E120">
        <v>6.4637450199203195E-2</v>
      </c>
      <c r="F120">
        <v>7.9479282868525902E-2</v>
      </c>
      <c r="G120">
        <v>119</v>
      </c>
      <c r="H120">
        <v>615.01000999999997</v>
      </c>
      <c r="I120">
        <v>624</v>
      </c>
      <c r="J120">
        <v>596.79998799999998</v>
      </c>
      <c r="K120">
        <v>609.98999000000003</v>
      </c>
      <c r="L120">
        <v>609.98999000000003</v>
      </c>
      <c r="M120">
        <v>46475000</v>
      </c>
      <c r="N120">
        <f t="shared" si="5"/>
        <v>29.840026999999964</v>
      </c>
      <c r="O120">
        <f t="shared" si="6"/>
        <v>615.0894892828685</v>
      </c>
      <c r="P120">
        <f t="shared" si="7"/>
        <v>639.830017</v>
      </c>
      <c r="Q120">
        <f t="shared" si="8"/>
        <v>610.39999399999999</v>
      </c>
      <c r="R120">
        <f t="shared" si="9"/>
        <v>626.47500600000001</v>
      </c>
    </row>
    <row r="121" spans="1:18" x14ac:dyDescent="0.3">
      <c r="A121">
        <v>172</v>
      </c>
      <c r="B121" s="1">
        <v>44179</v>
      </c>
      <c r="C121">
        <v>3.4799019607843103E-2</v>
      </c>
      <c r="D121">
        <v>0.91606862745098006</v>
      </c>
      <c r="E121">
        <v>4.9147058823529398E-2</v>
      </c>
      <c r="F121">
        <v>4.8043627450980397E-2</v>
      </c>
      <c r="G121">
        <v>120</v>
      </c>
      <c r="H121">
        <v>619</v>
      </c>
      <c r="I121">
        <v>642.75</v>
      </c>
      <c r="J121">
        <v>610.20001200000002</v>
      </c>
      <c r="K121">
        <v>639.830017</v>
      </c>
      <c r="L121">
        <v>639.830017</v>
      </c>
      <c r="M121">
        <v>52040600</v>
      </c>
      <c r="N121">
        <f t="shared" si="5"/>
        <v>-6.580016999999998</v>
      </c>
      <c r="O121">
        <f t="shared" si="6"/>
        <v>619.04804362745097</v>
      </c>
      <c r="P121">
        <f t="shared" si="7"/>
        <v>633.25</v>
      </c>
      <c r="Q121">
        <f t="shared" si="8"/>
        <v>626.47500600000001</v>
      </c>
      <c r="R121">
        <f t="shared" si="9"/>
        <v>635.35000600000001</v>
      </c>
    </row>
    <row r="122" spans="1:18" x14ac:dyDescent="0.3">
      <c r="A122">
        <v>173</v>
      </c>
      <c r="B122" s="1">
        <v>44180</v>
      </c>
      <c r="C122">
        <v>2.83417721518987E-2</v>
      </c>
      <c r="D122">
        <v>0.898151898734177</v>
      </c>
      <c r="E122">
        <v>7.3518987341772105E-2</v>
      </c>
      <c r="F122">
        <v>0.12674894514767901</v>
      </c>
      <c r="G122">
        <v>121</v>
      </c>
      <c r="H122">
        <v>643.28002900000001</v>
      </c>
      <c r="I122">
        <v>646.90002400000003</v>
      </c>
      <c r="J122">
        <v>623.79998799999998</v>
      </c>
      <c r="K122">
        <v>633.25</v>
      </c>
      <c r="L122">
        <v>633.25</v>
      </c>
      <c r="M122">
        <v>45071500</v>
      </c>
      <c r="N122">
        <f t="shared" si="5"/>
        <v>-10.479979999999955</v>
      </c>
      <c r="O122">
        <f t="shared" si="6"/>
        <v>643.40677794514772</v>
      </c>
      <c r="P122">
        <f t="shared" si="7"/>
        <v>622.77002000000005</v>
      </c>
      <c r="Q122">
        <f t="shared" si="8"/>
        <v>635.35000600000001</v>
      </c>
      <c r="R122">
        <f t="shared" si="9"/>
        <v>618.75</v>
      </c>
    </row>
    <row r="123" spans="1:18" x14ac:dyDescent="0.3">
      <c r="A123">
        <v>174</v>
      </c>
      <c r="B123" s="1">
        <v>44181</v>
      </c>
      <c r="C123">
        <v>3.6600775193798403E-2</v>
      </c>
      <c r="D123">
        <v>0.89431782945736304</v>
      </c>
      <c r="E123">
        <v>6.9096899224806205E-2</v>
      </c>
      <c r="F123">
        <v>0.108848449612403</v>
      </c>
      <c r="G123">
        <v>122</v>
      </c>
      <c r="H123">
        <v>628.22997999999995</v>
      </c>
      <c r="I123">
        <v>632.5</v>
      </c>
      <c r="J123">
        <v>605</v>
      </c>
      <c r="K123">
        <v>622.77002000000005</v>
      </c>
      <c r="L123">
        <v>622.77002000000005</v>
      </c>
      <c r="M123">
        <v>42095800</v>
      </c>
      <c r="N123">
        <f t="shared" si="5"/>
        <v>33.130003999999985</v>
      </c>
      <c r="O123">
        <f t="shared" si="6"/>
        <v>628.33882844961238</v>
      </c>
      <c r="P123">
        <f t="shared" si="7"/>
        <v>655.90002400000003</v>
      </c>
      <c r="Q123">
        <f t="shared" si="8"/>
        <v>618.75</v>
      </c>
      <c r="R123">
        <f t="shared" si="9"/>
        <v>639.16000350000002</v>
      </c>
    </row>
    <row r="124" spans="1:18" x14ac:dyDescent="0.3">
      <c r="A124">
        <v>175</v>
      </c>
      <c r="B124" s="1">
        <v>44182</v>
      </c>
      <c r="C124">
        <v>3.1242914979757001E-2</v>
      </c>
      <c r="D124">
        <v>0.89400404858299598</v>
      </c>
      <c r="E124">
        <v>7.47530364372469E-2</v>
      </c>
      <c r="F124">
        <v>0.14134008097165901</v>
      </c>
      <c r="G124">
        <v>123</v>
      </c>
      <c r="H124">
        <v>628.19000200000005</v>
      </c>
      <c r="I124">
        <v>658.82000700000003</v>
      </c>
      <c r="J124">
        <v>619.5</v>
      </c>
      <c r="K124">
        <v>655.90002400000003</v>
      </c>
      <c r="L124">
        <v>655.90002400000003</v>
      </c>
      <c r="M124">
        <v>56270100</v>
      </c>
      <c r="N124">
        <f t="shared" si="5"/>
        <v>39.09997599999997</v>
      </c>
      <c r="O124">
        <f t="shared" si="6"/>
        <v>628.33134208097169</v>
      </c>
      <c r="P124">
        <f t="shared" si="7"/>
        <v>695</v>
      </c>
      <c r="Q124">
        <f t="shared" si="8"/>
        <v>639.16000350000002</v>
      </c>
      <c r="R124">
        <f t="shared" si="9"/>
        <v>661.76998900000001</v>
      </c>
    </row>
    <row r="125" spans="1:18" x14ac:dyDescent="0.3">
      <c r="A125">
        <v>176</v>
      </c>
      <c r="B125" s="1">
        <v>44183</v>
      </c>
      <c r="C125">
        <v>3.6277533039647501E-2</v>
      </c>
      <c r="D125">
        <v>0.89460352422907496</v>
      </c>
      <c r="E125">
        <v>6.9127753303964798E-2</v>
      </c>
      <c r="F125">
        <v>7.4729735682819404E-2</v>
      </c>
      <c r="G125">
        <v>124</v>
      </c>
      <c r="H125">
        <v>668.90002400000003</v>
      </c>
      <c r="I125">
        <v>695</v>
      </c>
      <c r="J125">
        <v>628.53997800000002</v>
      </c>
      <c r="K125">
        <v>695</v>
      </c>
      <c r="L125">
        <v>695</v>
      </c>
      <c r="M125">
        <v>222126200</v>
      </c>
      <c r="N125">
        <f t="shared" si="5"/>
        <v>-45.140014999999948</v>
      </c>
      <c r="O125">
        <f t="shared" si="6"/>
        <v>668.97475373568284</v>
      </c>
      <c r="P125">
        <f t="shared" si="7"/>
        <v>649.85998500000005</v>
      </c>
      <c r="Q125">
        <f t="shared" si="8"/>
        <v>661.76998900000001</v>
      </c>
      <c r="R125">
        <f t="shared" si="9"/>
        <v>657.28500350000002</v>
      </c>
    </row>
    <row r="126" spans="1:18" x14ac:dyDescent="0.3">
      <c r="A126">
        <v>179</v>
      </c>
      <c r="B126" s="1">
        <v>44186</v>
      </c>
      <c r="C126">
        <v>2.6195540308747801E-2</v>
      </c>
      <c r="D126">
        <v>0.92293996569468195</v>
      </c>
      <c r="E126">
        <v>5.0866209262435701E-2</v>
      </c>
      <c r="F126">
        <v>7.6799828473413295E-2</v>
      </c>
      <c r="G126">
        <v>125</v>
      </c>
      <c r="H126">
        <v>666.23999000000003</v>
      </c>
      <c r="I126">
        <v>668.5</v>
      </c>
      <c r="J126">
        <v>646.07000700000003</v>
      </c>
      <c r="K126">
        <v>649.85998500000005</v>
      </c>
      <c r="L126">
        <v>649.85998500000005</v>
      </c>
      <c r="M126">
        <v>58045300</v>
      </c>
      <c r="N126">
        <f t="shared" si="5"/>
        <v>-9.5199580000000878</v>
      </c>
      <c r="O126">
        <f t="shared" si="6"/>
        <v>666.31678982847347</v>
      </c>
      <c r="P126">
        <f t="shared" si="7"/>
        <v>640.34002699999996</v>
      </c>
      <c r="Q126">
        <f t="shared" si="8"/>
        <v>657.28500350000002</v>
      </c>
      <c r="R126">
        <f t="shared" si="9"/>
        <v>632.05499250000003</v>
      </c>
    </row>
    <row r="127" spans="1:18" x14ac:dyDescent="0.3">
      <c r="A127">
        <v>180</v>
      </c>
      <c r="B127" s="1">
        <v>44187</v>
      </c>
      <c r="C127">
        <v>2.9494780793319401E-2</v>
      </c>
      <c r="D127">
        <v>0.90529853862212895</v>
      </c>
      <c r="E127">
        <v>6.5219206680584493E-2</v>
      </c>
      <c r="F127">
        <v>9.7074530271398701E-2</v>
      </c>
      <c r="G127">
        <v>126</v>
      </c>
      <c r="H127">
        <v>648</v>
      </c>
      <c r="I127">
        <v>649.88000499999998</v>
      </c>
      <c r="J127">
        <v>614.22997999999995</v>
      </c>
      <c r="K127">
        <v>640.34002699999996</v>
      </c>
      <c r="L127">
        <v>640.34002699999996</v>
      </c>
      <c r="M127">
        <v>51716000</v>
      </c>
      <c r="N127">
        <f t="shared" si="5"/>
        <v>5.6399529999999913</v>
      </c>
      <c r="O127">
        <f t="shared" si="6"/>
        <v>648.09707453027136</v>
      </c>
      <c r="P127">
        <f t="shared" si="7"/>
        <v>645.97997999999995</v>
      </c>
      <c r="Q127">
        <f t="shared" si="8"/>
        <v>632.05499250000003</v>
      </c>
      <c r="R127">
        <f t="shared" si="9"/>
        <v>637.03500350000002</v>
      </c>
    </row>
    <row r="128" spans="1:18" x14ac:dyDescent="0.3">
      <c r="A128">
        <v>181</v>
      </c>
      <c r="B128" s="1">
        <v>44188</v>
      </c>
      <c r="C128">
        <v>4.5381057268722498E-2</v>
      </c>
      <c r="D128">
        <v>0.91226651982379003</v>
      </c>
      <c r="E128">
        <v>4.2352422907488897E-2</v>
      </c>
      <c r="F128">
        <v>-1.10278634361233E-2</v>
      </c>
      <c r="G128">
        <v>127</v>
      </c>
      <c r="H128">
        <v>632.20001200000002</v>
      </c>
      <c r="I128">
        <v>651.5</v>
      </c>
      <c r="J128">
        <v>622.57000700000003</v>
      </c>
      <c r="K128">
        <v>645.97997999999995</v>
      </c>
      <c r="L128">
        <v>645.97997999999995</v>
      </c>
      <c r="M128">
        <v>33173000</v>
      </c>
      <c r="N128">
        <f t="shared" si="5"/>
        <v>15.79004000000009</v>
      </c>
      <c r="O128">
        <f t="shared" si="6"/>
        <v>632.18898413656393</v>
      </c>
      <c r="P128">
        <f t="shared" si="7"/>
        <v>661.77002000000005</v>
      </c>
      <c r="Q128">
        <f t="shared" si="8"/>
        <v>637.03500350000002</v>
      </c>
      <c r="R128">
        <f t="shared" si="9"/>
        <v>653.54501349999998</v>
      </c>
    </row>
    <row r="129" spans="1:18" x14ac:dyDescent="0.3">
      <c r="A129">
        <v>182</v>
      </c>
      <c r="B129" s="1">
        <v>44189</v>
      </c>
      <c r="C129">
        <v>3.7095975232198097E-2</v>
      </c>
      <c r="D129">
        <v>0.90416408668730497</v>
      </c>
      <c r="E129">
        <v>5.8733746130030899E-2</v>
      </c>
      <c r="F129">
        <v>6.6879566563467496E-2</v>
      </c>
      <c r="G129">
        <v>128</v>
      </c>
      <c r="H129">
        <v>642.98999000000003</v>
      </c>
      <c r="I129">
        <v>666.09002699999996</v>
      </c>
      <c r="J129">
        <v>641</v>
      </c>
      <c r="K129">
        <v>661.77002000000005</v>
      </c>
      <c r="L129">
        <v>661.77002000000005</v>
      </c>
      <c r="M129">
        <v>22865600</v>
      </c>
      <c r="N129">
        <f t="shared" si="5"/>
        <v>1.9199820000000045</v>
      </c>
      <c r="O129">
        <f t="shared" si="6"/>
        <v>643.05686956656348</v>
      </c>
      <c r="P129">
        <f t="shared" si="7"/>
        <v>663.69000200000005</v>
      </c>
      <c r="Q129">
        <f t="shared" si="8"/>
        <v>653.54501349999998</v>
      </c>
      <c r="R129">
        <f t="shared" si="9"/>
        <v>671.10000600000001</v>
      </c>
    </row>
    <row r="130" spans="1:18" x14ac:dyDescent="0.3">
      <c r="A130">
        <v>186</v>
      </c>
      <c r="B130" s="1">
        <v>44193</v>
      </c>
      <c r="C130">
        <v>2.3427792915531299E-2</v>
      </c>
      <c r="D130">
        <v>0.912267029972751</v>
      </c>
      <c r="E130">
        <v>6.4307901907356899E-2</v>
      </c>
      <c r="F130">
        <v>0.106126702997275</v>
      </c>
      <c r="G130">
        <v>129</v>
      </c>
      <c r="H130">
        <v>674.51000999999997</v>
      </c>
      <c r="I130">
        <v>681.40002400000003</v>
      </c>
      <c r="J130">
        <v>660.79998799999998</v>
      </c>
      <c r="K130">
        <v>663.69000200000005</v>
      </c>
      <c r="L130">
        <v>663.69000200000005</v>
      </c>
      <c r="M130">
        <v>32278600</v>
      </c>
      <c r="N130">
        <f t="shared" si="5"/>
        <v>2.2999879999999848</v>
      </c>
      <c r="O130">
        <f t="shared" si="6"/>
        <v>674.61613670299721</v>
      </c>
      <c r="P130">
        <f t="shared" si="7"/>
        <v>665.98999000000003</v>
      </c>
      <c r="Q130">
        <f t="shared" si="8"/>
        <v>671.10000600000001</v>
      </c>
      <c r="R130">
        <f t="shared" si="9"/>
        <v>662.45001200000002</v>
      </c>
    </row>
    <row r="131" spans="1:18" x14ac:dyDescent="0.3">
      <c r="A131">
        <v>187</v>
      </c>
      <c r="B131" s="1">
        <v>44194</v>
      </c>
      <c r="C131">
        <v>3.2619178082191697E-2</v>
      </c>
      <c r="D131">
        <v>0.89473150684931502</v>
      </c>
      <c r="E131">
        <v>7.2649315068493106E-2</v>
      </c>
      <c r="F131">
        <v>0.11125260273972599</v>
      </c>
      <c r="G131">
        <v>130</v>
      </c>
      <c r="H131">
        <v>661</v>
      </c>
      <c r="I131">
        <v>669.90002400000003</v>
      </c>
      <c r="J131">
        <v>655</v>
      </c>
      <c r="K131">
        <v>665.98999000000003</v>
      </c>
      <c r="L131">
        <v>665.98999000000003</v>
      </c>
      <c r="M131">
        <v>22910800</v>
      </c>
      <c r="N131">
        <f t="shared" ref="N131" si="10">K132-K131</f>
        <v>28.790038999999979</v>
      </c>
      <c r="O131">
        <f t="shared" ref="O131:O132" si="11">H131+F131</f>
        <v>661.11125260273968</v>
      </c>
      <c r="P131">
        <f t="shared" ref="P131:P132" si="12">K131+N131</f>
        <v>694.78002900000001</v>
      </c>
      <c r="Q131">
        <f t="shared" ref="Q131:Q132" si="13">(I131+J131)/2</f>
        <v>662.45001200000002</v>
      </c>
      <c r="R131">
        <f t="shared" ref="R131" si="14">Q132</f>
        <v>682.47998050000001</v>
      </c>
    </row>
    <row r="132" spans="1:18" x14ac:dyDescent="0.3">
      <c r="A132">
        <v>188</v>
      </c>
      <c r="B132" s="1">
        <v>44195</v>
      </c>
      <c r="C132">
        <v>3.0393650793650698E-2</v>
      </c>
      <c r="D132">
        <v>0.90065396825396704</v>
      </c>
      <c r="E132">
        <v>6.8942857142857097E-2</v>
      </c>
      <c r="F132">
        <v>0.115082222222222</v>
      </c>
      <c r="G132">
        <v>131</v>
      </c>
      <c r="H132">
        <v>672</v>
      </c>
      <c r="I132">
        <v>696.59997599999997</v>
      </c>
      <c r="J132">
        <v>668.35998500000005</v>
      </c>
      <c r="K132">
        <v>694.78002900000001</v>
      </c>
      <c r="L132">
        <v>694.78002900000001</v>
      </c>
      <c r="M132">
        <v>42846000</v>
      </c>
      <c r="N132">
        <v>10.82</v>
      </c>
      <c r="O132">
        <f t="shared" si="11"/>
        <v>672.11508222222221</v>
      </c>
      <c r="P132">
        <f t="shared" si="12"/>
        <v>705.60002900000006</v>
      </c>
      <c r="Q132">
        <f t="shared" si="13"/>
        <v>682.47998050000001</v>
      </c>
      <c r="R132">
        <v>730.84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2021-09-06T05:21:06Z</dcterms:created>
  <dcterms:modified xsi:type="dcterms:W3CDTF">2021-09-12T04:12:22Z</dcterms:modified>
</cp:coreProperties>
</file>