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THU\Desktop\"/>
    </mc:Choice>
  </mc:AlternateContent>
  <bookViews>
    <workbookView xWindow="0" yWindow="0" windowWidth="20490" windowHeight="8820" tabRatio="730" firstSheet="5" activeTab="12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Index!$IT$14:$IT$16</definedName>
    <definedName name="lmh">Index!$IT$1:$IV$1</definedName>
    <definedName name="opts1">'Digital Asset'!$IS$11:$IV$16</definedName>
    <definedName name="OS">Index!$IT$10:$IV$12</definedName>
    <definedName name="_xlnm.Print_Titles" localSheetId="1">'Digital Asset'!$1:$4</definedName>
    <definedName name="_xlnm.Print_Titles" localSheetId="6">'People Asets'!$1:$7</definedName>
    <definedName name="PROCESS">Index!$A$4</definedName>
    <definedName name="Validopts">'Non Digital Assets'!#REF!</definedName>
    <definedName name="Yesno">Index!$IT$22:$IT$23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Asset'!$1:$4</definedName>
    <definedName name="Z_D3358BA1_25B9_4657_A847_3AA89D3F2D0F_.wvu.Rows" localSheetId="1" hidden="1">'Digital Asset'!#REF!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42" i="10" l="1"/>
  <c r="E30" i="4"/>
  <c r="E38" i="2"/>
  <c r="E55" i="7"/>
  <c r="E34" i="1"/>
  <c r="A6" i="9" l="1"/>
  <c r="E25" i="10" l="1"/>
  <c r="E40" i="12" l="1"/>
  <c r="E38" i="11" l="1"/>
  <c r="E42" i="6"/>
  <c r="E42" i="5"/>
  <c r="E19" i="4"/>
  <c r="E23" i="2"/>
  <c r="E31" i="7"/>
  <c r="E29" i="9"/>
  <c r="E19" i="1"/>
  <c r="A5" i="6" l="1"/>
  <c r="A6" i="2"/>
  <c r="E7" i="8"/>
  <c r="A5" i="8"/>
  <c r="E8" i="9"/>
  <c r="A5" i="10"/>
  <c r="A5" i="14"/>
  <c r="A5" i="12"/>
  <c r="A5" i="11"/>
  <c r="A5" i="5"/>
  <c r="A5" i="4"/>
  <c r="A5" i="7"/>
  <c r="E8" i="10"/>
  <c r="E8" i="14"/>
  <c r="E8" i="12"/>
  <c r="E8" i="11"/>
  <c r="E7" i="7"/>
  <c r="E8" i="6"/>
  <c r="E8" i="5"/>
  <c r="E8" i="4"/>
  <c r="E8" i="2"/>
  <c r="E4" i="1"/>
</calcChain>
</file>

<file path=xl/comments1.xml><?xml version="1.0" encoding="utf-8"?>
<comments xmlns="http://schemas.openxmlformats.org/spreadsheetml/2006/main">
  <authors>
    <author>MOHAN KAMAT</author>
  </authors>
  <commentList>
    <comment ref="A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4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4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4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5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5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<sst xmlns="http://schemas.openxmlformats.org/spreadsheetml/2006/main" count="1017" uniqueCount="294">
  <si>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</si>
  <si>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</si>
  <si>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</si>
  <si>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</si>
  <si>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</si>
  <si>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</si>
  <si>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</si>
  <si>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</si>
  <si>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</si>
  <si>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</si>
  <si>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</si>
  <si>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</si>
  <si>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</si>
  <si>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</si>
  <si>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</si>
  <si>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</si>
  <si>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</si>
  <si>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</si>
  <si>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</si>
  <si>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</si>
  <si>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</si>
  <si>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</si>
  <si>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</si>
  <si>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</si>
  <si>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</si>
  <si>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</si>
  <si>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</si>
  <si>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</si>
  <si>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</si>
  <si>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</si>
  <si>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</si>
  <si>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</si>
  <si>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</si>
  <si>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</si>
  <si>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</si>
  <si>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</si>
  <si>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</si>
  <si>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</si>
  <si>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</si>
  <si>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</si>
  <si>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</si>
  <si>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</si>
  <si>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</si>
  <si>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</si>
  <si>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</si>
  <si>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</si>
  <si>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</si>
  <si>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</si>
  <si>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</si>
  <si>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</si>
  <si>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</si>
  <si>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</si>
  <si>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</si>
  <si>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</si>
  <si>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</si>
  <si>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</si>
  <si>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</si>
  <si>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</si>
  <si>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</si>
  <si>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</si>
  <si>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</si>
  <si>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</si>
  <si>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</si>
  <si>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</si>
  <si>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</si>
  <si>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</si>
  <si>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</si>
  <si>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</si>
  <si>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</si>
  <si>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</si>
  <si>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</si>
  <si>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</si>
  <si>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</si>
  <si>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</si>
  <si>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</si>
  <si>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</si>
  <si>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</si>
  <si>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</si>
  <si>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</si>
  <si>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</si>
  <si>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</si>
  <si>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Audience: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</si>
  <si>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</si>
  <si>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</si>
  <si>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</si>
  <si>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</si>
  <si>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</si>
  <si>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</si>
  <si>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</si>
  <si>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</si>
  <si>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</si>
  <si>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</si>
  <si>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</si>
  <si>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</si>
  <si>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</si>
  <si>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</si>
  <si>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</si>
  <si>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</si>
  <si>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</si>
  <si>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</si>
  <si>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</si>
  <si>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</si>
  <si>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</si>
  <si>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</si>
  <si>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</si>
  <si>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</si>
  <si>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</si>
  <si>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</si>
  <si>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</si>
  <si>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</si>
  <si>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</si>
  <si>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</si>
  <si>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</si>
  <si>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</si>
  <si>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</si>
  <si>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</si>
  <si>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</si>
  <si>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</si>
  <si>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</si>
  <si>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</si>
  <si>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</si>
  <si>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</si>
  <si>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</si>
  <si>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</si>
  <si>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</si>
  <si>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</si>
  <si>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</si>
  <si>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</si>
  <si>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</si>
  <si>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</si>
  <si>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</si>
  <si>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</si>
  <si>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</si>
  <si>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</si>
  <si>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</si>
  <si>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</si>
  <si>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</si>
  <si>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</si>
  <si>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</si>
  <si>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</si>
  <si>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</si>
  <si>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</si>
  <si>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</si>
  <si>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JKCS</t>
  </si>
  <si>
    <t>Client details</t>
  </si>
  <si>
    <t>Weekly,Product servers</t>
  </si>
  <si>
    <t>SA</t>
  </si>
  <si>
    <t>Contract details</t>
  </si>
  <si>
    <t>Developers,QA Engineers,Management</t>
  </si>
  <si>
    <t>Digital Storage</t>
  </si>
  <si>
    <t>Network Cables</t>
  </si>
  <si>
    <t>non</t>
  </si>
  <si>
    <t>Product Servers</t>
  </si>
  <si>
    <t>Employee Detail Servers</t>
  </si>
  <si>
    <t>HR Devision</t>
  </si>
  <si>
    <t>Linux</t>
  </si>
  <si>
    <t>Digital Stroage</t>
  </si>
  <si>
    <t>1000TB</t>
  </si>
  <si>
    <t>50GB</t>
  </si>
  <si>
    <t>256GB</t>
  </si>
  <si>
    <t>CISCO</t>
  </si>
  <si>
    <t>Routers</t>
  </si>
  <si>
    <t>Internet Access and local connectivity</t>
  </si>
  <si>
    <t>Switchers</t>
  </si>
  <si>
    <t>Shered Machine</t>
  </si>
  <si>
    <t>8Gb</t>
  </si>
  <si>
    <t>3.2Ghz intel core i7</t>
  </si>
  <si>
    <t>GitHub link</t>
  </si>
  <si>
    <t>Vehicles</t>
  </si>
  <si>
    <t>Database Record</t>
  </si>
  <si>
    <t>SA &amp; NA</t>
  </si>
  <si>
    <t>System Developer</t>
  </si>
  <si>
    <t xml:space="preserve"> Desktop ID</t>
  </si>
  <si>
    <t>SQL 2008 Server</t>
  </si>
  <si>
    <t>Desktop ID</t>
  </si>
  <si>
    <t>Microsoft</t>
  </si>
  <si>
    <t>Development</t>
  </si>
  <si>
    <t>requested component functions</t>
  </si>
  <si>
    <t>QA</t>
  </si>
  <si>
    <t>192.180.14.125</t>
  </si>
  <si>
    <t>192.158.122.18</t>
  </si>
  <si>
    <t xml:space="preserve">3.0Ghz </t>
  </si>
  <si>
    <t xml:space="preserve">3.0Ghz  </t>
  </si>
  <si>
    <t>SWA04480798</t>
  </si>
  <si>
    <t>NA</t>
  </si>
  <si>
    <t xml:space="preserve">Wifi &amp; Cable </t>
  </si>
  <si>
    <t>Midum</t>
  </si>
  <si>
    <t>midum</t>
  </si>
  <si>
    <t>1Tb</t>
  </si>
  <si>
    <t xml:space="preserve">Daily </t>
  </si>
  <si>
    <t>AAA</t>
  </si>
  <si>
    <t>BBBB</t>
  </si>
  <si>
    <t>Version Number 1.0                                                                                                                    Dt.09.15.2016</t>
  </si>
  <si>
    <t>Version Number 1.0                                                                                                               Dt.09.15.2016</t>
  </si>
  <si>
    <t>Version Number 1.0                                                                                                                   Dt.09.15.2016</t>
  </si>
  <si>
    <t>Confidentiality Requirements</t>
  </si>
  <si>
    <t>Chathumali E.J.A.P.C. , IT13084714  4th year 2nd Semester 2016,</t>
  </si>
  <si>
    <t>MIT software company</t>
  </si>
  <si>
    <t>https://github.com/Chathuski/IT13084714</t>
  </si>
  <si>
    <t>MIT property data</t>
  </si>
  <si>
    <t>MIT</t>
  </si>
  <si>
    <t>MIT_01</t>
  </si>
  <si>
    <t>MIT backup servers</t>
  </si>
  <si>
    <t xml:space="preserve">Project Manager,Developer, Designer, QA Manager, Clients </t>
  </si>
  <si>
    <t>MIT_02</t>
  </si>
  <si>
    <t>Senior Management,HR Department,Employees,Stakeholders</t>
  </si>
  <si>
    <t>MIT servers</t>
  </si>
  <si>
    <t>MIT_03</t>
  </si>
  <si>
    <t>Top Management,Management,Authorized Staff members</t>
  </si>
  <si>
    <t>MIT Software Product data</t>
  </si>
  <si>
    <t>MIT Client Servers</t>
  </si>
  <si>
    <t>MIT &amp; Contracted Company</t>
  </si>
  <si>
    <t>MITproduct Servers</t>
  </si>
  <si>
    <t>MIT_B01</t>
  </si>
  <si>
    <t>MIT HR Department</t>
  </si>
  <si>
    <t>Confidentioality Requirments</t>
  </si>
  <si>
    <t>Computerlized MIT Employee data</t>
  </si>
  <si>
    <t xml:space="preserve">91.235.121.23 </t>
  </si>
  <si>
    <t>91.235.121.23</t>
  </si>
  <si>
    <t>MIT_B02</t>
  </si>
  <si>
    <t xml:space="preserve">MIT HR Department, MIT Management Department </t>
  </si>
  <si>
    <t xml:space="preserve">                                                                                                                                                                          Dt.10.15.2016</t>
  </si>
  <si>
    <t xml:space="preserve">Confidentiality Requirements </t>
  </si>
  <si>
    <t>Visual C++ and C++</t>
  </si>
  <si>
    <t>Software Engineers,QA Engineers</t>
  </si>
  <si>
    <t>MIT_S/W_01</t>
  </si>
  <si>
    <t>Microsoft Visual Studio Professional</t>
  </si>
  <si>
    <t xml:space="preserve">Database Administrtors </t>
  </si>
  <si>
    <t>MIT_S/W_02</t>
  </si>
  <si>
    <t>Java Developers,QA Engineers,Databse Administratiors,UI Desingers</t>
  </si>
  <si>
    <t>8.0.1</t>
  </si>
  <si>
    <t>Net Beans IDE</t>
  </si>
  <si>
    <t>Routers, Servers</t>
  </si>
  <si>
    <t>MIT bord</t>
  </si>
  <si>
    <t>Server Department,System Supporters</t>
  </si>
  <si>
    <t>MIT Maintenance</t>
  </si>
  <si>
    <t xml:space="preserve">H </t>
  </si>
  <si>
    <t xml:space="preserve"> H</t>
  </si>
  <si>
    <t xml:space="preserve">                                High</t>
  </si>
  <si>
    <t>MIT_NW_01</t>
  </si>
  <si>
    <t>MIT SA</t>
  </si>
  <si>
    <t xml:space="preserve">MIT </t>
  </si>
  <si>
    <t>MIT Security section</t>
  </si>
  <si>
    <t>Security Cameras</t>
  </si>
  <si>
    <t>MIT_NW_02</t>
  </si>
  <si>
    <t>Security staff, Maintaining Staff</t>
  </si>
  <si>
    <t>MIT Security &amp; Maintanancy Department</t>
  </si>
  <si>
    <t>MIT_NW_03</t>
  </si>
  <si>
    <t xml:space="preserve">                                Medium</t>
  </si>
  <si>
    <t>Software Engineering</t>
  </si>
  <si>
    <t>Program Manager,Project Manager,Project Lead</t>
  </si>
  <si>
    <t>Assosiate Software Engineer</t>
  </si>
  <si>
    <t>Software Engineer</t>
  </si>
  <si>
    <t>Requested component functions</t>
  </si>
  <si>
    <t>Quality Assuarance Engineer</t>
  </si>
  <si>
    <t>QA Lead</t>
  </si>
  <si>
    <t>Assosiate QA</t>
  </si>
  <si>
    <t>Developmate Leader , Project Manager</t>
  </si>
  <si>
    <t xml:space="preserve"> M</t>
  </si>
  <si>
    <t>Food and Beverages</t>
  </si>
  <si>
    <t>All Employees</t>
  </si>
  <si>
    <t>MIT_SU_01</t>
  </si>
  <si>
    <t>Employees</t>
  </si>
  <si>
    <t>MIT_SU_02</t>
  </si>
  <si>
    <t xml:space="preserve">                                 High</t>
  </si>
  <si>
    <t xml:space="preserve">                                 Medium</t>
  </si>
  <si>
    <t>Mobiles</t>
  </si>
  <si>
    <t>Employees,Stakeholdrs</t>
  </si>
  <si>
    <t>MIT_SU_03</t>
  </si>
  <si>
    <t>Acer</t>
  </si>
  <si>
    <t xml:space="preserve">Acer-Head MIT </t>
  </si>
  <si>
    <t>Department Head</t>
  </si>
  <si>
    <t>cdaw-3edr-afrt-6574</t>
  </si>
  <si>
    <t>Acer-Development 99X software</t>
  </si>
  <si>
    <t xml:space="preserve">Manager </t>
  </si>
  <si>
    <t>vfs4-fdg1-1wer-9654</t>
  </si>
  <si>
    <t>MIT_N01</t>
  </si>
  <si>
    <t>MNS1201241</t>
  </si>
  <si>
    <t>128.169.15.11</t>
  </si>
  <si>
    <t>Maintanancy Network Section</t>
  </si>
  <si>
    <t>All Emlpyees</t>
  </si>
  <si>
    <t>MIT_N02</t>
  </si>
  <si>
    <t>192.12.1.1 / 192.12.1.2 / 192.12.1.3</t>
  </si>
  <si>
    <t>Clients,Employees</t>
  </si>
  <si>
    <t>MIT_S01</t>
  </si>
  <si>
    <t>VSAD4A4DLO414LOP</t>
  </si>
  <si>
    <t>All details of clients are saved.</t>
  </si>
  <si>
    <t>MIT board</t>
  </si>
  <si>
    <t>Management Department,HR Department,Employees</t>
  </si>
  <si>
    <t>MIT_S02</t>
  </si>
  <si>
    <t>MKIDS-KIJDQ-X52SA-YCX63-MNKI9</t>
  </si>
  <si>
    <t>Millennium Exchange_SC</t>
  </si>
  <si>
    <t>MIT_SC01</t>
  </si>
  <si>
    <t>MIT Development servers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</si>
</sst>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63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9" fillId="0" borderId="2" xfId="1" applyFont="1" applyBorder="1" applyAlignment="1" applyProtection="1">
      <alignment horizontal="left" indent="3"/>
    </xf>
    <xf numFmtId="0" fontId="19" fillId="0" borderId="2" xfId="1" applyFont="1" applyBorder="1" applyAlignment="1" applyProtection="1"/>
    <xf numFmtId="0" fontId="19" fillId="0" borderId="15" xfId="1" applyFont="1" applyBorder="1" applyAlignment="1" applyProtection="1">
      <alignment horizontal="left" indent="3"/>
    </xf>
    <xf numFmtId="0" fontId="22" fillId="5" borderId="9" xfId="0" applyFont="1" applyFill="1" applyBorder="1" applyAlignment="1">
      <alignment horizontal="center" wrapText="1"/>
    </xf>
    <xf numFmtId="0" fontId="22" fillId="5" borderId="4" xfId="0" applyFont="1" applyFill="1" applyBorder="1" applyAlignment="1">
      <alignment horizontal="center" wrapText="1"/>
    </xf>
    <xf numFmtId="0" fontId="22" fillId="5" borderId="16" xfId="0" applyFont="1" applyFill="1" applyBorder="1" applyAlignment="1">
      <alignment horizontal="center" wrapText="1"/>
    </xf>
    <xf numFmtId="0" fontId="6" fillId="0" borderId="0" xfId="1" applyBorder="1" applyAlignment="1" applyProtection="1"/>
    <xf numFmtId="0" fontId="4" fillId="0" borderId="1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 applyProtection="1">
      <alignment horizontal="left" vertical="center" wrapText="1"/>
    </xf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40" xfId="0" applyFont="1" applyFill="1" applyBorder="1" applyAlignment="1">
      <alignment vertical="top" wrapText="1"/>
    </xf>
    <xf numFmtId="0" fontId="7" fillId="6" borderId="41" xfId="0" applyFont="1" applyFill="1" applyBorder="1" applyAlignment="1">
      <alignment vertical="top" wrapText="1"/>
    </xf>
    <xf numFmtId="0" fontId="7" fillId="6" borderId="12" xfId="0" applyFont="1" applyFill="1" applyBorder="1" applyAlignment="1">
      <alignment vertical="top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7" fillId="6" borderId="25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0" fillId="5" borderId="23" xfId="1" applyFont="1" applyFill="1" applyBorder="1" applyAlignment="1" applyProtection="1">
      <alignment horizontal="center" vertical="center" wrapText="1"/>
    </xf>
    <xf numFmtId="0" fontId="20" fillId="5" borderId="24" xfId="1" applyFont="1" applyFill="1" applyBorder="1" applyAlignment="1" applyProtection="1">
      <alignment horizontal="center" vertical="center" wrapText="1"/>
    </xf>
    <xf numFmtId="0" fontId="20" fillId="5" borderId="26" xfId="1" applyFont="1" applyFill="1" applyBorder="1" applyAlignment="1" applyProtection="1">
      <alignment horizontal="center" vertical="center" wrapText="1"/>
    </xf>
    <xf numFmtId="0" fontId="18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0" fillId="5" borderId="3" xfId="1" applyFont="1" applyFill="1" applyBorder="1" applyAlignment="1" applyProtection="1">
      <alignment horizontal="center" vertical="center" wrapText="1"/>
    </xf>
    <xf numFmtId="0" fontId="20" fillId="0" borderId="3" xfId="1" applyFont="1" applyBorder="1" applyAlignment="1" applyProtection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5" fillId="0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5" fillId="0" borderId="3" xfId="0" applyFont="1" applyFill="1" applyBorder="1" applyAlignment="1">
      <alignment horizontal="center" vertical="top" wrapText="1"/>
    </xf>
    <xf numFmtId="0" fontId="4" fillId="0" borderId="3" xfId="0" applyFont="1" applyBorder="1" applyAlignment="1">
      <alignment vertical="top"/>
    </xf>
    <xf numFmtId="0" fontId="4" fillId="0" borderId="29" xfId="0" applyFont="1" applyBorder="1" applyAlignment="1">
      <alignment horizontal="center" vertical="center" wrapText="1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0" fillId="0" borderId="3" xfId="0" applyBorder="1" applyAlignment="1"/>
    <xf numFmtId="0" fontId="0" fillId="0" borderId="3" xfId="0" applyBorder="1" applyAlignment="1">
      <alignment vertical="top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9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180975</xdr:colOff>
      <xdr:row>1</xdr:row>
      <xdr:rowOff>219075</xdr:rowOff>
    </xdr:from>
    <xdr:ext cx="4591050" cy="342786"/>
    <xdr:sp macro="" textlink="">
      <xdr:nvSpPr>
        <xdr:cNvPr id="3" name="TextBox 2"/>
        <xdr:cNvSpPr txBox="1"/>
      </xdr:nvSpPr>
      <xdr:spPr>
        <a:xfrm>
          <a:off x="2447925" y="381000"/>
          <a:ext cx="45910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latin typeface="+mn-lt"/>
            </a:rPr>
            <a:t>List of Digital assets and Valuation of Digital Assets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2028825</xdr:colOff>
      <xdr:row>2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47900" cy="10953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361950</xdr:colOff>
      <xdr:row>2</xdr:row>
      <xdr:rowOff>57150</xdr:rowOff>
    </xdr:from>
    <xdr:ext cx="4591050" cy="342786"/>
    <xdr:sp macro="" textlink="">
      <xdr:nvSpPr>
        <xdr:cNvPr id="5" name="TextBox 4"/>
        <xdr:cNvSpPr txBox="1"/>
      </xdr:nvSpPr>
      <xdr:spPr>
        <a:xfrm>
          <a:off x="2295525" y="381000"/>
          <a:ext cx="45910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latin typeface="+mn-lt"/>
            </a:rPr>
            <a:t>List of Digital assets and Valuation of Digital Assets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2</xdr:col>
      <xdr:colOff>314325</xdr:colOff>
      <xdr:row>4</xdr:row>
      <xdr:rowOff>28575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47900" cy="1095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2</xdr:row>
      <xdr:rowOff>66675</xdr:rowOff>
    </xdr:from>
    <xdr:ext cx="4591050" cy="342786"/>
    <xdr:sp macro="" textlink="">
      <xdr:nvSpPr>
        <xdr:cNvPr id="5" name="TextBox 4"/>
        <xdr:cNvSpPr txBox="1"/>
      </xdr:nvSpPr>
      <xdr:spPr>
        <a:xfrm>
          <a:off x="2276475" y="390525"/>
          <a:ext cx="45910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latin typeface="+mn-lt"/>
            </a:rPr>
            <a:t>List of Digital assets and Valuation of Digital Assets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2</xdr:col>
      <xdr:colOff>314325</xdr:colOff>
      <xdr:row>4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47900" cy="109537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371475</xdr:colOff>
      <xdr:row>2</xdr:row>
      <xdr:rowOff>47625</xdr:rowOff>
    </xdr:from>
    <xdr:ext cx="4591050" cy="342786"/>
    <xdr:sp macro="" textlink="">
      <xdr:nvSpPr>
        <xdr:cNvPr id="5" name="TextBox 4"/>
        <xdr:cNvSpPr txBox="1"/>
      </xdr:nvSpPr>
      <xdr:spPr>
        <a:xfrm>
          <a:off x="2305050" y="371475"/>
          <a:ext cx="45910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latin typeface="+mn-lt"/>
            </a:rPr>
            <a:t>List of Digital assets and Valuation of Digital Assets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2</xdr:col>
      <xdr:colOff>314325</xdr:colOff>
      <xdr:row>4</xdr:row>
      <xdr:rowOff>19050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47900" cy="109537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2</xdr:row>
      <xdr:rowOff>38100</xdr:rowOff>
    </xdr:from>
    <xdr:ext cx="4591050" cy="342786"/>
    <xdr:sp macro="" textlink="">
      <xdr:nvSpPr>
        <xdr:cNvPr id="5" name="TextBox 4"/>
        <xdr:cNvSpPr txBox="1"/>
      </xdr:nvSpPr>
      <xdr:spPr>
        <a:xfrm>
          <a:off x="2276475" y="361950"/>
          <a:ext cx="45910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latin typeface="+mn-lt"/>
            </a:rPr>
            <a:t>List of Digital assets and Valuation of Digital Assets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2</xdr:col>
      <xdr:colOff>314325</xdr:colOff>
      <xdr:row>4</xdr:row>
      <xdr:rowOff>19050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47900" cy="1095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180975</xdr:colOff>
      <xdr:row>0</xdr:row>
      <xdr:rowOff>381000</xdr:rowOff>
    </xdr:from>
    <xdr:ext cx="4591050" cy="342786"/>
    <xdr:sp macro="" textlink="">
      <xdr:nvSpPr>
        <xdr:cNvPr id="5" name="TextBox 4"/>
        <xdr:cNvSpPr txBox="1"/>
      </xdr:nvSpPr>
      <xdr:spPr>
        <a:xfrm>
          <a:off x="2362200" y="381000"/>
          <a:ext cx="45910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latin typeface="+mn-lt"/>
            </a:rPr>
            <a:t>List of Digital assets and Valuation of Digital Assets</a:t>
          </a:r>
        </a:p>
      </xdr:txBody>
    </xdr:sp>
    <xdr:clientData/>
  </xdr:oneCellAnchor>
  <xdr:twoCellAnchor editAs="oneCell">
    <xdr:from>
      <xdr:col>0</xdr:col>
      <xdr:colOff>0</xdr:colOff>
      <xdr:row>0</xdr:row>
      <xdr:rowOff>9525</xdr:rowOff>
    </xdr:from>
    <xdr:to>
      <xdr:col>2</xdr:col>
      <xdr:colOff>66675</xdr:colOff>
      <xdr:row>0</xdr:row>
      <xdr:rowOff>1104900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2247900" cy="1095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533400</xdr:colOff>
      <xdr:row>2</xdr:row>
      <xdr:rowOff>57150</xdr:rowOff>
    </xdr:from>
    <xdr:ext cx="4591050" cy="342786"/>
    <xdr:sp macro="" textlink="">
      <xdr:nvSpPr>
        <xdr:cNvPr id="11" name="TextBox 10"/>
        <xdr:cNvSpPr txBox="1"/>
      </xdr:nvSpPr>
      <xdr:spPr>
        <a:xfrm>
          <a:off x="2466975" y="381000"/>
          <a:ext cx="45910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latin typeface="+mn-lt"/>
            </a:rPr>
            <a:t>List of Digital assets and Valuation of Digital Assets</a:t>
          </a:r>
        </a:p>
      </xdr:txBody>
    </xdr:sp>
    <xdr:clientData/>
  </xdr:oneCellAnchor>
  <xdr:twoCellAnchor editAs="oneCell">
    <xdr:from>
      <xdr:col>0</xdr:col>
      <xdr:colOff>19050</xdr:colOff>
      <xdr:row>0</xdr:row>
      <xdr:rowOff>0</xdr:rowOff>
    </xdr:from>
    <xdr:to>
      <xdr:col>2</xdr:col>
      <xdr:colOff>333375</xdr:colOff>
      <xdr:row>5</xdr:row>
      <xdr:rowOff>19050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2247900" cy="1095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2</xdr:row>
      <xdr:rowOff>57150</xdr:rowOff>
    </xdr:from>
    <xdr:ext cx="4591050" cy="342786"/>
    <xdr:sp macro="" textlink="">
      <xdr:nvSpPr>
        <xdr:cNvPr id="7" name="TextBox 6"/>
        <xdr:cNvSpPr txBox="1"/>
      </xdr:nvSpPr>
      <xdr:spPr>
        <a:xfrm>
          <a:off x="2447925" y="381000"/>
          <a:ext cx="45910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latin typeface="+mn-lt"/>
            </a:rPr>
            <a:t>List of Digital assets and Valuation of Digital Assets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2</xdr:col>
      <xdr:colOff>314325</xdr:colOff>
      <xdr:row>4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47900" cy="10953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2</xdr:row>
      <xdr:rowOff>57150</xdr:rowOff>
    </xdr:from>
    <xdr:ext cx="4591050" cy="342786"/>
    <xdr:sp macro="" textlink="">
      <xdr:nvSpPr>
        <xdr:cNvPr id="5" name="TextBox 4"/>
        <xdr:cNvSpPr txBox="1"/>
      </xdr:nvSpPr>
      <xdr:spPr>
        <a:xfrm>
          <a:off x="2447925" y="381000"/>
          <a:ext cx="45910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latin typeface="+mn-lt"/>
            </a:rPr>
            <a:t>List of Digital assets and Valuation of Digital Assets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2</xdr:col>
      <xdr:colOff>314325</xdr:colOff>
      <xdr:row>4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47900" cy="10953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2</xdr:row>
      <xdr:rowOff>38100</xdr:rowOff>
    </xdr:from>
    <xdr:ext cx="4591050" cy="342786"/>
    <xdr:sp macro="" textlink="">
      <xdr:nvSpPr>
        <xdr:cNvPr id="7" name="TextBox 6"/>
        <xdr:cNvSpPr txBox="1"/>
      </xdr:nvSpPr>
      <xdr:spPr>
        <a:xfrm>
          <a:off x="2314575" y="361950"/>
          <a:ext cx="45910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latin typeface="+mn-lt"/>
            </a:rPr>
            <a:t>List of Digital assets and Valuation of Digital Assets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2</xdr:col>
      <xdr:colOff>314325</xdr:colOff>
      <xdr:row>5</xdr:row>
      <xdr:rowOff>19050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47900" cy="10953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2</xdr:row>
      <xdr:rowOff>47625</xdr:rowOff>
    </xdr:from>
    <xdr:ext cx="4591050" cy="342786"/>
    <xdr:sp macro="" textlink="">
      <xdr:nvSpPr>
        <xdr:cNvPr id="7" name="TextBox 6"/>
        <xdr:cNvSpPr txBox="1"/>
      </xdr:nvSpPr>
      <xdr:spPr>
        <a:xfrm>
          <a:off x="2362200" y="371475"/>
          <a:ext cx="45910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latin typeface="+mn-lt"/>
            </a:rPr>
            <a:t>List of Digital assets and Valuation of Digital Assets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2</xdr:col>
      <xdr:colOff>314325</xdr:colOff>
      <xdr:row>3</xdr:row>
      <xdr:rowOff>609600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47900" cy="10953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2</xdr:row>
      <xdr:rowOff>57150</xdr:rowOff>
    </xdr:from>
    <xdr:ext cx="4591050" cy="342786"/>
    <xdr:sp macro="" textlink="">
      <xdr:nvSpPr>
        <xdr:cNvPr id="5" name="TextBox 4"/>
        <xdr:cNvSpPr txBox="1"/>
      </xdr:nvSpPr>
      <xdr:spPr>
        <a:xfrm>
          <a:off x="2447925" y="381000"/>
          <a:ext cx="45910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latin typeface="+mn-lt"/>
            </a:rPr>
            <a:t>List of Digital assets and Valuation of Digital Assets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2</xdr:col>
      <xdr:colOff>314325</xdr:colOff>
      <xdr:row>3</xdr:row>
      <xdr:rowOff>609600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47900" cy="10953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2</xdr:row>
      <xdr:rowOff>57150</xdr:rowOff>
    </xdr:from>
    <xdr:ext cx="4591050" cy="342786"/>
    <xdr:sp macro="" textlink="">
      <xdr:nvSpPr>
        <xdr:cNvPr id="5" name="TextBox 4"/>
        <xdr:cNvSpPr txBox="1"/>
      </xdr:nvSpPr>
      <xdr:spPr>
        <a:xfrm>
          <a:off x="2314575" y="381000"/>
          <a:ext cx="45910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latin typeface="+mn-lt"/>
            </a:rPr>
            <a:t>List of Digital assets and Valuation of Digital Assets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2</xdr:col>
      <xdr:colOff>314325</xdr:colOff>
      <xdr:row>4</xdr:row>
      <xdr:rowOff>9525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47900" cy="1095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hathuski/IT13084714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8"/>
  <sheetViews>
    <sheetView showGridLines="0" workbookViewId="0">
      <pane ySplit="5" topLeftCell="A21" activePane="bottomLeft" state="frozen"/>
      <selection pane="bottomLeft" sqref="A1:C2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74"/>
      <c r="B1" s="75"/>
      <c r="C1" s="75"/>
      <c r="IT1" s="31" t="s">
        <v>8</v>
      </c>
    </row>
    <row r="2" spans="1:254" ht="72" customHeight="1" x14ac:dyDescent="0.2">
      <c r="A2" s="76"/>
      <c r="B2" s="77"/>
      <c r="C2" s="77"/>
    </row>
    <row r="3" spans="1:254" ht="27.75" customHeight="1" x14ac:dyDescent="0.2">
      <c r="A3" s="78" t="s">
        <v>74</v>
      </c>
      <c r="B3" s="79"/>
      <c r="C3" s="79"/>
    </row>
    <row r="4" spans="1:254" ht="24" customHeight="1" x14ac:dyDescent="0.2">
      <c r="A4" s="72" t="s">
        <v>197</v>
      </c>
      <c r="B4" s="73"/>
      <c r="C4" s="73"/>
    </row>
    <row r="5" spans="1:254" ht="19.5" customHeight="1" thickBot="1" x14ac:dyDescent="0.25">
      <c r="A5" s="80" t="s">
        <v>221</v>
      </c>
      <c r="B5" s="81"/>
      <c r="C5" s="82"/>
      <c r="E5" s="48"/>
      <c r="IT5" s="31" t="s">
        <v>62</v>
      </c>
    </row>
    <row r="6" spans="1:254" ht="13.5" thickBot="1" x14ac:dyDescent="0.25">
      <c r="A6" s="38"/>
      <c r="B6" s="52" t="s">
        <v>93</v>
      </c>
      <c r="C6" s="34"/>
      <c r="IT6" s="31"/>
    </row>
    <row r="7" spans="1:254" x14ac:dyDescent="0.2">
      <c r="B7" s="52" t="s">
        <v>75</v>
      </c>
      <c r="C7" s="39"/>
      <c r="E7" s="48"/>
      <c r="IT7" s="31" t="s">
        <v>64</v>
      </c>
    </row>
    <row r="8" spans="1:254" x14ac:dyDescent="0.2">
      <c r="B8" s="53" t="s">
        <v>76</v>
      </c>
      <c r="C8" s="40" t="s">
        <v>77</v>
      </c>
    </row>
    <row r="9" spans="1:254" x14ac:dyDescent="0.2">
      <c r="B9" s="53" t="s">
        <v>78</v>
      </c>
      <c r="C9" s="41"/>
    </row>
    <row r="10" spans="1:254" ht="13.5" thickBot="1" x14ac:dyDescent="0.25">
      <c r="B10" s="54" t="s">
        <v>79</v>
      </c>
      <c r="C10" s="42" t="s">
        <v>196</v>
      </c>
      <c r="IT10" s="31" t="s">
        <v>52</v>
      </c>
    </row>
    <row r="11" spans="1:254" ht="13.5" thickBot="1" x14ac:dyDescent="0.25">
      <c r="B11" s="33" t="s">
        <v>167</v>
      </c>
      <c r="C11" s="55" t="s">
        <v>198</v>
      </c>
      <c r="IT11" s="31" t="s">
        <v>68</v>
      </c>
    </row>
    <row r="12" spans="1:254" x14ac:dyDescent="0.2">
      <c r="B12" s="32" t="s">
        <v>80</v>
      </c>
      <c r="C12" s="39"/>
      <c r="IT12" s="31" t="s">
        <v>67</v>
      </c>
    </row>
    <row r="13" spans="1:254" ht="13.5" thickBot="1" x14ac:dyDescent="0.25">
      <c r="B13" s="54" t="s">
        <v>81</v>
      </c>
      <c r="C13" s="42"/>
    </row>
    <row r="14" spans="1:254" ht="13.5" thickBot="1" x14ac:dyDescent="0.25">
      <c r="IT14" s="31" t="s">
        <v>99</v>
      </c>
    </row>
    <row r="15" spans="1:254" ht="15" x14ac:dyDescent="0.2">
      <c r="B15" s="83" t="s">
        <v>82</v>
      </c>
      <c r="C15" s="84"/>
      <c r="IT15" s="31" t="s">
        <v>100</v>
      </c>
    </row>
    <row r="16" spans="1:254" x14ac:dyDescent="0.2">
      <c r="B16" s="70"/>
      <c r="C16" s="71"/>
      <c r="IT16" s="31" t="s">
        <v>101</v>
      </c>
    </row>
    <row r="17" spans="2:254" x14ac:dyDescent="0.2">
      <c r="B17" s="67"/>
      <c r="C17" s="49" t="s">
        <v>83</v>
      </c>
    </row>
    <row r="18" spans="2:254" x14ac:dyDescent="0.2">
      <c r="B18" s="68"/>
      <c r="C18" s="50" t="s">
        <v>140</v>
      </c>
    </row>
    <row r="19" spans="2:254" x14ac:dyDescent="0.2">
      <c r="B19" s="68"/>
      <c r="C19" s="49" t="s">
        <v>91</v>
      </c>
    </row>
    <row r="20" spans="2:254" x14ac:dyDescent="0.2">
      <c r="B20" s="68"/>
      <c r="C20" s="49" t="s">
        <v>90</v>
      </c>
    </row>
    <row r="21" spans="2:254" x14ac:dyDescent="0.2">
      <c r="B21" s="68"/>
      <c r="C21" s="49" t="s">
        <v>84</v>
      </c>
    </row>
    <row r="22" spans="2:254" x14ac:dyDescent="0.2">
      <c r="B22" s="68"/>
      <c r="C22" s="49" t="s">
        <v>85</v>
      </c>
      <c r="IT22" s="31" t="s">
        <v>103</v>
      </c>
    </row>
    <row r="23" spans="2:254" x14ac:dyDescent="0.2">
      <c r="B23" s="68"/>
      <c r="C23" s="49" t="s">
        <v>86</v>
      </c>
      <c r="IT23" s="31" t="s">
        <v>104</v>
      </c>
    </row>
    <row r="24" spans="2:254" x14ac:dyDescent="0.2">
      <c r="B24" s="68"/>
      <c r="C24" s="49" t="s">
        <v>87</v>
      </c>
    </row>
    <row r="25" spans="2:254" x14ac:dyDescent="0.2">
      <c r="B25" s="68"/>
      <c r="C25" s="49" t="s">
        <v>88</v>
      </c>
    </row>
    <row r="26" spans="2:254" x14ac:dyDescent="0.2">
      <c r="B26" s="68"/>
      <c r="C26" s="49" t="s">
        <v>89</v>
      </c>
    </row>
    <row r="27" spans="2:254" x14ac:dyDescent="0.2">
      <c r="B27" s="68"/>
      <c r="C27" s="50" t="s">
        <v>141</v>
      </c>
    </row>
    <row r="28" spans="2:254" ht="13.5" thickBot="1" x14ac:dyDescent="0.25">
      <c r="B28" s="69"/>
      <c r="C28" s="51" t="s">
        <v>92</v>
      </c>
    </row>
  </sheetData>
  <mergeCells count="7">
    <mergeCell ref="B17:B28"/>
    <mergeCell ref="B16:C16"/>
    <mergeCell ref="A4:C4"/>
    <mergeCell ref="A1:C2"/>
    <mergeCell ref="A3:C3"/>
    <mergeCell ref="A5:C5"/>
    <mergeCell ref="B15:C15"/>
  </mergeCells>
  <phoneticPr fontId="2" type="noConversion"/>
  <hyperlinks>
    <hyperlink ref="C17" location="'Digital Asset'!B9" display="Digital Assets"/>
    <hyperlink ref="C21" location="'Non Digital Assets'!B9" display="Non Digital Assets"/>
    <hyperlink ref="C22" location="'People Asets'!B9" display="People Assets"/>
    <hyperlink ref="C23" location="Servers!B9" display="Servers"/>
    <hyperlink ref="C24" location="'Network Devices'!B9" display="Network Devices"/>
    <hyperlink ref="C25" location="Desktops!B9" display="Desktops"/>
    <hyperlink ref="C26" location="Laptops!B9" display="Laptops"/>
    <hyperlink ref="C20" location="Software!B9" display="Softwares"/>
    <hyperlink ref="C19" location="'Source Code'!B9" display="Source Code"/>
    <hyperlink ref="C28" location="'Support Utilities'!B9" display="Support Utilities"/>
    <hyperlink ref="C18" location="'Business Databases'!B9" display="Business Databases"/>
    <hyperlink ref="C27" location="Media!B9" display="Media"/>
    <hyperlink ref="C11" r:id="rId1"/>
  </hyperlinks>
  <pageMargins left="0.75" right="0.75" top="1" bottom="1" header="0.5" footer="0.5"/>
  <pageSetup orientation="portrait" horizontalDpi="1200" verticalDpi="1200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7"/>
  <sheetViews>
    <sheetView workbookViewId="0">
      <pane xSplit="1" ySplit="7" topLeftCell="B56" activePane="bottomRight" state="frozen"/>
      <selection pane="topRight" activeCell="B1" sqref="B1"/>
      <selection pane="bottomLeft" activeCell="A8" sqref="A8"/>
      <selection pane="bottomRight" sqref="A1:E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6"/>
      <c r="B1" s="127"/>
      <c r="C1" s="127"/>
      <c r="D1" s="127"/>
      <c r="E1" s="127"/>
    </row>
    <row r="2" spans="1:5" x14ac:dyDescent="0.2">
      <c r="A2" s="127"/>
      <c r="B2" s="127"/>
      <c r="C2" s="127"/>
      <c r="D2" s="127"/>
      <c r="E2" s="127"/>
    </row>
    <row r="3" spans="1:5" x14ac:dyDescent="0.2">
      <c r="A3" s="127"/>
      <c r="B3" s="127"/>
      <c r="C3" s="127"/>
      <c r="D3" s="127"/>
      <c r="E3" s="127"/>
    </row>
    <row r="4" spans="1:5" ht="45.75" customHeight="1" x14ac:dyDescent="0.2">
      <c r="A4" s="127"/>
      <c r="B4" s="127"/>
      <c r="C4" s="127"/>
      <c r="D4" s="127"/>
      <c r="E4" s="127"/>
    </row>
    <row r="5" spans="1:5" ht="14.25" x14ac:dyDescent="0.2">
      <c r="A5" s="128" t="str">
        <f>PROCESS</f>
        <v>MIT software company</v>
      </c>
      <c r="B5" s="129"/>
      <c r="C5" s="129"/>
      <c r="D5" s="129"/>
      <c r="E5" s="129"/>
    </row>
    <row r="6" spans="1:5" x14ac:dyDescent="0.2">
      <c r="A6" s="80" t="s">
        <v>192</v>
      </c>
      <c r="B6" s="81"/>
      <c r="C6" s="82"/>
      <c r="D6" s="82"/>
      <c r="E6" s="147"/>
    </row>
    <row r="7" spans="1:5" ht="32.25" x14ac:dyDescent="0.2">
      <c r="A7" s="18" t="s">
        <v>5</v>
      </c>
      <c r="B7" s="18" t="s">
        <v>138</v>
      </c>
      <c r="C7" s="91" t="s">
        <v>88</v>
      </c>
      <c r="D7" s="146"/>
      <c r="E7" s="19" t="s">
        <v>11</v>
      </c>
    </row>
    <row r="8" spans="1:5" x14ac:dyDescent="0.2">
      <c r="A8" s="150"/>
      <c r="B8" s="154"/>
      <c r="C8" s="20" t="s">
        <v>3</v>
      </c>
      <c r="D8" s="27"/>
      <c r="E8" s="117">
        <f>COUNTIF($E34:$E36,"H")*3+COUNTIF($E34:$E36,"M")*2+COUNTIF($E34:$E36,"L")*1</f>
        <v>0</v>
      </c>
    </row>
    <row r="9" spans="1:5" x14ac:dyDescent="0.2">
      <c r="A9" s="159"/>
      <c r="B9" s="160"/>
      <c r="C9" s="20" t="s">
        <v>4</v>
      </c>
      <c r="D9" s="27"/>
      <c r="E9" s="161"/>
    </row>
    <row r="10" spans="1:5" x14ac:dyDescent="0.2">
      <c r="A10" s="159"/>
      <c r="B10" s="160"/>
      <c r="C10" s="20" t="s">
        <v>94</v>
      </c>
      <c r="D10" s="27"/>
      <c r="E10" s="161"/>
    </row>
    <row r="11" spans="1:5" x14ac:dyDescent="0.2">
      <c r="A11" s="159"/>
      <c r="B11" s="160"/>
      <c r="C11" s="20" t="s">
        <v>95</v>
      </c>
      <c r="D11" s="27"/>
      <c r="E11" s="161"/>
    </row>
    <row r="12" spans="1:5" x14ac:dyDescent="0.2">
      <c r="A12" s="159"/>
      <c r="B12" s="160"/>
      <c r="C12" s="35" t="s">
        <v>106</v>
      </c>
      <c r="D12" s="27"/>
      <c r="E12" s="161"/>
    </row>
    <row r="13" spans="1:5" x14ac:dyDescent="0.2">
      <c r="A13" s="159"/>
      <c r="B13" s="160"/>
      <c r="C13" s="35" t="s">
        <v>12</v>
      </c>
      <c r="D13" s="27"/>
      <c r="E13" s="161"/>
    </row>
    <row r="14" spans="1:5" x14ac:dyDescent="0.2">
      <c r="A14" s="159"/>
      <c r="B14" s="160"/>
      <c r="C14" s="35" t="s">
        <v>109</v>
      </c>
      <c r="D14" s="27"/>
      <c r="E14" s="161"/>
    </row>
    <row r="15" spans="1:5" x14ac:dyDescent="0.2">
      <c r="A15" s="159"/>
      <c r="B15" s="160"/>
      <c r="C15" s="35" t="s">
        <v>31</v>
      </c>
      <c r="D15" s="27"/>
      <c r="E15" s="161"/>
    </row>
    <row r="16" spans="1:5" x14ac:dyDescent="0.2">
      <c r="A16" s="159"/>
      <c r="B16" s="160"/>
      <c r="C16" s="35" t="s">
        <v>96</v>
      </c>
      <c r="D16" s="27"/>
      <c r="E16" s="161"/>
    </row>
    <row r="17" spans="1:5" x14ac:dyDescent="0.2">
      <c r="A17" s="159"/>
      <c r="B17" s="160"/>
      <c r="C17" s="35" t="s">
        <v>97</v>
      </c>
      <c r="D17" s="27"/>
      <c r="E17" s="161"/>
    </row>
    <row r="18" spans="1:5" x14ac:dyDescent="0.2">
      <c r="A18" s="159"/>
      <c r="B18" s="160"/>
      <c r="C18" s="35" t="s">
        <v>105</v>
      </c>
      <c r="D18" s="27"/>
      <c r="E18" s="161"/>
    </row>
    <row r="19" spans="1:5" ht="25.5" x14ac:dyDescent="0.2">
      <c r="A19" s="159"/>
      <c r="B19" s="160"/>
      <c r="C19" s="22" t="s">
        <v>112</v>
      </c>
      <c r="D19" s="27"/>
      <c r="E19" s="161"/>
    </row>
    <row r="20" spans="1:5" x14ac:dyDescent="0.2">
      <c r="A20" s="159"/>
      <c r="B20" s="160"/>
      <c r="C20" s="21" t="s">
        <v>34</v>
      </c>
      <c r="D20" s="27"/>
      <c r="E20" s="161"/>
    </row>
    <row r="21" spans="1:5" x14ac:dyDescent="0.2">
      <c r="A21" s="159"/>
      <c r="B21" s="160"/>
      <c r="C21" s="21" t="s">
        <v>40</v>
      </c>
      <c r="D21" s="27"/>
      <c r="E21" s="161"/>
    </row>
    <row r="22" spans="1:5" x14ac:dyDescent="0.2">
      <c r="A22" s="159"/>
      <c r="B22" s="160"/>
      <c r="C22" s="21" t="s">
        <v>41</v>
      </c>
      <c r="D22" s="27"/>
      <c r="E22" s="161"/>
    </row>
    <row r="23" spans="1:5" x14ac:dyDescent="0.2">
      <c r="A23" s="159"/>
      <c r="B23" s="160"/>
      <c r="C23" s="21" t="s">
        <v>42</v>
      </c>
      <c r="D23" s="27"/>
      <c r="E23" s="161"/>
    </row>
    <row r="24" spans="1:5" x14ac:dyDescent="0.2">
      <c r="A24" s="159"/>
      <c r="B24" s="160"/>
      <c r="C24" s="22" t="s">
        <v>121</v>
      </c>
      <c r="D24" s="27"/>
      <c r="E24" s="161"/>
    </row>
    <row r="25" spans="1:5" x14ac:dyDescent="0.2">
      <c r="A25" s="159"/>
      <c r="B25" s="160"/>
      <c r="C25" s="35" t="s">
        <v>35</v>
      </c>
      <c r="D25" s="27"/>
      <c r="E25" s="161"/>
    </row>
    <row r="26" spans="1:5" x14ac:dyDescent="0.2">
      <c r="A26" s="159"/>
      <c r="B26" s="160"/>
      <c r="C26" s="36" t="s">
        <v>36</v>
      </c>
      <c r="D26" s="27"/>
      <c r="E26" s="161"/>
    </row>
    <row r="27" spans="1:5" x14ac:dyDescent="0.2">
      <c r="A27" s="159"/>
      <c r="B27" s="160"/>
      <c r="C27" s="35" t="s">
        <v>37</v>
      </c>
      <c r="D27" s="27"/>
      <c r="E27" s="161"/>
    </row>
    <row r="28" spans="1:5" x14ac:dyDescent="0.2">
      <c r="A28" s="159"/>
      <c r="B28" s="160"/>
      <c r="C28" s="35" t="s">
        <v>38</v>
      </c>
      <c r="D28" s="27"/>
      <c r="E28" s="161"/>
    </row>
    <row r="29" spans="1:5" x14ac:dyDescent="0.2">
      <c r="A29" s="159"/>
      <c r="B29" s="160"/>
      <c r="C29" s="35" t="s">
        <v>108</v>
      </c>
      <c r="D29" s="27"/>
      <c r="E29" s="161"/>
    </row>
    <row r="30" spans="1:5" x14ac:dyDescent="0.2">
      <c r="A30" s="159"/>
      <c r="B30" s="160"/>
      <c r="C30" s="35" t="s">
        <v>98</v>
      </c>
      <c r="D30" s="27"/>
      <c r="E30" s="161"/>
    </row>
    <row r="31" spans="1:5" x14ac:dyDescent="0.2">
      <c r="A31" s="159"/>
      <c r="B31" s="160"/>
      <c r="C31" s="37" t="s">
        <v>57</v>
      </c>
      <c r="D31" s="27"/>
      <c r="E31" s="161"/>
    </row>
    <row r="32" spans="1:5" x14ac:dyDescent="0.2">
      <c r="A32" s="159"/>
      <c r="B32" s="160"/>
      <c r="C32" s="21" t="s">
        <v>58</v>
      </c>
      <c r="D32" s="27"/>
      <c r="E32" s="161"/>
    </row>
    <row r="33" spans="1:5" x14ac:dyDescent="0.2">
      <c r="A33" s="159"/>
      <c r="B33" s="160"/>
      <c r="C33" s="21" t="s">
        <v>39</v>
      </c>
      <c r="D33" s="27"/>
      <c r="E33" s="162"/>
    </row>
    <row r="34" spans="1:5" ht="23.25" x14ac:dyDescent="0.2">
      <c r="A34" s="159"/>
      <c r="B34" s="160"/>
      <c r="C34" s="14" t="s">
        <v>43</v>
      </c>
      <c r="D34" s="26"/>
      <c r="E34" s="5"/>
    </row>
    <row r="35" spans="1:5" ht="23.25" x14ac:dyDescent="0.2">
      <c r="A35" s="159"/>
      <c r="B35" s="160"/>
      <c r="C35" s="14" t="s">
        <v>44</v>
      </c>
      <c r="D35" s="26"/>
      <c r="E35" s="5"/>
    </row>
    <row r="36" spans="1:5" ht="23.25" x14ac:dyDescent="0.2">
      <c r="A36" s="159"/>
      <c r="B36" s="160"/>
      <c r="C36" s="14" t="s">
        <v>45</v>
      </c>
      <c r="D36" s="26"/>
      <c r="E36" s="5"/>
    </row>
    <row r="37" spans="1:5" ht="13.5" thickBot="1" x14ac:dyDescent="0.25">
      <c r="A37" s="131"/>
      <c r="B37" s="132"/>
      <c r="C37" s="132"/>
      <c r="D37" s="132"/>
      <c r="E37" s="132"/>
    </row>
    <row r="38" spans="1:5" x14ac:dyDescent="0.2">
      <c r="A38" s="150"/>
      <c r="B38" s="154" t="s">
        <v>164</v>
      </c>
      <c r="C38" s="20" t="s">
        <v>3</v>
      </c>
      <c r="D38" s="27"/>
      <c r="E38" s="117">
        <f>COUNTIF($E64:$E66,"H")*3+COUNTIF($E64:$E66,"M")*2+COUNTIF($E64:$E66,"L")*1</f>
        <v>0</v>
      </c>
    </row>
    <row r="39" spans="1:5" x14ac:dyDescent="0.2">
      <c r="A39" s="159"/>
      <c r="B39" s="160"/>
      <c r="C39" s="20" t="s">
        <v>4</v>
      </c>
      <c r="D39" s="27"/>
      <c r="E39" s="161"/>
    </row>
    <row r="40" spans="1:5" x14ac:dyDescent="0.2">
      <c r="A40" s="159"/>
      <c r="B40" s="160"/>
      <c r="C40" s="20" t="s">
        <v>94</v>
      </c>
      <c r="D40" s="27"/>
      <c r="E40" s="161"/>
    </row>
    <row r="41" spans="1:5" x14ac:dyDescent="0.2">
      <c r="A41" s="159"/>
      <c r="B41" s="160"/>
      <c r="C41" s="20" t="s">
        <v>95</v>
      </c>
      <c r="D41" s="27"/>
      <c r="E41" s="161"/>
    </row>
    <row r="42" spans="1:5" x14ac:dyDescent="0.2">
      <c r="A42" s="159"/>
      <c r="B42" s="160"/>
      <c r="C42" s="35" t="s">
        <v>106</v>
      </c>
      <c r="D42" s="27"/>
      <c r="E42" s="161"/>
    </row>
    <row r="43" spans="1:5" x14ac:dyDescent="0.2">
      <c r="A43" s="159"/>
      <c r="B43" s="160"/>
      <c r="C43" s="35" t="s">
        <v>12</v>
      </c>
      <c r="D43" s="27"/>
      <c r="E43" s="161"/>
    </row>
    <row r="44" spans="1:5" x14ac:dyDescent="0.2">
      <c r="A44" s="159"/>
      <c r="B44" s="160"/>
      <c r="C44" s="35" t="s">
        <v>109</v>
      </c>
      <c r="D44" s="27"/>
      <c r="E44" s="161"/>
    </row>
    <row r="45" spans="1:5" x14ac:dyDescent="0.2">
      <c r="A45" s="159"/>
      <c r="B45" s="160"/>
      <c r="C45" s="35" t="s">
        <v>31</v>
      </c>
      <c r="D45" s="27"/>
      <c r="E45" s="161"/>
    </row>
    <row r="46" spans="1:5" x14ac:dyDescent="0.2">
      <c r="A46" s="159"/>
      <c r="B46" s="160"/>
      <c r="C46" s="35" t="s">
        <v>96</v>
      </c>
      <c r="D46" s="27"/>
      <c r="E46" s="161"/>
    </row>
    <row r="47" spans="1:5" x14ac:dyDescent="0.2">
      <c r="A47" s="159"/>
      <c r="B47" s="160"/>
      <c r="C47" s="35" t="s">
        <v>97</v>
      </c>
      <c r="D47" s="27"/>
      <c r="E47" s="161"/>
    </row>
    <row r="48" spans="1:5" x14ac:dyDescent="0.2">
      <c r="A48" s="159"/>
      <c r="B48" s="160"/>
      <c r="C48" s="35" t="s">
        <v>105</v>
      </c>
      <c r="D48" s="27"/>
      <c r="E48" s="161"/>
    </row>
    <row r="49" spans="1:5" ht="25.5" x14ac:dyDescent="0.2">
      <c r="A49" s="159"/>
      <c r="B49" s="160"/>
      <c r="C49" s="22" t="s">
        <v>112</v>
      </c>
      <c r="D49" s="27"/>
      <c r="E49" s="161"/>
    </row>
    <row r="50" spans="1:5" x14ac:dyDescent="0.2">
      <c r="A50" s="159"/>
      <c r="B50" s="160"/>
      <c r="C50" s="21" t="s">
        <v>34</v>
      </c>
      <c r="D50" s="27"/>
      <c r="E50" s="161"/>
    </row>
    <row r="51" spans="1:5" x14ac:dyDescent="0.2">
      <c r="A51" s="159"/>
      <c r="B51" s="160"/>
      <c r="C51" s="21" t="s">
        <v>40</v>
      </c>
      <c r="D51" s="27"/>
      <c r="E51" s="161"/>
    </row>
    <row r="52" spans="1:5" x14ac:dyDescent="0.2">
      <c r="A52" s="159"/>
      <c r="B52" s="160"/>
      <c r="C52" s="21" t="s">
        <v>41</v>
      </c>
      <c r="D52" s="27"/>
      <c r="E52" s="161"/>
    </row>
    <row r="53" spans="1:5" x14ac:dyDescent="0.2">
      <c r="A53" s="159"/>
      <c r="B53" s="160"/>
      <c r="C53" s="21" t="s">
        <v>42</v>
      </c>
      <c r="D53" s="27"/>
      <c r="E53" s="161"/>
    </row>
    <row r="54" spans="1:5" x14ac:dyDescent="0.2">
      <c r="A54" s="159"/>
      <c r="B54" s="160"/>
      <c r="C54" s="22" t="s">
        <v>121</v>
      </c>
      <c r="D54" s="27"/>
      <c r="E54" s="161"/>
    </row>
    <row r="55" spans="1:5" x14ac:dyDescent="0.2">
      <c r="A55" s="159"/>
      <c r="B55" s="160"/>
      <c r="C55" s="35" t="s">
        <v>35</v>
      </c>
      <c r="D55" s="27"/>
      <c r="E55" s="161"/>
    </row>
    <row r="56" spans="1:5" x14ac:dyDescent="0.2">
      <c r="A56" s="159"/>
      <c r="B56" s="160"/>
      <c r="C56" s="36" t="s">
        <v>36</v>
      </c>
      <c r="D56" s="27"/>
      <c r="E56" s="161"/>
    </row>
    <row r="57" spans="1:5" x14ac:dyDescent="0.2">
      <c r="A57" s="159"/>
      <c r="B57" s="160"/>
      <c r="C57" s="35" t="s">
        <v>37</v>
      </c>
      <c r="D57" s="27"/>
      <c r="E57" s="161"/>
    </row>
    <row r="58" spans="1:5" x14ac:dyDescent="0.2">
      <c r="A58" s="159"/>
      <c r="B58" s="160"/>
      <c r="C58" s="35" t="s">
        <v>38</v>
      </c>
      <c r="D58" s="27"/>
      <c r="E58" s="161"/>
    </row>
    <row r="59" spans="1:5" x14ac:dyDescent="0.2">
      <c r="A59" s="159"/>
      <c r="B59" s="160"/>
      <c r="C59" s="35" t="s">
        <v>108</v>
      </c>
      <c r="D59" s="27"/>
      <c r="E59" s="161"/>
    </row>
    <row r="60" spans="1:5" x14ac:dyDescent="0.2">
      <c r="A60" s="159"/>
      <c r="B60" s="160"/>
      <c r="C60" s="35" t="s">
        <v>98</v>
      </c>
      <c r="D60" s="27"/>
      <c r="E60" s="161"/>
    </row>
    <row r="61" spans="1:5" x14ac:dyDescent="0.2">
      <c r="A61" s="159"/>
      <c r="B61" s="160"/>
      <c r="C61" s="37" t="s">
        <v>57</v>
      </c>
      <c r="D61" s="27"/>
      <c r="E61" s="161"/>
    </row>
    <row r="62" spans="1:5" x14ac:dyDescent="0.2">
      <c r="A62" s="159"/>
      <c r="B62" s="160"/>
      <c r="C62" s="21" t="s">
        <v>58</v>
      </c>
      <c r="D62" s="27"/>
      <c r="E62" s="161"/>
    </row>
    <row r="63" spans="1:5" x14ac:dyDescent="0.2">
      <c r="A63" s="159"/>
      <c r="B63" s="160"/>
      <c r="C63" s="21" t="s">
        <v>39</v>
      </c>
      <c r="D63" s="27"/>
      <c r="E63" s="162"/>
    </row>
    <row r="64" spans="1:5" ht="23.25" x14ac:dyDescent="0.2">
      <c r="A64" s="159"/>
      <c r="B64" s="160"/>
      <c r="C64" s="14" t="s">
        <v>43</v>
      </c>
      <c r="D64" s="26"/>
      <c r="E64" s="5"/>
    </row>
    <row r="65" spans="1:5" ht="23.25" x14ac:dyDescent="0.2">
      <c r="A65" s="159"/>
      <c r="B65" s="160"/>
      <c r="C65" s="14" t="s">
        <v>44</v>
      </c>
      <c r="D65" s="26"/>
      <c r="E65" s="5"/>
    </row>
    <row r="66" spans="1:5" ht="23.25" x14ac:dyDescent="0.2">
      <c r="A66" s="159"/>
      <c r="B66" s="160"/>
      <c r="C66" s="14" t="s">
        <v>45</v>
      </c>
      <c r="D66" s="26"/>
      <c r="E66" s="5"/>
    </row>
    <row r="67" spans="1:5" ht="13.5" thickBot="1" x14ac:dyDescent="0.25">
      <c r="A67" s="131"/>
      <c r="B67" s="132"/>
      <c r="C67" s="132"/>
      <c r="D67" s="132"/>
      <c r="E67" s="132"/>
    </row>
  </sheetData>
  <mergeCells count="12">
    <mergeCell ref="A38:A66"/>
    <mergeCell ref="B38:B66"/>
    <mergeCell ref="E38:E63"/>
    <mergeCell ref="A67:E67"/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26" priority="4" stopIfTrue="1" operator="equal">
      <formula>"H"</formula>
    </cfRule>
    <cfRule type="cellIs" dxfId="25" priority="5" stopIfTrue="1" operator="equal">
      <formula>"M"</formula>
    </cfRule>
    <cfRule type="cellIs" dxfId="24" priority="6" stopIfTrue="1" operator="equal">
      <formula>"L"</formula>
    </cfRule>
  </conditionalFormatting>
  <conditionalFormatting sqref="E64:E66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workbookViewId="0">
      <selection sqref="A1:E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6"/>
      <c r="B1" s="127"/>
      <c r="C1" s="127"/>
      <c r="D1" s="127"/>
      <c r="E1" s="127"/>
    </row>
    <row r="2" spans="1:5" x14ac:dyDescent="0.2">
      <c r="A2" s="127"/>
      <c r="B2" s="127"/>
      <c r="C2" s="127"/>
      <c r="D2" s="127"/>
      <c r="E2" s="127"/>
    </row>
    <row r="3" spans="1:5" x14ac:dyDescent="0.2">
      <c r="A3" s="127"/>
      <c r="B3" s="127"/>
      <c r="C3" s="127"/>
      <c r="D3" s="127"/>
      <c r="E3" s="127"/>
    </row>
    <row r="4" spans="1:5" ht="48" customHeight="1" x14ac:dyDescent="0.2">
      <c r="A4" s="127"/>
      <c r="B4" s="127"/>
      <c r="C4" s="127"/>
      <c r="D4" s="127"/>
      <c r="E4" s="127"/>
    </row>
    <row r="5" spans="1:5" ht="14.25" x14ac:dyDescent="0.2">
      <c r="A5" s="128" t="str">
        <f>PROCESS</f>
        <v>MIT software company</v>
      </c>
      <c r="B5" s="129"/>
      <c r="C5" s="129"/>
      <c r="D5" s="129"/>
      <c r="E5" s="129"/>
    </row>
    <row r="6" spans="1:5" x14ac:dyDescent="0.2">
      <c r="A6" s="80" t="s">
        <v>194</v>
      </c>
      <c r="B6" s="81"/>
      <c r="C6" s="148"/>
      <c r="D6" s="148"/>
      <c r="E6" s="149"/>
    </row>
    <row r="7" spans="1:5" ht="32.25" x14ac:dyDescent="0.2">
      <c r="A7" s="18" t="s">
        <v>5</v>
      </c>
      <c r="B7" s="18" t="s">
        <v>136</v>
      </c>
      <c r="C7" s="91" t="s">
        <v>137</v>
      </c>
      <c r="D7" s="130"/>
      <c r="E7" s="19" t="s">
        <v>11</v>
      </c>
    </row>
    <row r="8" spans="1:5" x14ac:dyDescent="0.2">
      <c r="A8" s="150"/>
      <c r="B8" s="154" t="s">
        <v>269</v>
      </c>
      <c r="C8" s="20" t="s">
        <v>3</v>
      </c>
      <c r="D8" s="43" t="s">
        <v>270</v>
      </c>
      <c r="E8" s="117">
        <f>COUNTIF($E36:$E38,"H")*3+COUNTIF($E36:$E38,"M")*2+COUNTIF($E36:$E38,"L")*1</f>
        <v>7</v>
      </c>
    </row>
    <row r="9" spans="1:5" x14ac:dyDescent="0.2">
      <c r="A9" s="151"/>
      <c r="B9" s="155"/>
      <c r="C9" s="20" t="s">
        <v>4</v>
      </c>
      <c r="D9" s="43" t="s">
        <v>190</v>
      </c>
      <c r="E9" s="118"/>
    </row>
    <row r="10" spans="1:5" x14ac:dyDescent="0.2">
      <c r="A10" s="151"/>
      <c r="B10" s="155"/>
      <c r="C10" s="20" t="s">
        <v>94</v>
      </c>
      <c r="D10" s="43" t="s">
        <v>271</v>
      </c>
      <c r="E10" s="118"/>
    </row>
    <row r="11" spans="1:5" x14ac:dyDescent="0.2">
      <c r="A11" s="151"/>
      <c r="B11" s="155"/>
      <c r="C11" s="20" t="s">
        <v>95</v>
      </c>
      <c r="D11" s="43"/>
      <c r="E11" s="118"/>
    </row>
    <row r="12" spans="1:5" x14ac:dyDescent="0.2">
      <c r="A12" s="151"/>
      <c r="B12" s="155"/>
      <c r="C12" s="35" t="s">
        <v>106</v>
      </c>
      <c r="D12" s="43"/>
      <c r="E12" s="118"/>
    </row>
    <row r="13" spans="1:5" x14ac:dyDescent="0.2">
      <c r="A13" s="151"/>
      <c r="B13" s="155"/>
      <c r="C13" s="35" t="s">
        <v>12</v>
      </c>
      <c r="D13" s="43"/>
      <c r="E13" s="118"/>
    </row>
    <row r="14" spans="1:5" x14ac:dyDescent="0.2">
      <c r="A14" s="151"/>
      <c r="B14" s="155"/>
      <c r="C14" s="35" t="s">
        <v>109</v>
      </c>
      <c r="D14" s="43" t="s">
        <v>272</v>
      </c>
      <c r="E14" s="118"/>
    </row>
    <row r="15" spans="1:5" x14ac:dyDescent="0.2">
      <c r="A15" s="151"/>
      <c r="B15" s="155"/>
      <c r="C15" s="35" t="s">
        <v>31</v>
      </c>
      <c r="D15" s="43"/>
      <c r="E15" s="118"/>
    </row>
    <row r="16" spans="1:5" x14ac:dyDescent="0.2">
      <c r="A16" s="151"/>
      <c r="B16" s="155"/>
      <c r="C16" s="35" t="s">
        <v>96</v>
      </c>
      <c r="D16" s="43" t="s">
        <v>103</v>
      </c>
      <c r="E16" s="118"/>
    </row>
    <row r="17" spans="1:5" ht="25.5" x14ac:dyDescent="0.2">
      <c r="A17" s="151"/>
      <c r="B17" s="155"/>
      <c r="C17" s="36" t="s">
        <v>112</v>
      </c>
      <c r="D17" s="43" t="s">
        <v>103</v>
      </c>
      <c r="E17" s="118"/>
    </row>
    <row r="18" spans="1:5" x14ac:dyDescent="0.2">
      <c r="A18" s="151"/>
      <c r="B18" s="155"/>
      <c r="C18" s="35" t="s">
        <v>97</v>
      </c>
      <c r="D18" s="43" t="s">
        <v>104</v>
      </c>
      <c r="E18" s="118"/>
    </row>
    <row r="19" spans="1:5" x14ac:dyDescent="0.2">
      <c r="A19" s="151"/>
      <c r="B19" s="155"/>
      <c r="C19" s="35" t="s">
        <v>105</v>
      </c>
      <c r="D19" s="43" t="s">
        <v>104</v>
      </c>
      <c r="E19" s="118"/>
    </row>
    <row r="20" spans="1:5" x14ac:dyDescent="0.2">
      <c r="A20" s="151"/>
      <c r="B20" s="155"/>
      <c r="C20" s="35" t="s">
        <v>34</v>
      </c>
      <c r="D20" s="43" t="s">
        <v>269</v>
      </c>
      <c r="E20" s="118"/>
    </row>
    <row r="21" spans="1:5" x14ac:dyDescent="0.2">
      <c r="A21" s="151"/>
      <c r="B21" s="155"/>
      <c r="C21" s="35" t="s">
        <v>40</v>
      </c>
      <c r="D21" s="43"/>
      <c r="E21" s="118"/>
    </row>
    <row r="22" spans="1:5" x14ac:dyDescent="0.2">
      <c r="A22" s="151"/>
      <c r="B22" s="155"/>
      <c r="C22" s="35" t="s">
        <v>41</v>
      </c>
      <c r="D22" s="43"/>
      <c r="E22" s="118"/>
    </row>
    <row r="23" spans="1:5" x14ac:dyDescent="0.2">
      <c r="A23" s="151"/>
      <c r="B23" s="155"/>
      <c r="C23" s="35" t="s">
        <v>42</v>
      </c>
      <c r="D23" s="43"/>
      <c r="E23" s="118"/>
    </row>
    <row r="24" spans="1:5" x14ac:dyDescent="0.2">
      <c r="A24" s="151"/>
      <c r="B24" s="155"/>
      <c r="C24" s="35" t="s">
        <v>121</v>
      </c>
      <c r="D24" s="43"/>
      <c r="E24" s="118"/>
    </row>
    <row r="25" spans="1:5" x14ac:dyDescent="0.2">
      <c r="A25" s="151"/>
      <c r="B25" s="155"/>
      <c r="C25" s="35" t="s">
        <v>35</v>
      </c>
      <c r="D25" s="43"/>
      <c r="E25" s="118"/>
    </row>
    <row r="26" spans="1:5" x14ac:dyDescent="0.2">
      <c r="A26" s="151"/>
      <c r="B26" s="155"/>
      <c r="C26" s="36" t="s">
        <v>36</v>
      </c>
      <c r="D26" s="43" t="s">
        <v>166</v>
      </c>
      <c r="E26" s="118"/>
    </row>
    <row r="27" spans="1:5" x14ac:dyDescent="0.2">
      <c r="A27" s="151"/>
      <c r="B27" s="155"/>
      <c r="C27" s="35" t="s">
        <v>37</v>
      </c>
      <c r="D27" s="43" t="s">
        <v>165</v>
      </c>
      <c r="E27" s="118"/>
    </row>
    <row r="28" spans="1:5" x14ac:dyDescent="0.2">
      <c r="A28" s="151"/>
      <c r="B28" s="155"/>
      <c r="C28" s="35" t="s">
        <v>38</v>
      </c>
      <c r="D28" s="43" t="s">
        <v>188</v>
      </c>
      <c r="E28" s="118"/>
    </row>
    <row r="29" spans="1:5" x14ac:dyDescent="0.2">
      <c r="A29" s="151"/>
      <c r="B29" s="155"/>
      <c r="C29" s="35" t="s">
        <v>107</v>
      </c>
      <c r="D29" s="43" t="s">
        <v>103</v>
      </c>
      <c r="E29" s="118"/>
    </row>
    <row r="30" spans="1:5" x14ac:dyDescent="0.2">
      <c r="A30" s="151"/>
      <c r="B30" s="155"/>
      <c r="C30" s="35" t="s">
        <v>108</v>
      </c>
      <c r="D30" s="43" t="s">
        <v>189</v>
      </c>
      <c r="E30" s="118"/>
    </row>
    <row r="31" spans="1:5" x14ac:dyDescent="0.2">
      <c r="A31" s="151"/>
      <c r="B31" s="155"/>
      <c r="C31" s="35" t="s">
        <v>142</v>
      </c>
      <c r="D31" s="43"/>
      <c r="E31" s="118"/>
    </row>
    <row r="32" spans="1:5" x14ac:dyDescent="0.2">
      <c r="A32" s="151"/>
      <c r="B32" s="155"/>
      <c r="C32" s="35" t="s">
        <v>98</v>
      </c>
      <c r="D32" s="43" t="s">
        <v>99</v>
      </c>
      <c r="E32" s="118"/>
    </row>
    <row r="33" spans="1:5" x14ac:dyDescent="0.2">
      <c r="A33" s="151"/>
      <c r="B33" s="155"/>
      <c r="C33" s="37" t="s">
        <v>57</v>
      </c>
      <c r="D33" s="43"/>
      <c r="E33" s="118"/>
    </row>
    <row r="34" spans="1:5" x14ac:dyDescent="0.2">
      <c r="A34" s="151"/>
      <c r="B34" s="155"/>
      <c r="C34" s="35" t="s">
        <v>58</v>
      </c>
      <c r="D34" s="43"/>
      <c r="E34" s="118"/>
    </row>
    <row r="35" spans="1:5" x14ac:dyDescent="0.2">
      <c r="A35" s="151"/>
      <c r="B35" s="155"/>
      <c r="C35" s="35" t="s">
        <v>39</v>
      </c>
      <c r="D35" s="43"/>
      <c r="E35" s="119"/>
    </row>
    <row r="36" spans="1:5" ht="23.25" x14ac:dyDescent="0.2">
      <c r="A36" s="151"/>
      <c r="B36" s="155"/>
      <c r="C36" s="14" t="s">
        <v>43</v>
      </c>
      <c r="D36" s="59" t="s">
        <v>63</v>
      </c>
      <c r="E36" s="5" t="s">
        <v>65</v>
      </c>
    </row>
    <row r="37" spans="1:5" ht="23.25" x14ac:dyDescent="0.2">
      <c r="A37" s="151"/>
      <c r="B37" s="155"/>
      <c r="C37" s="14" t="s">
        <v>44</v>
      </c>
      <c r="D37" s="59" t="s">
        <v>63</v>
      </c>
      <c r="E37" s="5" t="s">
        <v>65</v>
      </c>
    </row>
    <row r="38" spans="1:5" ht="23.25" x14ac:dyDescent="0.2">
      <c r="A38" s="151"/>
      <c r="B38" s="155"/>
      <c r="C38" s="14" t="s">
        <v>45</v>
      </c>
      <c r="D38" s="59" t="s">
        <v>64</v>
      </c>
      <c r="E38" s="5" t="s">
        <v>66</v>
      </c>
    </row>
    <row r="39" spans="1:5" ht="13.5" thickBot="1" x14ac:dyDescent="0.25">
      <c r="A39" s="131"/>
      <c r="B39" s="156"/>
      <c r="C39" s="156"/>
      <c r="D39" s="156"/>
      <c r="E39" s="156"/>
    </row>
    <row r="40" spans="1:5" x14ac:dyDescent="0.2">
      <c r="A40" s="150"/>
      <c r="B40" s="154" t="s">
        <v>269</v>
      </c>
      <c r="C40" s="20" t="s">
        <v>3</v>
      </c>
      <c r="D40" s="43" t="s">
        <v>273</v>
      </c>
      <c r="E40" s="117">
        <f>COUNTIF($E68:$E70,"H")*3+COUNTIF($E68:$E70,"M")*2+COUNTIF($E68:$E70,"L")*1</f>
        <v>8</v>
      </c>
    </row>
    <row r="41" spans="1:5" x14ac:dyDescent="0.2">
      <c r="A41" s="151"/>
      <c r="B41" s="155"/>
      <c r="C41" s="20" t="s">
        <v>4</v>
      </c>
      <c r="D41" s="43" t="s">
        <v>191</v>
      </c>
      <c r="E41" s="118"/>
    </row>
    <row r="42" spans="1:5" x14ac:dyDescent="0.2">
      <c r="A42" s="151"/>
      <c r="B42" s="155"/>
      <c r="C42" s="20" t="s">
        <v>94</v>
      </c>
      <c r="D42" s="43" t="s">
        <v>274</v>
      </c>
      <c r="E42" s="118"/>
    </row>
    <row r="43" spans="1:5" x14ac:dyDescent="0.2">
      <c r="A43" s="151"/>
      <c r="B43" s="155"/>
      <c r="C43" s="20" t="s">
        <v>95</v>
      </c>
      <c r="D43" s="43"/>
      <c r="E43" s="118"/>
    </row>
    <row r="44" spans="1:5" x14ac:dyDescent="0.2">
      <c r="A44" s="151"/>
      <c r="B44" s="155"/>
      <c r="C44" s="35" t="s">
        <v>106</v>
      </c>
      <c r="D44" s="43"/>
      <c r="E44" s="118"/>
    </row>
    <row r="45" spans="1:5" x14ac:dyDescent="0.2">
      <c r="A45" s="151"/>
      <c r="B45" s="155"/>
      <c r="C45" s="35" t="s">
        <v>12</v>
      </c>
      <c r="D45" s="43"/>
      <c r="E45" s="118"/>
    </row>
    <row r="46" spans="1:5" x14ac:dyDescent="0.2">
      <c r="A46" s="151"/>
      <c r="B46" s="155"/>
      <c r="C46" s="35" t="s">
        <v>109</v>
      </c>
      <c r="D46" s="43" t="s">
        <v>275</v>
      </c>
      <c r="E46" s="118"/>
    </row>
    <row r="47" spans="1:5" x14ac:dyDescent="0.2">
      <c r="A47" s="151"/>
      <c r="B47" s="155"/>
      <c r="C47" s="35" t="s">
        <v>31</v>
      </c>
      <c r="D47" s="43"/>
      <c r="E47" s="118"/>
    </row>
    <row r="48" spans="1:5" x14ac:dyDescent="0.2">
      <c r="A48" s="151"/>
      <c r="B48" s="155"/>
      <c r="C48" s="35" t="s">
        <v>96</v>
      </c>
      <c r="D48" s="43" t="s">
        <v>103</v>
      </c>
      <c r="E48" s="118"/>
    </row>
    <row r="49" spans="1:5" ht="25.5" x14ac:dyDescent="0.2">
      <c r="A49" s="151"/>
      <c r="B49" s="155"/>
      <c r="C49" s="36" t="s">
        <v>112</v>
      </c>
      <c r="D49" s="43" t="s">
        <v>103</v>
      </c>
      <c r="E49" s="118"/>
    </row>
    <row r="50" spans="1:5" x14ac:dyDescent="0.2">
      <c r="A50" s="151"/>
      <c r="B50" s="155"/>
      <c r="C50" s="35" t="s">
        <v>97</v>
      </c>
      <c r="D50" s="43" t="s">
        <v>104</v>
      </c>
      <c r="E50" s="118"/>
    </row>
    <row r="51" spans="1:5" x14ac:dyDescent="0.2">
      <c r="A51" s="151"/>
      <c r="B51" s="155"/>
      <c r="C51" s="35" t="s">
        <v>105</v>
      </c>
      <c r="D51" s="43" t="s">
        <v>104</v>
      </c>
      <c r="E51" s="118"/>
    </row>
    <row r="52" spans="1:5" x14ac:dyDescent="0.2">
      <c r="A52" s="151"/>
      <c r="B52" s="155"/>
      <c r="C52" s="35" t="s">
        <v>34</v>
      </c>
      <c r="D52" s="43" t="s">
        <v>269</v>
      </c>
      <c r="E52" s="118"/>
    </row>
    <row r="53" spans="1:5" x14ac:dyDescent="0.2">
      <c r="A53" s="151"/>
      <c r="B53" s="155"/>
      <c r="C53" s="35" t="s">
        <v>40</v>
      </c>
      <c r="D53" s="43"/>
      <c r="E53" s="118"/>
    </row>
    <row r="54" spans="1:5" x14ac:dyDescent="0.2">
      <c r="A54" s="151"/>
      <c r="B54" s="155"/>
      <c r="C54" s="35" t="s">
        <v>41</v>
      </c>
      <c r="D54" s="43"/>
      <c r="E54" s="118"/>
    </row>
    <row r="55" spans="1:5" x14ac:dyDescent="0.2">
      <c r="A55" s="151"/>
      <c r="B55" s="155"/>
      <c r="C55" s="35" t="s">
        <v>42</v>
      </c>
      <c r="D55" s="43"/>
      <c r="E55" s="118"/>
    </row>
    <row r="56" spans="1:5" x14ac:dyDescent="0.2">
      <c r="A56" s="151"/>
      <c r="B56" s="155"/>
      <c r="C56" s="35" t="s">
        <v>121</v>
      </c>
      <c r="D56" s="43"/>
      <c r="E56" s="118"/>
    </row>
    <row r="57" spans="1:5" x14ac:dyDescent="0.2">
      <c r="A57" s="151"/>
      <c r="B57" s="155"/>
      <c r="C57" s="35" t="s">
        <v>35</v>
      </c>
      <c r="D57" s="43"/>
      <c r="E57" s="118"/>
    </row>
    <row r="58" spans="1:5" x14ac:dyDescent="0.2">
      <c r="A58" s="151"/>
      <c r="B58" s="155"/>
      <c r="C58" s="36" t="s">
        <v>36</v>
      </c>
      <c r="D58" s="43" t="s">
        <v>166</v>
      </c>
      <c r="E58" s="118"/>
    </row>
    <row r="59" spans="1:5" x14ac:dyDescent="0.2">
      <c r="A59" s="151"/>
      <c r="B59" s="155"/>
      <c r="C59" s="35" t="s">
        <v>37</v>
      </c>
      <c r="D59" s="43" t="s">
        <v>165</v>
      </c>
      <c r="E59" s="118"/>
    </row>
    <row r="60" spans="1:5" x14ac:dyDescent="0.2">
      <c r="A60" s="151"/>
      <c r="B60" s="155"/>
      <c r="C60" s="35" t="s">
        <v>38</v>
      </c>
      <c r="D60" s="43" t="s">
        <v>188</v>
      </c>
      <c r="E60" s="118"/>
    </row>
    <row r="61" spans="1:5" x14ac:dyDescent="0.2">
      <c r="A61" s="151"/>
      <c r="B61" s="155"/>
      <c r="C61" s="35" t="s">
        <v>107</v>
      </c>
      <c r="D61" s="43" t="s">
        <v>103</v>
      </c>
      <c r="E61" s="118"/>
    </row>
    <row r="62" spans="1:5" x14ac:dyDescent="0.2">
      <c r="A62" s="151"/>
      <c r="B62" s="155"/>
      <c r="C62" s="35" t="s">
        <v>108</v>
      </c>
      <c r="D62" s="43" t="s">
        <v>189</v>
      </c>
      <c r="E62" s="118"/>
    </row>
    <row r="63" spans="1:5" x14ac:dyDescent="0.2">
      <c r="A63" s="151"/>
      <c r="B63" s="155"/>
      <c r="C63" s="35" t="s">
        <v>142</v>
      </c>
      <c r="D63" s="43"/>
      <c r="E63" s="118"/>
    </row>
    <row r="64" spans="1:5" x14ac:dyDescent="0.2">
      <c r="A64" s="151"/>
      <c r="B64" s="155"/>
      <c r="C64" s="35" t="s">
        <v>98</v>
      </c>
      <c r="D64" s="43" t="s">
        <v>99</v>
      </c>
      <c r="E64" s="118"/>
    </row>
    <row r="65" spans="1:5" x14ac:dyDescent="0.2">
      <c r="A65" s="151"/>
      <c r="B65" s="155"/>
      <c r="C65" s="37" t="s">
        <v>57</v>
      </c>
      <c r="D65" s="43"/>
      <c r="E65" s="118"/>
    </row>
    <row r="66" spans="1:5" x14ac:dyDescent="0.2">
      <c r="A66" s="151"/>
      <c r="B66" s="155"/>
      <c r="C66" s="35" t="s">
        <v>58</v>
      </c>
      <c r="D66" s="43"/>
      <c r="E66" s="118"/>
    </row>
    <row r="67" spans="1:5" x14ac:dyDescent="0.2">
      <c r="A67" s="151"/>
      <c r="B67" s="155"/>
      <c r="C67" s="35" t="s">
        <v>39</v>
      </c>
      <c r="D67" s="43"/>
      <c r="E67" s="119"/>
    </row>
    <row r="68" spans="1:5" ht="23.25" x14ac:dyDescent="0.2">
      <c r="A68" s="151"/>
      <c r="B68" s="155"/>
      <c r="C68" s="14" t="s">
        <v>43</v>
      </c>
      <c r="D68" s="60" t="s">
        <v>63</v>
      </c>
      <c r="E68" s="5" t="s">
        <v>65</v>
      </c>
    </row>
    <row r="69" spans="1:5" ht="23.25" x14ac:dyDescent="0.2">
      <c r="A69" s="151"/>
      <c r="B69" s="155"/>
      <c r="C69" s="14" t="s">
        <v>44</v>
      </c>
      <c r="D69" s="60" t="s">
        <v>64</v>
      </c>
      <c r="E69" s="5" t="s">
        <v>66</v>
      </c>
    </row>
    <row r="70" spans="1:5" ht="23.25" x14ac:dyDescent="0.2">
      <c r="A70" s="151"/>
      <c r="B70" s="155"/>
      <c r="C70" s="14" t="s">
        <v>45</v>
      </c>
      <c r="D70" s="60" t="s">
        <v>64</v>
      </c>
      <c r="E70" s="5" t="s">
        <v>66</v>
      </c>
    </row>
    <row r="71" spans="1:5" ht="13.5" thickBot="1" x14ac:dyDescent="0.25">
      <c r="A71" s="131"/>
      <c r="B71" s="156"/>
      <c r="C71" s="156"/>
      <c r="D71" s="156"/>
      <c r="E71" s="156"/>
    </row>
  </sheetData>
  <mergeCells count="12">
    <mergeCell ref="A40:A70"/>
    <mergeCell ref="B40:B70"/>
    <mergeCell ref="E40:E67"/>
    <mergeCell ref="A71:E71"/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conditionalFormatting sqref="E68:E7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sqref="A1:E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6"/>
      <c r="B1" s="127"/>
      <c r="C1" s="127"/>
      <c r="D1" s="127"/>
      <c r="E1" s="127"/>
    </row>
    <row r="2" spans="1:5" x14ac:dyDescent="0.2">
      <c r="A2" s="127"/>
      <c r="B2" s="127"/>
      <c r="C2" s="127"/>
      <c r="D2" s="127"/>
      <c r="E2" s="127"/>
    </row>
    <row r="3" spans="1:5" x14ac:dyDescent="0.2">
      <c r="A3" s="127"/>
      <c r="B3" s="127"/>
      <c r="C3" s="127"/>
      <c r="D3" s="127"/>
      <c r="E3" s="127"/>
    </row>
    <row r="4" spans="1:5" ht="46.5" customHeight="1" x14ac:dyDescent="0.2">
      <c r="A4" s="127"/>
      <c r="B4" s="127"/>
      <c r="C4" s="127"/>
      <c r="D4" s="127"/>
      <c r="E4" s="127"/>
    </row>
    <row r="5" spans="1:5" ht="14.25" x14ac:dyDescent="0.2">
      <c r="A5" s="128" t="str">
        <f>PROCESS</f>
        <v>MIT software company</v>
      </c>
      <c r="B5" s="129"/>
      <c r="C5" s="129"/>
      <c r="D5" s="129"/>
      <c r="E5" s="129"/>
    </row>
    <row r="6" spans="1:5" x14ac:dyDescent="0.2">
      <c r="A6" s="80" t="s">
        <v>192</v>
      </c>
      <c r="B6" s="81"/>
      <c r="C6" s="148"/>
      <c r="D6" s="148"/>
      <c r="E6" s="149"/>
    </row>
    <row r="7" spans="1:5" ht="32.25" x14ac:dyDescent="0.2">
      <c r="A7" s="18" t="s">
        <v>5</v>
      </c>
      <c r="B7" s="18" t="s">
        <v>134</v>
      </c>
      <c r="C7" s="91" t="s">
        <v>119</v>
      </c>
      <c r="D7" s="130"/>
      <c r="E7" s="19" t="s">
        <v>11</v>
      </c>
    </row>
    <row r="8" spans="1:5" x14ac:dyDescent="0.2">
      <c r="A8" s="150"/>
      <c r="B8" s="150"/>
      <c r="C8" s="20" t="s">
        <v>3</v>
      </c>
      <c r="D8" s="43"/>
      <c r="E8" s="117">
        <f>COUNTIF($E24:$E26,"H")*3+COUNTIF($E24:$E26,"M")*2+COUNTIF($E24:$E26,"L")*1</f>
        <v>3</v>
      </c>
    </row>
    <row r="9" spans="1:5" x14ac:dyDescent="0.2">
      <c r="A9" s="151"/>
      <c r="B9" s="151"/>
      <c r="C9" s="20" t="s">
        <v>4</v>
      </c>
      <c r="D9" s="43"/>
      <c r="E9" s="118"/>
    </row>
    <row r="10" spans="1:5" x14ac:dyDescent="0.2">
      <c r="A10" s="151"/>
      <c r="B10" s="151"/>
      <c r="C10" s="20" t="s">
        <v>94</v>
      </c>
      <c r="D10" s="43"/>
      <c r="E10" s="118"/>
    </row>
    <row r="11" spans="1:5" x14ac:dyDescent="0.2">
      <c r="A11" s="151"/>
      <c r="B11" s="151"/>
      <c r="C11" s="20" t="s">
        <v>95</v>
      </c>
      <c r="D11" s="43"/>
      <c r="E11" s="118"/>
    </row>
    <row r="12" spans="1:5" x14ac:dyDescent="0.2">
      <c r="A12" s="151"/>
      <c r="B12" s="151"/>
      <c r="C12" s="35" t="s">
        <v>106</v>
      </c>
      <c r="D12" s="43"/>
      <c r="E12" s="118"/>
    </row>
    <row r="13" spans="1:5" x14ac:dyDescent="0.2">
      <c r="A13" s="151"/>
      <c r="B13" s="151"/>
      <c r="C13" s="35" t="s">
        <v>12</v>
      </c>
      <c r="D13" s="43"/>
      <c r="E13" s="118"/>
    </row>
    <row r="14" spans="1:5" x14ac:dyDescent="0.2">
      <c r="A14" s="151"/>
      <c r="B14" s="151"/>
      <c r="C14" s="35" t="s">
        <v>109</v>
      </c>
      <c r="D14" s="43"/>
      <c r="E14" s="118"/>
    </row>
    <row r="15" spans="1:5" ht="25.5" x14ac:dyDescent="0.2">
      <c r="A15" s="151"/>
      <c r="B15" s="151"/>
      <c r="C15" s="36" t="s">
        <v>112</v>
      </c>
      <c r="D15" s="43"/>
      <c r="E15" s="118"/>
    </row>
    <row r="16" spans="1:5" x14ac:dyDescent="0.2">
      <c r="A16" s="151"/>
      <c r="B16" s="151"/>
      <c r="C16" s="35" t="s">
        <v>35</v>
      </c>
      <c r="D16" s="43"/>
      <c r="E16" s="118"/>
    </row>
    <row r="17" spans="1:5" x14ac:dyDescent="0.2">
      <c r="A17" s="151"/>
      <c r="B17" s="151"/>
      <c r="C17" s="36" t="s">
        <v>116</v>
      </c>
      <c r="D17" s="43"/>
      <c r="E17" s="118"/>
    </row>
    <row r="18" spans="1:5" x14ac:dyDescent="0.2">
      <c r="A18" s="151"/>
      <c r="B18" s="151"/>
      <c r="C18" s="35" t="s">
        <v>117</v>
      </c>
      <c r="D18" s="43"/>
      <c r="E18" s="118"/>
    </row>
    <row r="19" spans="1:5" x14ac:dyDescent="0.2">
      <c r="A19" s="151"/>
      <c r="B19" s="151"/>
      <c r="C19" s="35" t="s">
        <v>98</v>
      </c>
      <c r="D19" s="43"/>
      <c r="E19" s="118"/>
    </row>
    <row r="20" spans="1:5" x14ac:dyDescent="0.2">
      <c r="A20" s="151"/>
      <c r="B20" s="151"/>
      <c r="C20" s="35" t="s">
        <v>118</v>
      </c>
      <c r="D20" s="43"/>
      <c r="E20" s="118"/>
    </row>
    <row r="21" spans="1:5" x14ac:dyDescent="0.2">
      <c r="A21" s="151"/>
      <c r="B21" s="151"/>
      <c r="C21" s="37" t="s">
        <v>57</v>
      </c>
      <c r="D21" s="43"/>
      <c r="E21" s="118"/>
    </row>
    <row r="22" spans="1:5" x14ac:dyDescent="0.2">
      <c r="A22" s="151"/>
      <c r="B22" s="151"/>
      <c r="C22" s="35" t="s">
        <v>58</v>
      </c>
      <c r="D22" s="43"/>
      <c r="E22" s="118"/>
    </row>
    <row r="23" spans="1:5" x14ac:dyDescent="0.2">
      <c r="A23" s="151"/>
      <c r="B23" s="151"/>
      <c r="C23" s="35" t="s">
        <v>39</v>
      </c>
      <c r="D23" s="43"/>
      <c r="E23" s="119"/>
    </row>
    <row r="24" spans="1:5" ht="23.25" x14ac:dyDescent="0.2">
      <c r="A24" s="151"/>
      <c r="B24" s="151"/>
      <c r="C24" s="14" t="s">
        <v>43</v>
      </c>
      <c r="D24" s="26"/>
      <c r="E24" s="5" t="s">
        <v>8</v>
      </c>
    </row>
    <row r="25" spans="1:5" ht="23.25" x14ac:dyDescent="0.2">
      <c r="A25" s="151"/>
      <c r="B25" s="151"/>
      <c r="C25" s="14" t="s">
        <v>44</v>
      </c>
      <c r="D25" s="26"/>
      <c r="E25" s="5" t="s">
        <v>8</v>
      </c>
    </row>
    <row r="26" spans="1:5" ht="23.25" x14ac:dyDescent="0.2">
      <c r="A26" s="151"/>
      <c r="B26" s="151"/>
      <c r="C26" s="14" t="s">
        <v>45</v>
      </c>
      <c r="D26" s="26"/>
      <c r="E26" s="5" t="s">
        <v>8</v>
      </c>
    </row>
    <row r="27" spans="1:5" ht="13.5" thickBot="1" x14ac:dyDescent="0.25">
      <c r="A27" s="131"/>
      <c r="B27" s="156"/>
      <c r="C27" s="156"/>
      <c r="D27" s="156"/>
      <c r="E27" s="156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7"/>
  <sheetViews>
    <sheetView tabSelected="1" workbookViewId="0">
      <selection sqref="A1:E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6"/>
      <c r="B1" s="127"/>
      <c r="C1" s="127"/>
      <c r="D1" s="127"/>
      <c r="E1" s="127"/>
    </row>
    <row r="2" spans="1:5" x14ac:dyDescent="0.2">
      <c r="A2" s="127"/>
      <c r="B2" s="127"/>
      <c r="C2" s="127"/>
      <c r="D2" s="127"/>
      <c r="E2" s="127"/>
    </row>
    <row r="3" spans="1:5" x14ac:dyDescent="0.2">
      <c r="A3" s="127"/>
      <c r="B3" s="127"/>
      <c r="C3" s="127"/>
      <c r="D3" s="127"/>
      <c r="E3" s="127"/>
    </row>
    <row r="4" spans="1:5" ht="46.5" customHeight="1" x14ac:dyDescent="0.2">
      <c r="A4" s="127"/>
      <c r="B4" s="127"/>
      <c r="C4" s="127"/>
      <c r="D4" s="127"/>
      <c r="E4" s="127"/>
    </row>
    <row r="5" spans="1:5" ht="14.25" x14ac:dyDescent="0.2">
      <c r="A5" s="128" t="str">
        <f>PROCESS</f>
        <v>MIT software company</v>
      </c>
      <c r="B5" s="129"/>
      <c r="C5" s="129"/>
      <c r="D5" s="129"/>
      <c r="E5" s="129"/>
    </row>
    <row r="6" spans="1:5" x14ac:dyDescent="0.2">
      <c r="A6" s="80" t="s">
        <v>194</v>
      </c>
      <c r="B6" s="81"/>
      <c r="C6" s="148"/>
      <c r="D6" s="148"/>
      <c r="E6" s="149"/>
    </row>
    <row r="7" spans="1:5" ht="32.25" x14ac:dyDescent="0.2">
      <c r="A7" s="18" t="s">
        <v>5</v>
      </c>
      <c r="B7" s="18" t="s">
        <v>67</v>
      </c>
      <c r="C7" s="91" t="s">
        <v>135</v>
      </c>
      <c r="D7" s="130"/>
      <c r="E7" s="19" t="s">
        <v>11</v>
      </c>
    </row>
    <row r="8" spans="1:5" x14ac:dyDescent="0.2">
      <c r="A8" s="150">
        <v>1</v>
      </c>
      <c r="B8" s="150" t="s">
        <v>259</v>
      </c>
      <c r="C8" s="20" t="s">
        <v>3</v>
      </c>
      <c r="D8" s="43" t="s">
        <v>200</v>
      </c>
      <c r="E8" s="117">
        <f>COUNTIF($E21:$E23,"H")*3+COUNTIF($E21:$E23,"M")*2+COUNTIF($E21:$E23,"L")*1</f>
        <v>5</v>
      </c>
    </row>
    <row r="9" spans="1:5" x14ac:dyDescent="0.2">
      <c r="A9" s="151"/>
      <c r="B9" s="151"/>
      <c r="C9" s="20" t="s">
        <v>4</v>
      </c>
      <c r="D9" s="43" t="s">
        <v>200</v>
      </c>
      <c r="E9" s="118"/>
    </row>
    <row r="10" spans="1:5" x14ac:dyDescent="0.2">
      <c r="A10" s="151"/>
      <c r="B10" s="151"/>
      <c r="C10" s="20" t="s">
        <v>94</v>
      </c>
      <c r="D10" s="43" t="s">
        <v>260</v>
      </c>
      <c r="E10" s="118"/>
    </row>
    <row r="11" spans="1:5" x14ac:dyDescent="0.2">
      <c r="A11" s="151"/>
      <c r="B11" s="151"/>
      <c r="C11" s="20" t="s">
        <v>16</v>
      </c>
      <c r="D11" s="43"/>
      <c r="E11" s="118"/>
    </row>
    <row r="12" spans="1:5" x14ac:dyDescent="0.2">
      <c r="A12" s="151"/>
      <c r="B12" s="151"/>
      <c r="C12" s="35" t="s">
        <v>106</v>
      </c>
      <c r="D12" s="43"/>
      <c r="E12" s="118"/>
    </row>
    <row r="13" spans="1:5" x14ac:dyDescent="0.2">
      <c r="A13" s="151"/>
      <c r="B13" s="151"/>
      <c r="C13" s="35" t="s">
        <v>12</v>
      </c>
      <c r="D13" s="43" t="s">
        <v>261</v>
      </c>
      <c r="E13" s="118"/>
    </row>
    <row r="14" spans="1:5" x14ac:dyDescent="0.2">
      <c r="A14" s="151"/>
      <c r="B14" s="151"/>
      <c r="C14" s="35" t="s">
        <v>109</v>
      </c>
      <c r="D14" s="43"/>
      <c r="E14" s="118"/>
    </row>
    <row r="15" spans="1:5" ht="25.5" x14ac:dyDescent="0.2">
      <c r="A15" s="151"/>
      <c r="B15" s="151"/>
      <c r="C15" s="36" t="s">
        <v>112</v>
      </c>
      <c r="D15" s="43" t="s">
        <v>103</v>
      </c>
      <c r="E15" s="118"/>
    </row>
    <row r="16" spans="1:5" x14ac:dyDescent="0.2">
      <c r="A16" s="151"/>
      <c r="B16" s="151"/>
      <c r="C16" s="36" t="s">
        <v>122</v>
      </c>
      <c r="D16" s="43"/>
      <c r="E16" s="118"/>
    </row>
    <row r="17" spans="1:5" x14ac:dyDescent="0.2">
      <c r="A17" s="151"/>
      <c r="B17" s="151"/>
      <c r="C17" s="36" t="s">
        <v>121</v>
      </c>
      <c r="D17" s="43"/>
      <c r="E17" s="118"/>
    </row>
    <row r="18" spans="1:5" x14ac:dyDescent="0.2">
      <c r="A18" s="151"/>
      <c r="B18" s="151"/>
      <c r="C18" s="35" t="s">
        <v>35</v>
      </c>
      <c r="D18" s="43"/>
      <c r="E18" s="118"/>
    </row>
    <row r="19" spans="1:5" x14ac:dyDescent="0.2">
      <c r="A19" s="151"/>
      <c r="B19" s="151"/>
      <c r="C19" s="36" t="s">
        <v>116</v>
      </c>
      <c r="D19" s="43"/>
      <c r="E19" s="118"/>
    </row>
    <row r="20" spans="1:5" x14ac:dyDescent="0.2">
      <c r="A20" s="151"/>
      <c r="B20" s="151"/>
      <c r="C20" s="35" t="s">
        <v>58</v>
      </c>
      <c r="D20" s="43"/>
      <c r="E20" s="118"/>
    </row>
    <row r="21" spans="1:5" x14ac:dyDescent="0.2">
      <c r="A21" s="151"/>
      <c r="B21" s="151"/>
      <c r="C21" s="14" t="s">
        <v>123</v>
      </c>
      <c r="D21" s="26"/>
      <c r="E21" s="5" t="s">
        <v>8</v>
      </c>
    </row>
    <row r="22" spans="1:5" x14ac:dyDescent="0.2">
      <c r="A22" s="151"/>
      <c r="B22" s="151"/>
      <c r="C22" s="14" t="s">
        <v>13</v>
      </c>
      <c r="D22" s="26"/>
      <c r="E22" s="5" t="s">
        <v>8</v>
      </c>
    </row>
    <row r="23" spans="1:5" x14ac:dyDescent="0.2">
      <c r="A23" s="151"/>
      <c r="B23" s="151"/>
      <c r="C23" s="14" t="s">
        <v>14</v>
      </c>
      <c r="D23" s="26"/>
      <c r="E23" s="5" t="s">
        <v>66</v>
      </c>
    </row>
    <row r="24" spans="1:5" ht="13.5" thickBot="1" x14ac:dyDescent="0.25">
      <c r="A24" s="131"/>
      <c r="B24" s="156"/>
      <c r="C24" s="156"/>
      <c r="D24" s="156"/>
      <c r="E24" s="156"/>
    </row>
    <row r="25" spans="1:5" x14ac:dyDescent="0.2">
      <c r="A25" s="150">
        <v>2</v>
      </c>
      <c r="B25" s="150" t="s">
        <v>266</v>
      </c>
      <c r="C25" s="20" t="s">
        <v>3</v>
      </c>
      <c r="D25" s="43" t="s">
        <v>200</v>
      </c>
      <c r="E25" s="117">
        <f>COUNTIF($E38:$E40,"H")*3+COUNTIF($E38:$E40,"M")*2+COUNTIF($E38:$E40,"L")*1</f>
        <v>7</v>
      </c>
    </row>
    <row r="26" spans="1:5" x14ac:dyDescent="0.2">
      <c r="A26" s="151"/>
      <c r="B26" s="151"/>
      <c r="C26" s="20" t="s">
        <v>4</v>
      </c>
      <c r="D26" s="43" t="s">
        <v>200</v>
      </c>
      <c r="E26" s="118"/>
    </row>
    <row r="27" spans="1:5" x14ac:dyDescent="0.2">
      <c r="A27" s="151"/>
      <c r="B27" s="151"/>
      <c r="C27" s="20" t="s">
        <v>94</v>
      </c>
      <c r="D27" s="43" t="s">
        <v>262</v>
      </c>
      <c r="E27" s="118"/>
    </row>
    <row r="28" spans="1:5" x14ac:dyDescent="0.2">
      <c r="A28" s="151"/>
      <c r="B28" s="151"/>
      <c r="C28" s="20" t="s">
        <v>16</v>
      </c>
      <c r="D28" s="43"/>
      <c r="E28" s="118"/>
    </row>
    <row r="29" spans="1:5" x14ac:dyDescent="0.2">
      <c r="A29" s="151"/>
      <c r="B29" s="151"/>
      <c r="C29" s="35" t="s">
        <v>106</v>
      </c>
      <c r="D29" s="43"/>
      <c r="E29" s="118"/>
    </row>
    <row r="30" spans="1:5" x14ac:dyDescent="0.2">
      <c r="A30" s="151"/>
      <c r="B30" s="151"/>
      <c r="C30" s="35" t="s">
        <v>12</v>
      </c>
      <c r="D30" s="43" t="s">
        <v>263</v>
      </c>
      <c r="E30" s="118"/>
    </row>
    <row r="31" spans="1:5" x14ac:dyDescent="0.2">
      <c r="A31" s="151"/>
      <c r="B31" s="151"/>
      <c r="C31" s="35" t="s">
        <v>109</v>
      </c>
      <c r="D31" s="43"/>
      <c r="E31" s="118"/>
    </row>
    <row r="32" spans="1:5" ht="25.5" x14ac:dyDescent="0.2">
      <c r="A32" s="151"/>
      <c r="B32" s="151"/>
      <c r="C32" s="36" t="s">
        <v>112</v>
      </c>
      <c r="D32" s="43" t="s">
        <v>103</v>
      </c>
      <c r="E32" s="118"/>
    </row>
    <row r="33" spans="1:5" x14ac:dyDescent="0.2">
      <c r="A33" s="151"/>
      <c r="B33" s="151"/>
      <c r="C33" s="36" t="s">
        <v>122</v>
      </c>
      <c r="D33" s="43"/>
      <c r="E33" s="118"/>
    </row>
    <row r="34" spans="1:5" x14ac:dyDescent="0.2">
      <c r="A34" s="151"/>
      <c r="B34" s="151"/>
      <c r="C34" s="36" t="s">
        <v>121</v>
      </c>
      <c r="D34" s="43"/>
      <c r="E34" s="118"/>
    </row>
    <row r="35" spans="1:5" x14ac:dyDescent="0.2">
      <c r="A35" s="151"/>
      <c r="B35" s="151"/>
      <c r="C35" s="35" t="s">
        <v>35</v>
      </c>
      <c r="D35" s="43"/>
      <c r="E35" s="118"/>
    </row>
    <row r="36" spans="1:5" x14ac:dyDescent="0.2">
      <c r="A36" s="151"/>
      <c r="B36" s="151"/>
      <c r="C36" s="36" t="s">
        <v>116</v>
      </c>
      <c r="D36" s="43"/>
      <c r="E36" s="118"/>
    </row>
    <row r="37" spans="1:5" x14ac:dyDescent="0.2">
      <c r="A37" s="151"/>
      <c r="B37" s="151"/>
      <c r="C37" s="35" t="s">
        <v>58</v>
      </c>
      <c r="D37" s="43"/>
      <c r="E37" s="118"/>
    </row>
    <row r="38" spans="1:5" x14ac:dyDescent="0.2">
      <c r="A38" s="151"/>
      <c r="B38" s="151"/>
      <c r="C38" s="14" t="s">
        <v>123</v>
      </c>
      <c r="D38" s="26" t="s">
        <v>265</v>
      </c>
      <c r="E38" s="5" t="s">
        <v>65</v>
      </c>
    </row>
    <row r="39" spans="1:5" x14ac:dyDescent="0.2">
      <c r="A39" s="151"/>
      <c r="B39" s="151"/>
      <c r="C39" s="14" t="s">
        <v>13</v>
      </c>
      <c r="D39" s="26" t="s">
        <v>265</v>
      </c>
      <c r="E39" s="5" t="s">
        <v>65</v>
      </c>
    </row>
    <row r="40" spans="1:5" x14ac:dyDescent="0.2">
      <c r="A40" s="151"/>
      <c r="B40" s="151"/>
      <c r="C40" s="14" t="s">
        <v>14</v>
      </c>
      <c r="D40" s="26" t="s">
        <v>264</v>
      </c>
      <c r="E40" s="5" t="s">
        <v>66</v>
      </c>
    </row>
    <row r="41" spans="1:5" ht="13.5" thickBot="1" x14ac:dyDescent="0.25">
      <c r="A41" s="131"/>
      <c r="B41" s="156"/>
      <c r="C41" s="156"/>
      <c r="D41" s="156"/>
      <c r="E41" s="156"/>
    </row>
    <row r="42" spans="1:5" x14ac:dyDescent="0.2">
      <c r="A42" s="150">
        <v>3</v>
      </c>
      <c r="B42" s="150" t="s">
        <v>168</v>
      </c>
      <c r="C42" s="20" t="s">
        <v>3</v>
      </c>
      <c r="D42" s="43" t="s">
        <v>200</v>
      </c>
      <c r="E42" s="117">
        <f>COUNTIF($E55:$E57,"H")*3+COUNTIF($E55:$E57,"M")*2+COUNTIF($E55:$E57,"L")*1</f>
        <v>5</v>
      </c>
    </row>
    <row r="43" spans="1:5" x14ac:dyDescent="0.2">
      <c r="A43" s="151"/>
      <c r="B43" s="151"/>
      <c r="C43" s="20" t="s">
        <v>4</v>
      </c>
      <c r="D43" s="43" t="s">
        <v>200</v>
      </c>
      <c r="E43" s="118"/>
    </row>
    <row r="44" spans="1:5" x14ac:dyDescent="0.2">
      <c r="A44" s="151"/>
      <c r="B44" s="151"/>
      <c r="C44" s="20" t="s">
        <v>94</v>
      </c>
      <c r="D44" s="43" t="s">
        <v>267</v>
      </c>
      <c r="E44" s="118"/>
    </row>
    <row r="45" spans="1:5" x14ac:dyDescent="0.2">
      <c r="A45" s="151"/>
      <c r="B45" s="151"/>
      <c r="C45" s="20" t="s">
        <v>16</v>
      </c>
      <c r="D45" s="43"/>
      <c r="E45" s="118"/>
    </row>
    <row r="46" spans="1:5" x14ac:dyDescent="0.2">
      <c r="A46" s="151"/>
      <c r="B46" s="151"/>
      <c r="C46" s="35" t="s">
        <v>106</v>
      </c>
      <c r="D46" s="43"/>
      <c r="E46" s="118"/>
    </row>
    <row r="47" spans="1:5" x14ac:dyDescent="0.2">
      <c r="A47" s="151"/>
      <c r="B47" s="151"/>
      <c r="C47" s="35" t="s">
        <v>12</v>
      </c>
      <c r="D47" s="43" t="s">
        <v>268</v>
      </c>
      <c r="E47" s="118"/>
    </row>
    <row r="48" spans="1:5" x14ac:dyDescent="0.2">
      <c r="A48" s="151"/>
      <c r="B48" s="151"/>
      <c r="C48" s="35" t="s">
        <v>109</v>
      </c>
      <c r="D48" s="43"/>
      <c r="E48" s="118"/>
    </row>
    <row r="49" spans="1:5" ht="25.5" x14ac:dyDescent="0.2">
      <c r="A49" s="151"/>
      <c r="B49" s="151"/>
      <c r="C49" s="36" t="s">
        <v>112</v>
      </c>
      <c r="D49" s="43" t="s">
        <v>103</v>
      </c>
      <c r="E49" s="118"/>
    </row>
    <row r="50" spans="1:5" x14ac:dyDescent="0.2">
      <c r="A50" s="151"/>
      <c r="B50" s="151"/>
      <c r="C50" s="36" t="s">
        <v>122</v>
      </c>
      <c r="D50" s="43"/>
      <c r="E50" s="118"/>
    </row>
    <row r="51" spans="1:5" x14ac:dyDescent="0.2">
      <c r="A51" s="151"/>
      <c r="B51" s="151"/>
      <c r="C51" s="36" t="s">
        <v>121</v>
      </c>
      <c r="D51" s="43"/>
      <c r="E51" s="118"/>
    </row>
    <row r="52" spans="1:5" x14ac:dyDescent="0.2">
      <c r="A52" s="151"/>
      <c r="B52" s="151"/>
      <c r="C52" s="35" t="s">
        <v>35</v>
      </c>
      <c r="D52" s="43"/>
      <c r="E52" s="118"/>
    </row>
    <row r="53" spans="1:5" x14ac:dyDescent="0.2">
      <c r="A53" s="151"/>
      <c r="B53" s="151"/>
      <c r="C53" s="36" t="s">
        <v>116</v>
      </c>
      <c r="D53" s="43"/>
      <c r="E53" s="118"/>
    </row>
    <row r="54" spans="1:5" x14ac:dyDescent="0.2">
      <c r="A54" s="151"/>
      <c r="B54" s="151"/>
      <c r="C54" s="35" t="s">
        <v>58</v>
      </c>
      <c r="D54" s="43"/>
      <c r="E54" s="118"/>
    </row>
    <row r="55" spans="1:5" x14ac:dyDescent="0.2">
      <c r="A55" s="151"/>
      <c r="B55" s="151"/>
      <c r="C55" s="14" t="s">
        <v>123</v>
      </c>
      <c r="D55" s="26"/>
      <c r="E55" s="5" t="s">
        <v>8</v>
      </c>
    </row>
    <row r="56" spans="1:5" x14ac:dyDescent="0.2">
      <c r="A56" s="151"/>
      <c r="B56" s="151"/>
      <c r="C56" s="14" t="s">
        <v>13</v>
      </c>
      <c r="D56" s="26"/>
      <c r="E56" s="5" t="s">
        <v>8</v>
      </c>
    </row>
    <row r="57" spans="1:5" x14ac:dyDescent="0.2">
      <c r="A57" s="151"/>
      <c r="B57" s="151"/>
      <c r="C57" s="14" t="s">
        <v>14</v>
      </c>
      <c r="D57" s="26"/>
      <c r="E57" s="5" t="s">
        <v>66</v>
      </c>
    </row>
  </sheetData>
  <mergeCells count="15">
    <mergeCell ref="A42:A57"/>
    <mergeCell ref="B42:B57"/>
    <mergeCell ref="E42:E54"/>
    <mergeCell ref="A1:E4"/>
    <mergeCell ref="A5:E5"/>
    <mergeCell ref="A6:E6"/>
    <mergeCell ref="C7:D7"/>
    <mergeCell ref="A8:A23"/>
    <mergeCell ref="B8:B23"/>
    <mergeCell ref="E8:E20"/>
    <mergeCell ref="A25:A40"/>
    <mergeCell ref="B25:B40"/>
    <mergeCell ref="E25:E37"/>
    <mergeCell ref="A41:E41"/>
    <mergeCell ref="A24:E24"/>
  </mergeCells>
  <phoneticPr fontId="2" type="noConversion"/>
  <conditionalFormatting sqref="E21:E23">
    <cfRule type="cellIs" dxfId="11" priority="7" stopIfTrue="1" operator="equal">
      <formula>"H"</formula>
    </cfRule>
    <cfRule type="cellIs" dxfId="10" priority="8" stopIfTrue="1" operator="equal">
      <formula>"M"</formula>
    </cfRule>
    <cfRule type="cellIs" dxfId="9" priority="9" stopIfTrue="1" operator="equal">
      <formula>"L"</formula>
    </cfRule>
  </conditionalFormatting>
  <conditionalFormatting sqref="E38:E40">
    <cfRule type="cellIs" dxfId="8" priority="4" stopIfTrue="1" operator="equal">
      <formula>"H"</formula>
    </cfRule>
    <cfRule type="cellIs" dxfId="7" priority="5" stopIfTrue="1" operator="equal">
      <formula>"M"</formula>
    </cfRule>
    <cfRule type="cellIs" dxfId="6" priority="6" stopIfTrue="1" operator="equal">
      <formula>"L"</formula>
    </cfRule>
  </conditionalFormatting>
  <conditionalFormatting sqref="E55:E57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2">
    <dataValidation type="list" allowBlank="1" showInputMessage="1" showErrorMessage="1" sqref="E21:E23 E38:E40 E55:E57">
      <formula1>lmh</formula1>
    </dataValidation>
    <dataValidation type="list" allowBlank="1" showInputMessage="1" showErrorMessage="1" sqref="D15:D17 D32:D34 D49:D51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47"/>
  <sheetViews>
    <sheetView workbookViewId="0">
      <pane xSplit="1" ySplit="4" topLeftCell="B34" activePane="bottomRight" state="frozen"/>
      <selection pane="topRight" activeCell="B1" sqref="B1"/>
      <selection pane="bottomLeft" activeCell="A9" sqref="A9"/>
      <selection pane="bottomRight" sqref="A1:E1"/>
    </sheetView>
  </sheetViews>
  <sheetFormatPr defaultRowHeight="12.75" x14ac:dyDescent="0.2"/>
  <cols>
    <col min="1" max="1" width="4.7109375" customWidth="1"/>
    <col min="2" max="2" width="28" customWidth="1"/>
    <col min="3" max="3" width="28.7109375" customWidth="1"/>
    <col min="4" max="4" width="40.7109375" customWidth="1"/>
    <col min="5" max="5" width="3.7109375" customWidth="1"/>
  </cols>
  <sheetData>
    <row r="1" spans="1:256" ht="87.75" customHeight="1" x14ac:dyDescent="0.2">
      <c r="A1" s="85"/>
      <c r="B1" s="86"/>
      <c r="C1" s="86"/>
      <c r="D1" s="86"/>
      <c r="E1" s="87"/>
    </row>
    <row r="2" spans="1:256" ht="12.75" customHeight="1" x14ac:dyDescent="0.2">
      <c r="A2" s="88" t="s">
        <v>197</v>
      </c>
      <c r="B2" s="89"/>
      <c r="C2" s="89"/>
      <c r="D2" s="89"/>
      <c r="E2" s="90"/>
    </row>
    <row r="3" spans="1:256" ht="32.25" x14ac:dyDescent="0.2">
      <c r="A3" s="7" t="s">
        <v>5</v>
      </c>
      <c r="B3" s="8" t="s">
        <v>0</v>
      </c>
      <c r="C3" s="91" t="s">
        <v>10</v>
      </c>
      <c r="D3" s="92"/>
      <c r="E3" s="9" t="s">
        <v>11</v>
      </c>
    </row>
    <row r="4" spans="1:256" ht="39" customHeight="1" x14ac:dyDescent="0.2">
      <c r="A4" s="99">
        <v>1</v>
      </c>
      <c r="B4" s="102" t="s">
        <v>209</v>
      </c>
      <c r="C4" s="61" t="s">
        <v>12</v>
      </c>
      <c r="D4" s="24" t="s">
        <v>201</v>
      </c>
      <c r="E4" s="96">
        <f>COUNTIF($E15:$E17,"H")*3+COUNTIF($E15:$E17,"M")*2+COUNTIF($E15:$E17,"L")*1</f>
        <v>8</v>
      </c>
    </row>
    <row r="5" spans="1:256" x14ac:dyDescent="0.2">
      <c r="A5" s="100"/>
      <c r="B5" s="103"/>
      <c r="C5" s="62" t="s">
        <v>3</v>
      </c>
      <c r="D5" s="24" t="s">
        <v>200</v>
      </c>
      <c r="E5" s="97"/>
    </row>
    <row r="6" spans="1:256" x14ac:dyDescent="0.2">
      <c r="A6" s="100"/>
      <c r="B6" s="103"/>
      <c r="C6" s="63" t="s">
        <v>4</v>
      </c>
      <c r="D6" s="24"/>
      <c r="E6" s="98"/>
    </row>
    <row r="7" spans="1:256" ht="25.5" x14ac:dyDescent="0.2">
      <c r="A7" s="100"/>
      <c r="B7" s="103"/>
      <c r="C7" s="63" t="s">
        <v>2</v>
      </c>
      <c r="D7" s="24" t="s">
        <v>203</v>
      </c>
      <c r="E7" s="98"/>
    </row>
    <row r="8" spans="1:256" x14ac:dyDescent="0.2">
      <c r="A8" s="100"/>
      <c r="B8" s="103"/>
      <c r="C8" s="63" t="s">
        <v>9</v>
      </c>
      <c r="D8" s="24" t="s">
        <v>218</v>
      </c>
      <c r="E8" s="98"/>
    </row>
    <row r="9" spans="1:256" x14ac:dyDescent="0.2">
      <c r="A9" s="100"/>
      <c r="B9" s="103"/>
      <c r="C9" s="64" t="s">
        <v>7</v>
      </c>
      <c r="D9" s="24" t="s">
        <v>169</v>
      </c>
      <c r="E9" s="98"/>
    </row>
    <row r="10" spans="1:256" x14ac:dyDescent="0.2">
      <c r="A10" s="100"/>
      <c r="B10" s="103"/>
      <c r="C10" s="64" t="s">
        <v>16</v>
      </c>
      <c r="D10" s="24" t="s">
        <v>26</v>
      </c>
      <c r="E10" s="98"/>
    </row>
    <row r="11" spans="1:256" x14ac:dyDescent="0.2">
      <c r="A11" s="100"/>
      <c r="B11" s="103"/>
      <c r="C11" s="63" t="s">
        <v>49</v>
      </c>
      <c r="D11" s="24" t="s">
        <v>101</v>
      </c>
      <c r="E11" s="98"/>
      <c r="IS11" t="s">
        <v>24</v>
      </c>
      <c r="IV11" s="31" t="s">
        <v>8</v>
      </c>
    </row>
    <row r="12" spans="1:256" x14ac:dyDescent="0.2">
      <c r="A12" s="100"/>
      <c r="B12" s="103"/>
      <c r="C12" s="63" t="s">
        <v>50</v>
      </c>
      <c r="D12" s="24"/>
      <c r="E12" s="98"/>
      <c r="IS12" t="s">
        <v>25</v>
      </c>
      <c r="IV12" s="31" t="s">
        <v>65</v>
      </c>
    </row>
    <row r="13" spans="1:256" x14ac:dyDescent="0.2">
      <c r="A13" s="100"/>
      <c r="B13" s="103"/>
      <c r="C13" s="63" t="s">
        <v>98</v>
      </c>
      <c r="D13" s="24" t="s">
        <v>101</v>
      </c>
      <c r="E13" s="98"/>
      <c r="IS13" t="s">
        <v>26</v>
      </c>
      <c r="IV13" s="31" t="s">
        <v>66</v>
      </c>
    </row>
    <row r="14" spans="1:256" x14ac:dyDescent="0.2">
      <c r="A14" s="100"/>
      <c r="B14" s="103"/>
      <c r="C14" s="63" t="s">
        <v>27</v>
      </c>
      <c r="D14" s="24" t="s">
        <v>202</v>
      </c>
      <c r="E14" s="98"/>
    </row>
    <row r="15" spans="1:256" x14ac:dyDescent="0.2">
      <c r="A15" s="100"/>
      <c r="B15" s="103"/>
      <c r="C15" s="66" t="s">
        <v>195</v>
      </c>
      <c r="D15" s="56" t="s">
        <v>63</v>
      </c>
      <c r="E15" s="5" t="s">
        <v>65</v>
      </c>
    </row>
    <row r="16" spans="1:256" ht="13.5" customHeight="1" x14ac:dyDescent="0.2">
      <c r="A16" s="100"/>
      <c r="B16" s="103"/>
      <c r="C16" s="65" t="s">
        <v>13</v>
      </c>
      <c r="D16" s="24" t="s">
        <v>64</v>
      </c>
      <c r="E16" s="5" t="s">
        <v>66</v>
      </c>
      <c r="G16" s="3"/>
    </row>
    <row r="17" spans="1:5" x14ac:dyDescent="0.2">
      <c r="A17" s="101"/>
      <c r="B17" s="104"/>
      <c r="C17" s="65" t="s">
        <v>14</v>
      </c>
      <c r="D17" s="24" t="s">
        <v>64</v>
      </c>
      <c r="E17" s="5" t="s">
        <v>66</v>
      </c>
    </row>
    <row r="18" spans="1:5" ht="13.5" thickBot="1" x14ac:dyDescent="0.25">
      <c r="A18" s="93"/>
      <c r="B18" s="94"/>
      <c r="C18" s="94"/>
      <c r="D18" s="94"/>
      <c r="E18" s="95"/>
    </row>
    <row r="19" spans="1:5" x14ac:dyDescent="0.2">
      <c r="A19" s="99">
        <v>2</v>
      </c>
      <c r="B19" s="102" t="s">
        <v>199</v>
      </c>
      <c r="C19" s="61" t="s">
        <v>12</v>
      </c>
      <c r="D19" s="24" t="s">
        <v>204</v>
      </c>
      <c r="E19" s="96">
        <f>COUNTIF($E30:$E32,"H")*3+COUNTIF($E30:$E32,"M")*2+COUNTIF($E30:$E32,"L")*1</f>
        <v>8</v>
      </c>
    </row>
    <row r="20" spans="1:5" x14ac:dyDescent="0.2">
      <c r="A20" s="100"/>
      <c r="B20" s="103"/>
      <c r="C20" s="62" t="s">
        <v>3</v>
      </c>
      <c r="D20" s="24" t="s">
        <v>200</v>
      </c>
      <c r="E20" s="97"/>
    </row>
    <row r="21" spans="1:5" x14ac:dyDescent="0.2">
      <c r="A21" s="100"/>
      <c r="B21" s="103"/>
      <c r="C21" s="63" t="s">
        <v>4</v>
      </c>
      <c r="D21" s="24"/>
      <c r="E21" s="98"/>
    </row>
    <row r="22" spans="1:5" ht="25.5" x14ac:dyDescent="0.2">
      <c r="A22" s="100"/>
      <c r="B22" s="103"/>
      <c r="C22" s="63" t="s">
        <v>2</v>
      </c>
      <c r="D22" s="24" t="s">
        <v>205</v>
      </c>
      <c r="E22" s="98"/>
    </row>
    <row r="23" spans="1:5" x14ac:dyDescent="0.2">
      <c r="A23" s="100"/>
      <c r="B23" s="103"/>
      <c r="C23" s="63" t="s">
        <v>9</v>
      </c>
      <c r="D23" s="24" t="s">
        <v>218</v>
      </c>
      <c r="E23" s="98"/>
    </row>
    <row r="24" spans="1:5" x14ac:dyDescent="0.2">
      <c r="A24" s="100"/>
      <c r="B24" s="103"/>
      <c r="C24" s="64" t="s">
        <v>7</v>
      </c>
      <c r="D24" s="24" t="s">
        <v>200</v>
      </c>
      <c r="E24" s="98"/>
    </row>
    <row r="25" spans="1:5" x14ac:dyDescent="0.2">
      <c r="A25" s="100"/>
      <c r="B25" s="103"/>
      <c r="C25" s="64" t="s">
        <v>16</v>
      </c>
      <c r="D25" s="24" t="s">
        <v>26</v>
      </c>
      <c r="E25" s="98"/>
    </row>
    <row r="26" spans="1:5" x14ac:dyDescent="0.2">
      <c r="A26" s="100"/>
      <c r="B26" s="103"/>
      <c r="C26" s="63" t="s">
        <v>49</v>
      </c>
      <c r="D26" s="24" t="s">
        <v>99</v>
      </c>
      <c r="E26" s="98"/>
    </row>
    <row r="27" spans="1:5" x14ac:dyDescent="0.2">
      <c r="A27" s="100"/>
      <c r="B27" s="103"/>
      <c r="C27" s="63" t="s">
        <v>50</v>
      </c>
      <c r="D27" s="24"/>
      <c r="E27" s="98"/>
    </row>
    <row r="28" spans="1:5" x14ac:dyDescent="0.2">
      <c r="A28" s="100"/>
      <c r="B28" s="103"/>
      <c r="C28" s="63" t="s">
        <v>98</v>
      </c>
      <c r="D28" s="24" t="s">
        <v>99</v>
      </c>
      <c r="E28" s="98"/>
    </row>
    <row r="29" spans="1:5" x14ac:dyDescent="0.2">
      <c r="A29" s="100"/>
      <c r="B29" s="103"/>
      <c r="C29" s="63" t="s">
        <v>27</v>
      </c>
      <c r="D29" s="24" t="s">
        <v>206</v>
      </c>
      <c r="E29" s="98"/>
    </row>
    <row r="30" spans="1:5" ht="25.5" x14ac:dyDescent="0.2">
      <c r="A30" s="100"/>
      <c r="B30" s="103"/>
      <c r="C30" s="65" t="s">
        <v>15</v>
      </c>
      <c r="D30" s="24" t="s">
        <v>63</v>
      </c>
      <c r="E30" s="5" t="s">
        <v>65</v>
      </c>
    </row>
    <row r="31" spans="1:5" x14ac:dyDescent="0.2">
      <c r="A31" s="100"/>
      <c r="B31" s="103"/>
      <c r="C31" s="65" t="s">
        <v>13</v>
      </c>
      <c r="D31" s="24" t="s">
        <v>64</v>
      </c>
      <c r="E31" s="5" t="s">
        <v>66</v>
      </c>
    </row>
    <row r="32" spans="1:5" x14ac:dyDescent="0.2">
      <c r="A32" s="101"/>
      <c r="B32" s="104"/>
      <c r="C32" s="65" t="s">
        <v>14</v>
      </c>
      <c r="D32" s="24" t="s">
        <v>64</v>
      </c>
      <c r="E32" s="5" t="s">
        <v>66</v>
      </c>
    </row>
    <row r="33" spans="1:5" ht="13.5" thickBot="1" x14ac:dyDescent="0.25">
      <c r="A33" s="93"/>
      <c r="B33" s="94"/>
      <c r="C33" s="94"/>
      <c r="D33" s="94"/>
      <c r="E33" s="95"/>
    </row>
    <row r="34" spans="1:5" x14ac:dyDescent="0.2">
      <c r="A34" s="99">
        <v>3</v>
      </c>
      <c r="B34" s="102" t="s">
        <v>216</v>
      </c>
      <c r="C34" s="61" t="s">
        <v>12</v>
      </c>
      <c r="D34" s="24" t="s">
        <v>207</v>
      </c>
      <c r="E34" s="96">
        <f>COUNTIF($E45:$E47,"H")*3+COUNTIF($E45:$E47,"M")*2+COUNTIF($E45:$E47,"L")*1</f>
        <v>8</v>
      </c>
    </row>
    <row r="35" spans="1:5" x14ac:dyDescent="0.2">
      <c r="A35" s="100"/>
      <c r="B35" s="103"/>
      <c r="C35" s="62" t="s">
        <v>3</v>
      </c>
      <c r="D35" s="24" t="s">
        <v>200</v>
      </c>
      <c r="E35" s="97"/>
    </row>
    <row r="36" spans="1:5" x14ac:dyDescent="0.2">
      <c r="A36" s="100"/>
      <c r="B36" s="103"/>
      <c r="C36" s="63" t="s">
        <v>4</v>
      </c>
      <c r="D36" s="24"/>
      <c r="E36" s="98"/>
    </row>
    <row r="37" spans="1:5" ht="25.5" x14ac:dyDescent="0.2">
      <c r="A37" s="100"/>
      <c r="B37" s="103"/>
      <c r="C37" s="63" t="s">
        <v>2</v>
      </c>
      <c r="D37" s="24" t="s">
        <v>208</v>
      </c>
      <c r="E37" s="98"/>
    </row>
    <row r="38" spans="1:5" x14ac:dyDescent="0.2">
      <c r="A38" s="100"/>
      <c r="B38" s="103"/>
      <c r="C38" s="63" t="s">
        <v>9</v>
      </c>
      <c r="D38" s="24" t="s">
        <v>218</v>
      </c>
      <c r="E38" s="98"/>
    </row>
    <row r="39" spans="1:5" x14ac:dyDescent="0.2">
      <c r="A39" s="100"/>
      <c r="B39" s="103"/>
      <c r="C39" s="64" t="s">
        <v>7</v>
      </c>
      <c r="D39" s="24" t="s">
        <v>169</v>
      </c>
      <c r="E39" s="98"/>
    </row>
    <row r="40" spans="1:5" x14ac:dyDescent="0.2">
      <c r="A40" s="100"/>
      <c r="B40" s="103"/>
      <c r="C40" s="64" t="s">
        <v>16</v>
      </c>
      <c r="D40" s="24" t="s">
        <v>26</v>
      </c>
      <c r="E40" s="98"/>
    </row>
    <row r="41" spans="1:5" x14ac:dyDescent="0.2">
      <c r="A41" s="100"/>
      <c r="B41" s="103"/>
      <c r="C41" s="63" t="s">
        <v>49</v>
      </c>
      <c r="D41" s="24" t="s">
        <v>101</v>
      </c>
      <c r="E41" s="98"/>
    </row>
    <row r="42" spans="1:5" x14ac:dyDescent="0.2">
      <c r="A42" s="100"/>
      <c r="B42" s="103"/>
      <c r="C42" s="63" t="s">
        <v>50</v>
      </c>
      <c r="D42" s="24"/>
      <c r="E42" s="98"/>
    </row>
    <row r="43" spans="1:5" x14ac:dyDescent="0.2">
      <c r="A43" s="100"/>
      <c r="B43" s="103"/>
      <c r="C43" s="63" t="s">
        <v>98</v>
      </c>
      <c r="D43" s="24" t="s">
        <v>99</v>
      </c>
      <c r="E43" s="98"/>
    </row>
    <row r="44" spans="1:5" x14ac:dyDescent="0.2">
      <c r="A44" s="100"/>
      <c r="B44" s="103"/>
      <c r="C44" s="63" t="s">
        <v>27</v>
      </c>
      <c r="D44" s="24" t="s">
        <v>202</v>
      </c>
      <c r="E44" s="98"/>
    </row>
    <row r="45" spans="1:5" x14ac:dyDescent="0.2">
      <c r="A45" s="100"/>
      <c r="B45" s="103"/>
      <c r="C45" s="66" t="s">
        <v>195</v>
      </c>
      <c r="D45" s="56" t="s">
        <v>63</v>
      </c>
      <c r="E45" s="5" t="s">
        <v>65</v>
      </c>
    </row>
    <row r="46" spans="1:5" x14ac:dyDescent="0.2">
      <c r="A46" s="100"/>
      <c r="B46" s="103"/>
      <c r="C46" s="65" t="s">
        <v>13</v>
      </c>
      <c r="D46" s="24" t="s">
        <v>64</v>
      </c>
      <c r="E46" s="5" t="s">
        <v>66</v>
      </c>
    </row>
    <row r="47" spans="1:5" x14ac:dyDescent="0.2">
      <c r="A47" s="101"/>
      <c r="B47" s="104"/>
      <c r="C47" s="65" t="s">
        <v>14</v>
      </c>
      <c r="D47" s="24" t="s">
        <v>64</v>
      </c>
      <c r="E47" s="5" t="s">
        <v>66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4">
    <mergeCell ref="A34:A47"/>
    <mergeCell ref="B34:B47"/>
    <mergeCell ref="E34:E44"/>
    <mergeCell ref="A33:E33"/>
    <mergeCell ref="A18:E18"/>
    <mergeCell ref="A19:A32"/>
    <mergeCell ref="B19:B32"/>
    <mergeCell ref="E19:E29"/>
    <mergeCell ref="A1:E1"/>
    <mergeCell ref="A2:E2"/>
    <mergeCell ref="C3:D3"/>
    <mergeCell ref="E4:E14"/>
    <mergeCell ref="A4:A17"/>
    <mergeCell ref="B4:B17"/>
  </mergeCells>
  <phoneticPr fontId="2" type="noConversion"/>
  <conditionalFormatting sqref="E15:E17">
    <cfRule type="cellIs" dxfId="95" priority="10" stopIfTrue="1" operator="equal">
      <formula>"H"</formula>
    </cfRule>
    <cfRule type="cellIs" dxfId="94" priority="11" stopIfTrue="1" operator="equal">
      <formula>"M"</formula>
    </cfRule>
    <cfRule type="cellIs" dxfId="93" priority="12" stopIfTrue="1" operator="equal">
      <formula>"L"</formula>
    </cfRule>
  </conditionalFormatting>
  <conditionalFormatting sqref="E30:E32">
    <cfRule type="cellIs" dxfId="89" priority="4" stopIfTrue="1" operator="equal">
      <formula>"H"</formula>
    </cfRule>
    <cfRule type="cellIs" dxfId="88" priority="5" stopIfTrue="1" operator="equal">
      <formula>"M"</formula>
    </cfRule>
    <cfRule type="cellIs" dxfId="87" priority="6" stopIfTrue="1" operator="equal">
      <formula>"L"</formula>
    </cfRule>
  </conditionalFormatting>
  <conditionalFormatting sqref="E45:E47">
    <cfRule type="cellIs" dxfId="86" priority="1" stopIfTrue="1" operator="equal">
      <formula>"H"</formula>
    </cfRule>
    <cfRule type="cellIs" dxfId="85" priority="2" stopIfTrue="1" operator="equal">
      <formula>"M"</formula>
    </cfRule>
    <cfRule type="cellIs" dxfId="84" priority="3" stopIfTrue="1" operator="equal">
      <formula>"L"</formula>
    </cfRule>
  </conditionalFormatting>
  <dataValidations count="3">
    <dataValidation type="list" showInputMessage="1" showErrorMessage="1" sqref="D10 D25 D40">
      <formula1>opts1</formula1>
    </dataValidation>
    <dataValidation type="list" allowBlank="1" showInputMessage="1" showErrorMessage="1" sqref="E15:E17 E30:E32 E45:E47">
      <formula1>lmh</formula1>
    </dataValidation>
    <dataValidation type="list" allowBlank="1" showInputMessage="1" showErrorMessage="1" sqref="D13 D28 D43">
      <formula1>Backup</formula1>
    </dataValidation>
  </dataValidation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workbookViewId="0">
      <selection activeCell="H14" activeCellId="2" sqref="J8 H13:H14 H1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4"/>
      <c r="B1" s="75"/>
      <c r="C1" s="75"/>
      <c r="D1" s="75"/>
      <c r="E1" s="105"/>
    </row>
    <row r="2" spans="1:5" x14ac:dyDescent="0.2">
      <c r="A2" s="106"/>
      <c r="B2" s="107"/>
      <c r="C2" s="107"/>
      <c r="D2" s="107"/>
      <c r="E2" s="108"/>
    </row>
    <row r="3" spans="1:5" x14ac:dyDescent="0.2">
      <c r="A3" s="106"/>
      <c r="B3" s="107"/>
      <c r="C3" s="107"/>
      <c r="D3" s="107"/>
      <c r="E3" s="108"/>
    </row>
    <row r="4" spans="1:5" ht="9" customHeight="1" x14ac:dyDescent="0.2">
      <c r="A4" s="106"/>
      <c r="B4" s="107"/>
      <c r="C4" s="107"/>
      <c r="D4" s="107"/>
      <c r="E4" s="108"/>
    </row>
    <row r="5" spans="1:5" ht="37.5" customHeight="1" x14ac:dyDescent="0.2">
      <c r="A5" s="76"/>
      <c r="B5" s="77"/>
      <c r="C5" s="77"/>
      <c r="D5" s="77"/>
      <c r="E5" s="109"/>
    </row>
    <row r="6" spans="1:5" ht="14.25" x14ac:dyDescent="0.2">
      <c r="A6" s="110" t="str">
        <f>PROCESS</f>
        <v>MIT software company</v>
      </c>
      <c r="B6" s="111"/>
      <c r="C6" s="111"/>
      <c r="D6" s="111"/>
      <c r="E6" s="112"/>
    </row>
    <row r="7" spans="1:5" ht="32.25" x14ac:dyDescent="0.2">
      <c r="A7" s="7" t="s">
        <v>5</v>
      </c>
      <c r="B7" s="8" t="s">
        <v>125</v>
      </c>
      <c r="C7" s="91" t="s">
        <v>126</v>
      </c>
      <c r="D7" s="113"/>
      <c r="E7" s="9" t="s">
        <v>11</v>
      </c>
    </row>
    <row r="8" spans="1:5" x14ac:dyDescent="0.2">
      <c r="A8" s="99">
        <v>1</v>
      </c>
      <c r="B8" s="102" t="s">
        <v>144</v>
      </c>
      <c r="C8" s="10" t="s">
        <v>12</v>
      </c>
      <c r="D8" s="25" t="s">
        <v>213</v>
      </c>
      <c r="E8" s="96">
        <f>COUNTIF($E25:$E27,"H")*3+COUNTIF($E25:$E27,"M")*2+COUNTIF($E25:$E27,"L")*1</f>
        <v>7</v>
      </c>
    </row>
    <row r="9" spans="1:5" x14ac:dyDescent="0.2">
      <c r="A9" s="100"/>
      <c r="B9" s="103"/>
      <c r="C9" s="4" t="s">
        <v>3</v>
      </c>
      <c r="D9" s="25" t="s">
        <v>200</v>
      </c>
      <c r="E9" s="97"/>
    </row>
    <row r="10" spans="1:5" x14ac:dyDescent="0.2">
      <c r="A10" s="100"/>
      <c r="B10" s="103"/>
      <c r="C10" s="1" t="s">
        <v>4</v>
      </c>
      <c r="D10" s="25"/>
      <c r="E10" s="114"/>
    </row>
    <row r="11" spans="1:5" x14ac:dyDescent="0.2">
      <c r="A11" s="100"/>
      <c r="B11" s="103"/>
      <c r="C11" s="1" t="s">
        <v>2</v>
      </c>
      <c r="D11" s="25" t="s">
        <v>214</v>
      </c>
      <c r="E11" s="114"/>
    </row>
    <row r="12" spans="1:5" x14ac:dyDescent="0.2">
      <c r="A12" s="100"/>
      <c r="B12" s="103"/>
      <c r="C12" s="1" t="s">
        <v>9</v>
      </c>
      <c r="D12" s="25" t="s">
        <v>217</v>
      </c>
      <c r="E12" s="114"/>
    </row>
    <row r="13" spans="1:5" x14ac:dyDescent="0.2">
      <c r="A13" s="100"/>
      <c r="B13" s="103"/>
      <c r="C13" s="2" t="s">
        <v>127</v>
      </c>
      <c r="D13" s="25" t="s">
        <v>25</v>
      </c>
      <c r="E13" s="114"/>
    </row>
    <row r="14" spans="1:5" x14ac:dyDescent="0.2">
      <c r="A14" s="100"/>
      <c r="B14" s="103"/>
      <c r="C14" s="1" t="s">
        <v>49</v>
      </c>
      <c r="D14" s="24" t="s">
        <v>99</v>
      </c>
      <c r="E14" s="114"/>
    </row>
    <row r="15" spans="1:5" ht="25.5" x14ac:dyDescent="0.2">
      <c r="A15" s="100"/>
      <c r="B15" s="103"/>
      <c r="C15" s="36" t="s">
        <v>112</v>
      </c>
      <c r="D15" s="24"/>
      <c r="E15" s="114"/>
    </row>
    <row r="16" spans="1:5" ht="25.5" x14ac:dyDescent="0.2">
      <c r="A16" s="100"/>
      <c r="B16" s="103"/>
      <c r="C16" s="20" t="s">
        <v>115</v>
      </c>
      <c r="D16" s="24" t="s">
        <v>146</v>
      </c>
      <c r="E16" s="114"/>
    </row>
    <row r="17" spans="1:5" x14ac:dyDescent="0.2">
      <c r="A17" s="100"/>
      <c r="B17" s="103"/>
      <c r="C17" s="35" t="s">
        <v>34</v>
      </c>
      <c r="D17" s="24"/>
      <c r="E17" s="114"/>
    </row>
    <row r="18" spans="1:5" ht="15.75" customHeight="1" x14ac:dyDescent="0.2">
      <c r="A18" s="100"/>
      <c r="B18" s="103"/>
      <c r="C18" s="35" t="s">
        <v>40</v>
      </c>
      <c r="D18" s="24" t="s">
        <v>99</v>
      </c>
      <c r="E18" s="114"/>
    </row>
    <row r="19" spans="1:5" ht="15.75" customHeight="1" x14ac:dyDescent="0.2">
      <c r="A19" s="100"/>
      <c r="B19" s="103"/>
      <c r="C19" s="35" t="s">
        <v>41</v>
      </c>
      <c r="D19" s="24" t="s">
        <v>99</v>
      </c>
      <c r="E19" s="114"/>
    </row>
    <row r="20" spans="1:5" ht="15.75" customHeight="1" x14ac:dyDescent="0.2">
      <c r="A20" s="100"/>
      <c r="B20" s="103"/>
      <c r="C20" s="35" t="s">
        <v>42</v>
      </c>
      <c r="D20" s="24"/>
      <c r="E20" s="114"/>
    </row>
    <row r="21" spans="1:5" ht="15.75" customHeight="1" x14ac:dyDescent="0.2">
      <c r="A21" s="100"/>
      <c r="B21" s="103"/>
      <c r="C21" s="35" t="s">
        <v>53</v>
      </c>
      <c r="D21" s="24"/>
      <c r="E21" s="114"/>
    </row>
    <row r="22" spans="1:5" ht="15.75" customHeight="1" x14ac:dyDescent="0.2">
      <c r="A22" s="100"/>
      <c r="B22" s="103"/>
      <c r="C22" s="44" t="s">
        <v>57</v>
      </c>
      <c r="D22" s="24"/>
      <c r="E22" s="114"/>
    </row>
    <row r="23" spans="1:5" ht="15.75" customHeight="1" x14ac:dyDescent="0.2">
      <c r="A23" s="100"/>
      <c r="B23" s="103"/>
      <c r="C23" s="1" t="s">
        <v>98</v>
      </c>
      <c r="D23" s="24" t="s">
        <v>99</v>
      </c>
      <c r="E23" s="114"/>
    </row>
    <row r="24" spans="1:5" x14ac:dyDescent="0.2">
      <c r="A24" s="100"/>
      <c r="B24" s="103"/>
      <c r="C24" s="1" t="s">
        <v>27</v>
      </c>
      <c r="D24" s="25" t="s">
        <v>210</v>
      </c>
      <c r="E24" s="114"/>
    </row>
    <row r="25" spans="1:5" x14ac:dyDescent="0.2">
      <c r="A25" s="100"/>
      <c r="B25" s="103"/>
      <c r="C25" s="6" t="s">
        <v>215</v>
      </c>
      <c r="D25" s="25" t="s">
        <v>64</v>
      </c>
      <c r="E25" s="5" t="s">
        <v>65</v>
      </c>
    </row>
    <row r="26" spans="1:5" x14ac:dyDescent="0.2">
      <c r="A26" s="100"/>
      <c r="B26" s="103"/>
      <c r="C26" s="6" t="s">
        <v>13</v>
      </c>
      <c r="D26" s="25" t="s">
        <v>63</v>
      </c>
      <c r="E26" s="5" t="s">
        <v>65</v>
      </c>
    </row>
    <row r="27" spans="1:5" x14ac:dyDescent="0.2">
      <c r="A27" s="101"/>
      <c r="B27" s="104"/>
      <c r="C27" s="6" t="s">
        <v>14</v>
      </c>
      <c r="D27" s="25" t="s">
        <v>64</v>
      </c>
      <c r="E27" s="5" t="s">
        <v>66</v>
      </c>
    </row>
    <row r="28" spans="1:5" ht="13.5" thickBot="1" x14ac:dyDescent="0.25">
      <c r="A28" s="93"/>
      <c r="B28" s="115"/>
      <c r="C28" s="115"/>
      <c r="D28" s="115"/>
      <c r="E28" s="116"/>
    </row>
    <row r="29" spans="1:5" x14ac:dyDescent="0.2">
      <c r="A29" s="99">
        <v>2</v>
      </c>
      <c r="B29" s="102" t="s">
        <v>147</v>
      </c>
      <c r="C29" s="10" t="s">
        <v>12</v>
      </c>
      <c r="D29" s="25" t="s">
        <v>219</v>
      </c>
      <c r="E29" s="96">
        <f>COUNTIF($E46:$E48,"H")*3+COUNTIF($E46:$E48,"M")*2+COUNTIF($E46:$E48,"L")*1</f>
        <v>8</v>
      </c>
    </row>
    <row r="30" spans="1:5" x14ac:dyDescent="0.2">
      <c r="A30" s="100"/>
      <c r="B30" s="103"/>
      <c r="C30" s="4" t="s">
        <v>3</v>
      </c>
      <c r="D30" s="25" t="s">
        <v>211</v>
      </c>
      <c r="E30" s="97"/>
    </row>
    <row r="31" spans="1:5" x14ac:dyDescent="0.2">
      <c r="A31" s="100"/>
      <c r="B31" s="103"/>
      <c r="C31" s="1" t="s">
        <v>4</v>
      </c>
      <c r="D31" s="25"/>
      <c r="E31" s="114"/>
    </row>
    <row r="32" spans="1:5" ht="25.5" x14ac:dyDescent="0.2">
      <c r="A32" s="100"/>
      <c r="B32" s="103"/>
      <c r="C32" s="1" t="s">
        <v>2</v>
      </c>
      <c r="D32" s="25" t="s">
        <v>220</v>
      </c>
      <c r="E32" s="114"/>
    </row>
    <row r="33" spans="1:5" x14ac:dyDescent="0.2">
      <c r="A33" s="100"/>
      <c r="B33" s="103"/>
      <c r="C33" s="1" t="s">
        <v>9</v>
      </c>
      <c r="D33" s="25" t="s">
        <v>218</v>
      </c>
      <c r="E33" s="114"/>
    </row>
    <row r="34" spans="1:5" x14ac:dyDescent="0.2">
      <c r="A34" s="100"/>
      <c r="B34" s="103"/>
      <c r="C34" s="2" t="s">
        <v>127</v>
      </c>
      <c r="D34" s="25" t="s">
        <v>25</v>
      </c>
      <c r="E34" s="114"/>
    </row>
    <row r="35" spans="1:5" x14ac:dyDescent="0.2">
      <c r="A35" s="100"/>
      <c r="B35" s="103"/>
      <c r="C35" s="1" t="s">
        <v>49</v>
      </c>
      <c r="D35" s="24" t="s">
        <v>145</v>
      </c>
      <c r="E35" s="114"/>
    </row>
    <row r="36" spans="1:5" ht="25.5" x14ac:dyDescent="0.2">
      <c r="A36" s="100"/>
      <c r="B36" s="103"/>
      <c r="C36" s="36" t="s">
        <v>112</v>
      </c>
      <c r="D36" s="24"/>
      <c r="E36" s="114"/>
    </row>
    <row r="37" spans="1:5" ht="25.5" x14ac:dyDescent="0.2">
      <c r="A37" s="100"/>
      <c r="B37" s="103"/>
      <c r="C37" s="20" t="s">
        <v>115</v>
      </c>
      <c r="D37" s="24" t="s">
        <v>170</v>
      </c>
      <c r="E37" s="114"/>
    </row>
    <row r="38" spans="1:5" x14ac:dyDescent="0.2">
      <c r="A38" s="100"/>
      <c r="B38" s="103"/>
      <c r="C38" s="35" t="s">
        <v>34</v>
      </c>
      <c r="D38" s="24"/>
      <c r="E38" s="114"/>
    </row>
    <row r="39" spans="1:5" x14ac:dyDescent="0.2">
      <c r="A39" s="100"/>
      <c r="B39" s="103"/>
      <c r="C39" s="35" t="s">
        <v>40</v>
      </c>
      <c r="D39" s="24"/>
      <c r="E39" s="114"/>
    </row>
    <row r="40" spans="1:5" x14ac:dyDescent="0.2">
      <c r="A40" s="100"/>
      <c r="B40" s="103"/>
      <c r="C40" s="35" t="s">
        <v>41</v>
      </c>
      <c r="D40" s="24"/>
      <c r="E40" s="114"/>
    </row>
    <row r="41" spans="1:5" x14ac:dyDescent="0.2">
      <c r="A41" s="100"/>
      <c r="B41" s="103"/>
      <c r="C41" s="35" t="s">
        <v>42</v>
      </c>
      <c r="D41" s="24"/>
      <c r="E41" s="114"/>
    </row>
    <row r="42" spans="1:5" x14ac:dyDescent="0.2">
      <c r="A42" s="100"/>
      <c r="B42" s="103"/>
      <c r="C42" s="35" t="s">
        <v>53</v>
      </c>
      <c r="D42" s="24"/>
      <c r="E42" s="114"/>
    </row>
    <row r="43" spans="1:5" x14ac:dyDescent="0.2">
      <c r="A43" s="100"/>
      <c r="B43" s="103"/>
      <c r="C43" s="44" t="s">
        <v>57</v>
      </c>
      <c r="D43" s="24"/>
      <c r="E43" s="114"/>
    </row>
    <row r="44" spans="1:5" x14ac:dyDescent="0.2">
      <c r="A44" s="100"/>
      <c r="B44" s="103"/>
      <c r="C44" s="1" t="s">
        <v>98</v>
      </c>
      <c r="D44" s="24" t="s">
        <v>99</v>
      </c>
      <c r="E44" s="114"/>
    </row>
    <row r="45" spans="1:5" x14ac:dyDescent="0.2">
      <c r="A45" s="100"/>
      <c r="B45" s="103"/>
      <c r="C45" s="1" t="s">
        <v>27</v>
      </c>
      <c r="D45" s="25" t="s">
        <v>212</v>
      </c>
      <c r="E45" s="114"/>
    </row>
    <row r="46" spans="1:5" x14ac:dyDescent="0.2">
      <c r="A46" s="100"/>
      <c r="B46" s="103"/>
      <c r="C46" s="6" t="s">
        <v>222</v>
      </c>
      <c r="D46" s="25" t="s">
        <v>64</v>
      </c>
      <c r="E46" s="5" t="s">
        <v>66</v>
      </c>
    </row>
    <row r="47" spans="1:5" x14ac:dyDescent="0.2">
      <c r="A47" s="100"/>
      <c r="B47" s="103"/>
      <c r="C47" s="6" t="s">
        <v>13</v>
      </c>
      <c r="D47" s="25" t="s">
        <v>63</v>
      </c>
      <c r="E47" s="5" t="s">
        <v>65</v>
      </c>
    </row>
    <row r="48" spans="1:5" x14ac:dyDescent="0.2">
      <c r="A48" s="101"/>
      <c r="B48" s="104"/>
      <c r="C48" s="6" t="s">
        <v>14</v>
      </c>
      <c r="D48" s="25" t="s">
        <v>64</v>
      </c>
      <c r="E48" s="5" t="s">
        <v>66</v>
      </c>
    </row>
    <row r="49" spans="1:5" ht="13.5" thickBot="1" x14ac:dyDescent="0.25">
      <c r="A49" s="93"/>
      <c r="B49" s="115"/>
      <c r="C49" s="115"/>
      <c r="D49" s="115"/>
      <c r="E49" s="116"/>
    </row>
  </sheetData>
  <mergeCells count="11">
    <mergeCell ref="A49:E49"/>
    <mergeCell ref="A8:A27"/>
    <mergeCell ref="B8:B27"/>
    <mergeCell ref="E8:E24"/>
    <mergeCell ref="A28:E28"/>
    <mergeCell ref="A1:E5"/>
    <mergeCell ref="A6:E6"/>
    <mergeCell ref="C7:D7"/>
    <mergeCell ref="A29:A48"/>
    <mergeCell ref="B29:B48"/>
    <mergeCell ref="E29:E45"/>
  </mergeCells>
  <phoneticPr fontId="2" type="noConversion"/>
  <conditionalFormatting sqref="E25:E27">
    <cfRule type="cellIs" dxfId="80" priority="4" stopIfTrue="1" operator="equal">
      <formula>"H"</formula>
    </cfRule>
    <cfRule type="cellIs" dxfId="79" priority="5" stopIfTrue="1" operator="equal">
      <formula>"M"</formula>
    </cfRule>
    <cfRule type="cellIs" dxfId="78" priority="6" stopIfTrue="1" operator="equal">
      <formula>"L"</formula>
    </cfRule>
  </conditionalFormatting>
  <conditionalFormatting sqref="E46:E48">
    <cfRule type="cellIs" dxfId="77" priority="1" stopIfTrue="1" operator="equal">
      <formula>"H"</formula>
    </cfRule>
    <cfRule type="cellIs" dxfId="76" priority="2" stopIfTrue="1" operator="equal">
      <formula>"M"</formula>
    </cfRule>
    <cfRule type="cellIs" dxfId="75" priority="3" stopIfTrue="1" operator="equal">
      <formula>"L"</formula>
    </cfRule>
  </conditionalFormatting>
  <dataValidations count="3">
    <dataValidation type="list" allowBlank="1" showInputMessage="1" showErrorMessage="1" sqref="D23 D44">
      <formula1>Backup</formula1>
    </dataValidation>
    <dataValidation type="list" allowBlank="1" showInputMessage="1" showErrorMessage="1" sqref="E25:E27 E46:E48">
      <formula1>lmh</formula1>
    </dataValidation>
    <dataValidation type="list" showInputMessage="1" showErrorMessage="1" sqref="D13 D3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H31" sqref="H3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4"/>
      <c r="B1" s="75"/>
      <c r="C1" s="75"/>
      <c r="D1" s="75"/>
      <c r="E1" s="105"/>
    </row>
    <row r="2" spans="1:5" x14ac:dyDescent="0.2">
      <c r="A2" s="106"/>
      <c r="B2" s="107"/>
      <c r="C2" s="107"/>
      <c r="D2" s="107"/>
      <c r="E2" s="108"/>
    </row>
    <row r="3" spans="1:5" x14ac:dyDescent="0.2">
      <c r="A3" s="106"/>
      <c r="B3" s="107"/>
      <c r="C3" s="107"/>
      <c r="D3" s="107"/>
      <c r="E3" s="108"/>
    </row>
    <row r="4" spans="1:5" ht="48" customHeight="1" x14ac:dyDescent="0.2">
      <c r="A4" s="106"/>
      <c r="B4" s="107"/>
      <c r="C4" s="107"/>
      <c r="D4" s="107"/>
      <c r="E4" s="108"/>
    </row>
    <row r="5" spans="1:5" ht="14.25" x14ac:dyDescent="0.2">
      <c r="A5" s="110" t="str">
        <f>PROCESS</f>
        <v>MIT software company</v>
      </c>
      <c r="B5" s="111"/>
      <c r="C5" s="111"/>
      <c r="D5" s="111"/>
      <c r="E5" s="112"/>
    </row>
    <row r="6" spans="1:5" ht="32.25" x14ac:dyDescent="0.2">
      <c r="A6" s="7" t="s">
        <v>5</v>
      </c>
      <c r="B6" s="8" t="s">
        <v>91</v>
      </c>
      <c r="C6" s="91" t="s">
        <v>139</v>
      </c>
      <c r="D6" s="92"/>
      <c r="E6" s="9" t="s">
        <v>11</v>
      </c>
    </row>
    <row r="7" spans="1:5" x14ac:dyDescent="0.2">
      <c r="A7" s="99">
        <v>1</v>
      </c>
      <c r="B7" s="102" t="s">
        <v>291</v>
      </c>
      <c r="C7" s="10" t="s">
        <v>12</v>
      </c>
      <c r="D7" s="25" t="s">
        <v>292</v>
      </c>
      <c r="E7" s="96">
        <f>COUNTIF($E24:$E26,"H")*3+COUNTIF($E24:$E26,"M")*2+COUNTIF($E24:$E26,"L")*1</f>
        <v>6</v>
      </c>
    </row>
    <row r="8" spans="1:5" x14ac:dyDescent="0.2">
      <c r="A8" s="100"/>
      <c r="B8" s="103"/>
      <c r="C8" s="4" t="s">
        <v>3</v>
      </c>
      <c r="D8" s="25" t="s">
        <v>143</v>
      </c>
      <c r="E8" s="97"/>
    </row>
    <row r="9" spans="1:5" x14ac:dyDescent="0.2">
      <c r="A9" s="100"/>
      <c r="B9" s="103"/>
      <c r="C9" s="1" t="s">
        <v>4</v>
      </c>
      <c r="D9" s="25"/>
      <c r="E9" s="98"/>
    </row>
    <row r="10" spans="1:5" x14ac:dyDescent="0.2">
      <c r="A10" s="100"/>
      <c r="B10" s="103"/>
      <c r="C10" s="1" t="s">
        <v>2</v>
      </c>
      <c r="D10" s="25" t="s">
        <v>148</v>
      </c>
      <c r="E10" s="98"/>
    </row>
    <row r="11" spans="1:5" x14ac:dyDescent="0.2">
      <c r="A11" s="100"/>
      <c r="B11" s="103"/>
      <c r="C11" s="1" t="s">
        <v>9</v>
      </c>
      <c r="D11" s="25"/>
      <c r="E11" s="98"/>
    </row>
    <row r="12" spans="1:5" x14ac:dyDescent="0.2">
      <c r="A12" s="100"/>
      <c r="B12" s="103"/>
      <c r="C12" s="1" t="s">
        <v>130</v>
      </c>
      <c r="D12" s="25"/>
      <c r="E12" s="98"/>
    </row>
    <row r="13" spans="1:5" x14ac:dyDescent="0.2">
      <c r="A13" s="100"/>
      <c r="B13" s="103"/>
      <c r="C13" s="1" t="s">
        <v>49</v>
      </c>
      <c r="D13" s="25"/>
      <c r="E13" s="98"/>
    </row>
    <row r="14" spans="1:5" ht="25.5" x14ac:dyDescent="0.2">
      <c r="A14" s="100"/>
      <c r="B14" s="103"/>
      <c r="C14" s="22" t="s">
        <v>131</v>
      </c>
      <c r="D14" s="24"/>
      <c r="E14" s="98"/>
    </row>
    <row r="15" spans="1:5" x14ac:dyDescent="0.2">
      <c r="A15" s="100"/>
      <c r="B15" s="103"/>
      <c r="C15" s="20" t="s">
        <v>132</v>
      </c>
      <c r="D15" s="24" t="s">
        <v>146</v>
      </c>
      <c r="E15" s="98"/>
    </row>
    <row r="16" spans="1:5" ht="15.75" customHeight="1" x14ac:dyDescent="0.2">
      <c r="A16" s="100"/>
      <c r="B16" s="103"/>
      <c r="C16" s="21" t="s">
        <v>133</v>
      </c>
      <c r="D16" s="24"/>
      <c r="E16" s="98"/>
    </row>
    <row r="17" spans="1:5" x14ac:dyDescent="0.2">
      <c r="A17" s="100"/>
      <c r="B17" s="103"/>
      <c r="C17" s="21" t="s">
        <v>40</v>
      </c>
      <c r="D17" s="24"/>
      <c r="E17" s="98"/>
    </row>
    <row r="18" spans="1:5" x14ac:dyDescent="0.2">
      <c r="A18" s="100"/>
      <c r="B18" s="103"/>
      <c r="C18" s="21" t="s">
        <v>41</v>
      </c>
      <c r="D18" s="24"/>
      <c r="E18" s="98"/>
    </row>
    <row r="19" spans="1:5" x14ac:dyDescent="0.2">
      <c r="A19" s="100"/>
      <c r="B19" s="103"/>
      <c r="C19" s="21" t="s">
        <v>42</v>
      </c>
      <c r="D19" s="24"/>
      <c r="E19" s="98"/>
    </row>
    <row r="20" spans="1:5" x14ac:dyDescent="0.2">
      <c r="A20" s="100"/>
      <c r="B20" s="103"/>
      <c r="C20" s="21" t="s">
        <v>53</v>
      </c>
      <c r="D20" s="24"/>
      <c r="E20" s="98"/>
    </row>
    <row r="21" spans="1:5" x14ac:dyDescent="0.2">
      <c r="A21" s="100"/>
      <c r="B21" s="103"/>
      <c r="C21" s="30" t="s">
        <v>57</v>
      </c>
      <c r="D21" s="24"/>
      <c r="E21" s="98"/>
    </row>
    <row r="22" spans="1:5" x14ac:dyDescent="0.2">
      <c r="A22" s="100"/>
      <c r="B22" s="103"/>
      <c r="C22" s="1" t="s">
        <v>98</v>
      </c>
      <c r="D22" s="24" t="s">
        <v>99</v>
      </c>
      <c r="E22" s="98"/>
    </row>
    <row r="23" spans="1:5" x14ac:dyDescent="0.2">
      <c r="A23" s="100"/>
      <c r="B23" s="103"/>
      <c r="C23" s="1" t="s">
        <v>27</v>
      </c>
      <c r="D23" s="25" t="s">
        <v>293</v>
      </c>
      <c r="E23" s="98"/>
    </row>
    <row r="24" spans="1:5" ht="25.5" x14ac:dyDescent="0.2">
      <c r="A24" s="100"/>
      <c r="B24" s="103"/>
      <c r="C24" s="6" t="s">
        <v>15</v>
      </c>
      <c r="D24" s="25"/>
      <c r="E24" s="5" t="s">
        <v>8</v>
      </c>
    </row>
    <row r="25" spans="1:5" x14ac:dyDescent="0.2">
      <c r="A25" s="100"/>
      <c r="B25" s="103"/>
      <c r="C25" s="6" t="s">
        <v>13</v>
      </c>
      <c r="D25" s="25"/>
      <c r="E25" s="5" t="s">
        <v>65</v>
      </c>
    </row>
    <row r="26" spans="1:5" x14ac:dyDescent="0.2">
      <c r="A26" s="101"/>
      <c r="B26" s="104"/>
      <c r="C26" s="6" t="s">
        <v>14</v>
      </c>
      <c r="D26" s="25"/>
      <c r="E26" s="5" t="s">
        <v>66</v>
      </c>
    </row>
    <row r="27" spans="1:5" ht="13.5" thickBot="1" x14ac:dyDescent="0.25">
      <c r="A27" s="93"/>
      <c r="B27" s="94"/>
      <c r="C27" s="94"/>
      <c r="D27" s="94"/>
      <c r="E27" s="95"/>
    </row>
  </sheetData>
  <mergeCells count="7">
    <mergeCell ref="A7:A26"/>
    <mergeCell ref="B7:B26"/>
    <mergeCell ref="E7:E23"/>
    <mergeCell ref="A27:E27"/>
    <mergeCell ref="A1:E4"/>
    <mergeCell ref="A5:E5"/>
    <mergeCell ref="C6:D6"/>
  </mergeCells>
  <phoneticPr fontId="2" type="noConversion"/>
  <conditionalFormatting sqref="E24:E26">
    <cfRule type="cellIs" dxfId="74" priority="4" stopIfTrue="1" operator="equal">
      <formula>"H"</formula>
    </cfRule>
    <cfRule type="cellIs" dxfId="73" priority="5" stopIfTrue="1" operator="equal">
      <formula>"M"</formula>
    </cfRule>
    <cfRule type="cellIs" dxfId="72" priority="6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22">
      <formula1>Backup</formula1>
    </dataValidation>
    <dataValidation type="list" showInputMessage="1" showErrorMessage="1" sqref="D13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7"/>
  <sheetViews>
    <sheetView workbookViewId="0">
      <pane xSplit="1" ySplit="7" topLeftCell="B53" activePane="bottomRight" state="frozen"/>
      <selection pane="topRight" activeCell="B1" sqref="B1"/>
      <selection pane="bottomLeft" activeCell="A8" sqref="A8"/>
      <selection pane="bottomRight" activeCellId="3" sqref="B55:B77 A1:E4 A1:E4 A1:E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6"/>
      <c r="B1" s="127"/>
      <c r="C1" s="127"/>
      <c r="D1" s="127"/>
      <c r="E1" s="127"/>
    </row>
    <row r="2" spans="1:5" x14ac:dyDescent="0.2">
      <c r="A2" s="127"/>
      <c r="B2" s="127"/>
      <c r="C2" s="127"/>
      <c r="D2" s="127"/>
      <c r="E2" s="127"/>
    </row>
    <row r="3" spans="1:5" x14ac:dyDescent="0.2">
      <c r="A3" s="127"/>
      <c r="B3" s="127"/>
      <c r="C3" s="127"/>
      <c r="D3" s="127"/>
      <c r="E3" s="127"/>
    </row>
    <row r="4" spans="1:5" ht="48" customHeight="1" x14ac:dyDescent="0.2">
      <c r="A4" s="127"/>
      <c r="B4" s="127"/>
      <c r="C4" s="127"/>
      <c r="D4" s="127"/>
      <c r="E4" s="127"/>
    </row>
    <row r="5" spans="1:5" ht="14.25" x14ac:dyDescent="0.2">
      <c r="A5" s="128" t="str">
        <f>PROCESS</f>
        <v>MIT software company</v>
      </c>
      <c r="B5" s="129"/>
      <c r="C5" s="129"/>
      <c r="D5" s="129"/>
      <c r="E5" s="129"/>
    </row>
    <row r="6" spans="1:5" ht="32.25" x14ac:dyDescent="0.2">
      <c r="A6" s="18" t="s">
        <v>5</v>
      </c>
      <c r="B6" s="18" t="s">
        <v>59</v>
      </c>
      <c r="C6" s="91" t="s">
        <v>60</v>
      </c>
      <c r="D6" s="130"/>
      <c r="E6" s="19" t="s">
        <v>11</v>
      </c>
    </row>
    <row r="7" spans="1:5" x14ac:dyDescent="0.2">
      <c r="A7" s="120">
        <v>1</v>
      </c>
      <c r="B7" s="123" t="s">
        <v>223</v>
      </c>
      <c r="C7" s="20" t="s">
        <v>3</v>
      </c>
      <c r="D7" s="43" t="s">
        <v>200</v>
      </c>
      <c r="E7" s="117">
        <f>COUNTIF($E27:$E29,"H")*3+COUNTIF($E27:$E29,"M")*2+COUNTIF($E27:$E29,"L")*1</f>
        <v>3</v>
      </c>
    </row>
    <row r="8" spans="1:5" x14ac:dyDescent="0.2">
      <c r="A8" s="121"/>
      <c r="B8" s="124"/>
      <c r="C8" s="20" t="s">
        <v>4</v>
      </c>
      <c r="D8" s="43"/>
      <c r="E8" s="118"/>
    </row>
    <row r="9" spans="1:5" x14ac:dyDescent="0.2">
      <c r="A9" s="121"/>
      <c r="B9" s="124"/>
      <c r="C9" s="20" t="s">
        <v>2</v>
      </c>
      <c r="D9" s="43" t="s">
        <v>224</v>
      </c>
      <c r="E9" s="118"/>
    </row>
    <row r="10" spans="1:5" x14ac:dyDescent="0.2">
      <c r="A10" s="121"/>
      <c r="B10" s="124"/>
      <c r="C10" s="20" t="s">
        <v>46</v>
      </c>
      <c r="D10" s="43"/>
      <c r="E10" s="118"/>
    </row>
    <row r="11" spans="1:5" x14ac:dyDescent="0.2">
      <c r="A11" s="121"/>
      <c r="B11" s="124"/>
      <c r="C11" s="35" t="s">
        <v>12</v>
      </c>
      <c r="D11" s="43" t="s">
        <v>225</v>
      </c>
      <c r="E11" s="118"/>
    </row>
    <row r="12" spans="1:5" x14ac:dyDescent="0.2">
      <c r="A12" s="121"/>
      <c r="B12" s="124"/>
      <c r="C12" s="35" t="s">
        <v>109</v>
      </c>
      <c r="D12" s="43"/>
      <c r="E12" s="118"/>
    </row>
    <row r="13" spans="1:5" x14ac:dyDescent="0.2">
      <c r="A13" s="121"/>
      <c r="B13" s="124"/>
      <c r="C13" s="35" t="s">
        <v>61</v>
      </c>
      <c r="D13" s="43" t="s">
        <v>68</v>
      </c>
      <c r="E13" s="118"/>
    </row>
    <row r="14" spans="1:5" ht="25.5" x14ac:dyDescent="0.2">
      <c r="A14" s="121"/>
      <c r="B14" s="124"/>
      <c r="C14" s="29" t="s">
        <v>69</v>
      </c>
      <c r="D14" s="43" t="s">
        <v>172</v>
      </c>
      <c r="E14" s="118"/>
    </row>
    <row r="15" spans="1:5" x14ac:dyDescent="0.2">
      <c r="A15" s="121"/>
      <c r="B15" s="124"/>
      <c r="C15" s="20" t="s">
        <v>70</v>
      </c>
      <c r="D15" s="43">
        <v>2013</v>
      </c>
      <c r="E15" s="118"/>
    </row>
    <row r="16" spans="1:5" x14ac:dyDescent="0.2">
      <c r="A16" s="121"/>
      <c r="B16" s="124"/>
      <c r="C16" s="20" t="s">
        <v>129</v>
      </c>
      <c r="D16" s="43"/>
      <c r="E16" s="118"/>
    </row>
    <row r="17" spans="1:5" x14ac:dyDescent="0.2">
      <c r="A17" s="121"/>
      <c r="B17" s="124"/>
      <c r="C17" s="20" t="s">
        <v>128</v>
      </c>
      <c r="D17" s="43"/>
      <c r="E17" s="118"/>
    </row>
    <row r="18" spans="1:5" ht="25.5" x14ac:dyDescent="0.2">
      <c r="A18" s="121"/>
      <c r="B18" s="124"/>
      <c r="C18" s="36" t="s">
        <v>112</v>
      </c>
      <c r="D18" s="43"/>
      <c r="E18" s="118"/>
    </row>
    <row r="19" spans="1:5" ht="25.5" x14ac:dyDescent="0.2">
      <c r="A19" s="121"/>
      <c r="B19" s="124"/>
      <c r="C19" s="20" t="s">
        <v>115</v>
      </c>
      <c r="D19" s="43" t="s">
        <v>146</v>
      </c>
      <c r="E19" s="118"/>
    </row>
    <row r="20" spans="1:5" x14ac:dyDescent="0.2">
      <c r="A20" s="121"/>
      <c r="B20" s="124"/>
      <c r="C20" s="35" t="s">
        <v>34</v>
      </c>
      <c r="D20" s="43" t="s">
        <v>226</v>
      </c>
      <c r="E20" s="118"/>
    </row>
    <row r="21" spans="1:5" x14ac:dyDescent="0.2">
      <c r="A21" s="121"/>
      <c r="B21" s="124"/>
      <c r="C21" s="35" t="s">
        <v>40</v>
      </c>
      <c r="D21" s="43"/>
      <c r="E21" s="118"/>
    </row>
    <row r="22" spans="1:5" x14ac:dyDescent="0.2">
      <c r="A22" s="121"/>
      <c r="B22" s="124"/>
      <c r="C22" s="35" t="s">
        <v>41</v>
      </c>
      <c r="D22" s="43"/>
      <c r="E22" s="118"/>
    </row>
    <row r="23" spans="1:5" x14ac:dyDescent="0.2">
      <c r="A23" s="121"/>
      <c r="B23" s="124"/>
      <c r="C23" s="35" t="s">
        <v>42</v>
      </c>
      <c r="D23" s="43"/>
      <c r="E23" s="118"/>
    </row>
    <row r="24" spans="1:5" x14ac:dyDescent="0.2">
      <c r="A24" s="121"/>
      <c r="B24" s="124"/>
      <c r="C24" s="35" t="s">
        <v>53</v>
      </c>
      <c r="D24" s="43"/>
      <c r="E24" s="118"/>
    </row>
    <row r="25" spans="1:5" x14ac:dyDescent="0.2">
      <c r="A25" s="121"/>
      <c r="B25" s="124"/>
      <c r="C25" s="44" t="s">
        <v>57</v>
      </c>
      <c r="D25" s="43"/>
      <c r="E25" s="118"/>
    </row>
    <row r="26" spans="1:5" x14ac:dyDescent="0.2">
      <c r="A26" s="121"/>
      <c r="B26" s="124"/>
      <c r="C26" s="35" t="s">
        <v>58</v>
      </c>
      <c r="D26" s="43"/>
      <c r="E26" s="119"/>
    </row>
    <row r="27" spans="1:5" ht="23.25" x14ac:dyDescent="0.2">
      <c r="A27" s="121"/>
      <c r="B27" s="124"/>
      <c r="C27" s="14" t="s">
        <v>71</v>
      </c>
      <c r="D27" s="26" t="s">
        <v>62</v>
      </c>
      <c r="E27" s="23" t="s">
        <v>8</v>
      </c>
    </row>
    <row r="28" spans="1:5" ht="23.25" x14ac:dyDescent="0.2">
      <c r="A28" s="121"/>
      <c r="B28" s="124"/>
      <c r="C28" s="14" t="s">
        <v>72</v>
      </c>
      <c r="D28" s="26" t="s">
        <v>62</v>
      </c>
      <c r="E28" s="23" t="s">
        <v>8</v>
      </c>
    </row>
    <row r="29" spans="1:5" ht="23.25" x14ac:dyDescent="0.2">
      <c r="A29" s="122"/>
      <c r="B29" s="125"/>
      <c r="C29" s="14" t="s">
        <v>73</v>
      </c>
      <c r="D29" s="26" t="s">
        <v>62</v>
      </c>
      <c r="E29" s="23" t="s">
        <v>8</v>
      </c>
    </row>
    <row r="30" spans="1:5" ht="13.5" thickBot="1" x14ac:dyDescent="0.25">
      <c r="A30" s="131"/>
      <c r="B30" s="132"/>
      <c r="C30" s="132"/>
      <c r="D30" s="132"/>
      <c r="E30" s="132"/>
    </row>
    <row r="31" spans="1:5" x14ac:dyDescent="0.2">
      <c r="A31" s="120">
        <v>2</v>
      </c>
      <c r="B31" s="123" t="s">
        <v>173</v>
      </c>
      <c r="C31" s="20" t="s">
        <v>3</v>
      </c>
      <c r="D31" s="43" t="s">
        <v>200</v>
      </c>
      <c r="E31" s="117">
        <f>COUNTIF($E51:$E53,"H")*3+COUNTIF($E51:$E53,"M")*2+COUNTIF($E51:$E53,"L")*1</f>
        <v>3</v>
      </c>
    </row>
    <row r="32" spans="1:5" x14ac:dyDescent="0.2">
      <c r="A32" s="121"/>
      <c r="B32" s="124"/>
      <c r="C32" s="20" t="s">
        <v>4</v>
      </c>
      <c r="D32" s="43"/>
      <c r="E32" s="118"/>
    </row>
    <row r="33" spans="1:5" x14ac:dyDescent="0.2">
      <c r="A33" s="121"/>
      <c r="B33" s="124"/>
      <c r="C33" s="20" t="s">
        <v>2</v>
      </c>
      <c r="D33" s="43" t="s">
        <v>227</v>
      </c>
      <c r="E33" s="118"/>
    </row>
    <row r="34" spans="1:5" x14ac:dyDescent="0.2">
      <c r="A34" s="121"/>
      <c r="B34" s="124"/>
      <c r="C34" s="20" t="s">
        <v>46</v>
      </c>
      <c r="D34" s="43"/>
      <c r="E34" s="118"/>
    </row>
    <row r="35" spans="1:5" x14ac:dyDescent="0.2">
      <c r="A35" s="121"/>
      <c r="B35" s="124"/>
      <c r="C35" s="35" t="s">
        <v>12</v>
      </c>
      <c r="D35" s="43" t="s">
        <v>228</v>
      </c>
      <c r="E35" s="118"/>
    </row>
    <row r="36" spans="1:5" x14ac:dyDescent="0.2">
      <c r="A36" s="121"/>
      <c r="B36" s="124"/>
      <c r="C36" s="35" t="s">
        <v>109</v>
      </c>
      <c r="D36" s="43"/>
      <c r="E36" s="118"/>
    </row>
    <row r="37" spans="1:5" x14ac:dyDescent="0.2">
      <c r="A37" s="121"/>
      <c r="B37" s="124"/>
      <c r="C37" s="35" t="s">
        <v>61</v>
      </c>
      <c r="D37" s="43" t="s">
        <v>68</v>
      </c>
      <c r="E37" s="118"/>
    </row>
    <row r="38" spans="1:5" ht="25.5" x14ac:dyDescent="0.2">
      <c r="A38" s="121"/>
      <c r="B38" s="124"/>
      <c r="C38" s="29" t="s">
        <v>69</v>
      </c>
      <c r="D38" s="43" t="s">
        <v>174</v>
      </c>
      <c r="E38" s="118"/>
    </row>
    <row r="39" spans="1:5" x14ac:dyDescent="0.2">
      <c r="A39" s="121"/>
      <c r="B39" s="124"/>
      <c r="C39" s="20" t="s">
        <v>70</v>
      </c>
      <c r="D39" s="43">
        <v>2008</v>
      </c>
      <c r="E39" s="118"/>
    </row>
    <row r="40" spans="1:5" x14ac:dyDescent="0.2">
      <c r="A40" s="121"/>
      <c r="B40" s="124"/>
      <c r="C40" s="20" t="s">
        <v>129</v>
      </c>
      <c r="D40" s="43"/>
      <c r="E40" s="118"/>
    </row>
    <row r="41" spans="1:5" x14ac:dyDescent="0.2">
      <c r="A41" s="121"/>
      <c r="B41" s="124"/>
      <c r="C41" s="20" t="s">
        <v>128</v>
      </c>
      <c r="D41" s="43"/>
      <c r="E41" s="118"/>
    </row>
    <row r="42" spans="1:5" ht="25.5" x14ac:dyDescent="0.2">
      <c r="A42" s="121"/>
      <c r="B42" s="124"/>
      <c r="C42" s="36" t="s">
        <v>112</v>
      </c>
      <c r="D42" s="43"/>
      <c r="E42" s="118"/>
    </row>
    <row r="43" spans="1:5" ht="25.5" x14ac:dyDescent="0.2">
      <c r="A43" s="121"/>
      <c r="B43" s="124"/>
      <c r="C43" s="20" t="s">
        <v>115</v>
      </c>
      <c r="D43" s="43" t="s">
        <v>146</v>
      </c>
      <c r="E43" s="118"/>
    </row>
    <row r="44" spans="1:5" x14ac:dyDescent="0.2">
      <c r="A44" s="121"/>
      <c r="B44" s="124"/>
      <c r="C44" s="35" t="s">
        <v>34</v>
      </c>
      <c r="D44" s="43" t="s">
        <v>175</v>
      </c>
      <c r="E44" s="118"/>
    </row>
    <row r="45" spans="1:5" x14ac:dyDescent="0.2">
      <c r="A45" s="121"/>
      <c r="B45" s="124"/>
      <c r="C45" s="35" t="s">
        <v>40</v>
      </c>
      <c r="D45" s="43"/>
      <c r="E45" s="118"/>
    </row>
    <row r="46" spans="1:5" x14ac:dyDescent="0.2">
      <c r="A46" s="121"/>
      <c r="B46" s="124"/>
      <c r="C46" s="35" t="s">
        <v>41</v>
      </c>
      <c r="D46" s="43"/>
      <c r="E46" s="118"/>
    </row>
    <row r="47" spans="1:5" x14ac:dyDescent="0.2">
      <c r="A47" s="121"/>
      <c r="B47" s="124"/>
      <c r="C47" s="35" t="s">
        <v>42</v>
      </c>
      <c r="D47" s="43"/>
      <c r="E47" s="118"/>
    </row>
    <row r="48" spans="1:5" x14ac:dyDescent="0.2">
      <c r="A48" s="121"/>
      <c r="B48" s="124"/>
      <c r="C48" s="35" t="s">
        <v>53</v>
      </c>
      <c r="D48" s="43"/>
      <c r="E48" s="118"/>
    </row>
    <row r="49" spans="1:5" x14ac:dyDescent="0.2">
      <c r="A49" s="121"/>
      <c r="B49" s="124"/>
      <c r="C49" s="44" t="s">
        <v>57</v>
      </c>
      <c r="D49" s="43"/>
      <c r="E49" s="118"/>
    </row>
    <row r="50" spans="1:5" x14ac:dyDescent="0.2">
      <c r="A50" s="121"/>
      <c r="B50" s="124"/>
      <c r="C50" s="35" t="s">
        <v>58</v>
      </c>
      <c r="D50" s="43"/>
      <c r="E50" s="119"/>
    </row>
    <row r="51" spans="1:5" ht="23.25" x14ac:dyDescent="0.2">
      <c r="A51" s="121"/>
      <c r="B51" s="124"/>
      <c r="C51" s="14" t="s">
        <v>71</v>
      </c>
      <c r="D51" s="26" t="s">
        <v>62</v>
      </c>
      <c r="E51" s="23" t="s">
        <v>8</v>
      </c>
    </row>
    <row r="52" spans="1:5" ht="23.25" x14ac:dyDescent="0.2">
      <c r="A52" s="121"/>
      <c r="B52" s="124"/>
      <c r="C52" s="14" t="s">
        <v>72</v>
      </c>
      <c r="D52" s="26" t="s">
        <v>64</v>
      </c>
      <c r="E52" s="23" t="s">
        <v>8</v>
      </c>
    </row>
    <row r="53" spans="1:5" ht="23.25" x14ac:dyDescent="0.2">
      <c r="A53" s="122"/>
      <c r="B53" s="125"/>
      <c r="C53" s="14" t="s">
        <v>73</v>
      </c>
      <c r="D53" s="26" t="s">
        <v>64</v>
      </c>
      <c r="E53" s="23" t="s">
        <v>8</v>
      </c>
    </row>
    <row r="54" spans="1:5" ht="13.5" thickBot="1" x14ac:dyDescent="0.25">
      <c r="A54" s="131"/>
      <c r="B54" s="132"/>
      <c r="C54" s="132"/>
      <c r="D54" s="132"/>
      <c r="E54" s="132"/>
    </row>
    <row r="55" spans="1:5" x14ac:dyDescent="0.2">
      <c r="A55" s="120">
        <v>2</v>
      </c>
      <c r="B55" s="123" t="s">
        <v>231</v>
      </c>
      <c r="C55" s="20" t="s">
        <v>3</v>
      </c>
      <c r="D55" s="43" t="s">
        <v>200</v>
      </c>
      <c r="E55" s="117">
        <f>COUNTIF($E75:$E77,"H")*3+COUNTIF($E75:$E77,"M")*2+COUNTIF($E75:$E77,"L")*1</f>
        <v>3</v>
      </c>
    </row>
    <row r="56" spans="1:5" x14ac:dyDescent="0.2">
      <c r="A56" s="121"/>
      <c r="B56" s="124"/>
      <c r="C56" s="20" t="s">
        <v>4</v>
      </c>
      <c r="D56" s="43"/>
      <c r="E56" s="118"/>
    </row>
    <row r="57" spans="1:5" ht="25.5" x14ac:dyDescent="0.2">
      <c r="A57" s="121"/>
      <c r="B57" s="124"/>
      <c r="C57" s="20" t="s">
        <v>2</v>
      </c>
      <c r="D57" s="43" t="s">
        <v>229</v>
      </c>
      <c r="E57" s="118"/>
    </row>
    <row r="58" spans="1:5" x14ac:dyDescent="0.2">
      <c r="A58" s="121"/>
      <c r="B58" s="124"/>
      <c r="C58" s="20" t="s">
        <v>46</v>
      </c>
      <c r="D58" s="43"/>
      <c r="E58" s="118"/>
    </row>
    <row r="59" spans="1:5" x14ac:dyDescent="0.2">
      <c r="A59" s="121"/>
      <c r="B59" s="124"/>
      <c r="C59" s="35" t="s">
        <v>12</v>
      </c>
      <c r="D59" s="43" t="s">
        <v>228</v>
      </c>
      <c r="E59" s="118"/>
    </row>
    <row r="60" spans="1:5" x14ac:dyDescent="0.2">
      <c r="A60" s="121"/>
      <c r="B60" s="124"/>
      <c r="C60" s="35" t="s">
        <v>109</v>
      </c>
      <c r="D60" s="43"/>
      <c r="E60" s="118"/>
    </row>
    <row r="61" spans="1:5" x14ac:dyDescent="0.2">
      <c r="A61" s="121"/>
      <c r="B61" s="124"/>
      <c r="C61" s="35" t="s">
        <v>61</v>
      </c>
      <c r="D61" s="43" t="s">
        <v>68</v>
      </c>
      <c r="E61" s="118"/>
    </row>
    <row r="62" spans="1:5" ht="25.5" x14ac:dyDescent="0.2">
      <c r="A62" s="121"/>
      <c r="B62" s="124"/>
      <c r="C62" s="29" t="s">
        <v>69</v>
      </c>
      <c r="D62" s="43" t="s">
        <v>174</v>
      </c>
      <c r="E62" s="118"/>
    </row>
    <row r="63" spans="1:5" x14ac:dyDescent="0.2">
      <c r="A63" s="121"/>
      <c r="B63" s="124"/>
      <c r="C63" s="20" t="s">
        <v>70</v>
      </c>
      <c r="D63" s="43" t="s">
        <v>230</v>
      </c>
      <c r="E63" s="118"/>
    </row>
    <row r="64" spans="1:5" x14ac:dyDescent="0.2">
      <c r="A64" s="121"/>
      <c r="B64" s="124"/>
      <c r="C64" s="20" t="s">
        <v>129</v>
      </c>
      <c r="D64" s="43"/>
      <c r="E64" s="118"/>
    </row>
    <row r="65" spans="1:5" x14ac:dyDescent="0.2">
      <c r="A65" s="121"/>
      <c r="B65" s="124"/>
      <c r="C65" s="20" t="s">
        <v>128</v>
      </c>
      <c r="D65" s="43"/>
      <c r="E65" s="118"/>
    </row>
    <row r="66" spans="1:5" ht="25.5" x14ac:dyDescent="0.2">
      <c r="A66" s="121"/>
      <c r="B66" s="124"/>
      <c r="C66" s="36" t="s">
        <v>112</v>
      </c>
      <c r="D66" s="43"/>
      <c r="E66" s="118"/>
    </row>
    <row r="67" spans="1:5" ht="25.5" x14ac:dyDescent="0.2">
      <c r="A67" s="121"/>
      <c r="B67" s="124"/>
      <c r="C67" s="20" t="s">
        <v>115</v>
      </c>
      <c r="D67" s="43" t="s">
        <v>146</v>
      </c>
      <c r="E67" s="118"/>
    </row>
    <row r="68" spans="1:5" x14ac:dyDescent="0.2">
      <c r="A68" s="121"/>
      <c r="B68" s="124"/>
      <c r="C68" s="35" t="s">
        <v>34</v>
      </c>
      <c r="D68" s="43"/>
      <c r="E68" s="118"/>
    </row>
    <row r="69" spans="1:5" x14ac:dyDescent="0.2">
      <c r="A69" s="121"/>
      <c r="B69" s="124"/>
      <c r="C69" s="35" t="s">
        <v>40</v>
      </c>
      <c r="D69" s="43"/>
      <c r="E69" s="118"/>
    </row>
    <row r="70" spans="1:5" x14ac:dyDescent="0.2">
      <c r="A70" s="121"/>
      <c r="B70" s="124"/>
      <c r="C70" s="35" t="s">
        <v>41</v>
      </c>
      <c r="D70" s="43"/>
      <c r="E70" s="118"/>
    </row>
    <row r="71" spans="1:5" x14ac:dyDescent="0.2">
      <c r="A71" s="121"/>
      <c r="B71" s="124"/>
      <c r="C71" s="35" t="s">
        <v>42</v>
      </c>
      <c r="D71" s="43"/>
      <c r="E71" s="118"/>
    </row>
    <row r="72" spans="1:5" x14ac:dyDescent="0.2">
      <c r="A72" s="121"/>
      <c r="B72" s="124"/>
      <c r="C72" s="35" t="s">
        <v>53</v>
      </c>
      <c r="D72" s="43"/>
      <c r="E72" s="118"/>
    </row>
    <row r="73" spans="1:5" x14ac:dyDescent="0.2">
      <c r="A73" s="121"/>
      <c r="B73" s="124"/>
      <c r="C73" s="44" t="s">
        <v>57</v>
      </c>
      <c r="D73" s="43"/>
      <c r="E73" s="118"/>
    </row>
    <row r="74" spans="1:5" x14ac:dyDescent="0.2">
      <c r="A74" s="121"/>
      <c r="B74" s="124"/>
      <c r="C74" s="35" t="s">
        <v>58</v>
      </c>
      <c r="D74" s="43"/>
      <c r="E74" s="119"/>
    </row>
    <row r="75" spans="1:5" ht="23.25" x14ac:dyDescent="0.2">
      <c r="A75" s="121"/>
      <c r="B75" s="124"/>
      <c r="C75" s="14" t="s">
        <v>71</v>
      </c>
      <c r="D75" s="26" t="s">
        <v>62</v>
      </c>
      <c r="E75" s="23" t="s">
        <v>8</v>
      </c>
    </row>
    <row r="76" spans="1:5" ht="23.25" x14ac:dyDescent="0.2">
      <c r="A76" s="121"/>
      <c r="B76" s="124"/>
      <c r="C76" s="14" t="s">
        <v>72</v>
      </c>
      <c r="D76" s="26" t="s">
        <v>64</v>
      </c>
      <c r="E76" s="23" t="s">
        <v>8</v>
      </c>
    </row>
    <row r="77" spans="1:5" ht="23.25" x14ac:dyDescent="0.2">
      <c r="A77" s="122"/>
      <c r="B77" s="125"/>
      <c r="C77" s="14" t="s">
        <v>73</v>
      </c>
      <c r="D77" s="26" t="s">
        <v>64</v>
      </c>
      <c r="E77" s="23" t="s">
        <v>8</v>
      </c>
    </row>
  </sheetData>
  <mergeCells count="14">
    <mergeCell ref="A55:A77"/>
    <mergeCell ref="B55:B77"/>
    <mergeCell ref="E55:E74"/>
    <mergeCell ref="A31:A53"/>
    <mergeCell ref="B31:B53"/>
    <mergeCell ref="E31:E50"/>
    <mergeCell ref="A54:E54"/>
    <mergeCell ref="A30:E30"/>
    <mergeCell ref="E7:E26"/>
    <mergeCell ref="A7:A29"/>
    <mergeCell ref="B7:B29"/>
    <mergeCell ref="A1:E4"/>
    <mergeCell ref="A5:E5"/>
    <mergeCell ref="C6:D6"/>
  </mergeCells>
  <phoneticPr fontId="2" type="noConversion"/>
  <conditionalFormatting sqref="E27:E29">
    <cfRule type="cellIs" dxfId="68" priority="7" stopIfTrue="1" operator="equal">
      <formula>"H"</formula>
    </cfRule>
    <cfRule type="cellIs" dxfId="67" priority="8" stopIfTrue="1" operator="equal">
      <formula>"M"</formula>
    </cfRule>
    <cfRule type="cellIs" dxfId="66" priority="9" stopIfTrue="1" operator="equal">
      <formula>"L"</formula>
    </cfRule>
  </conditionalFormatting>
  <conditionalFormatting sqref="E51:E53">
    <cfRule type="cellIs" dxfId="65" priority="4" stopIfTrue="1" operator="equal">
      <formula>"H"</formula>
    </cfRule>
    <cfRule type="cellIs" dxfId="64" priority="5" stopIfTrue="1" operator="equal">
      <formula>"M"</formula>
    </cfRule>
    <cfRule type="cellIs" dxfId="63" priority="6" stopIfTrue="1" operator="equal">
      <formula>"L"</formula>
    </cfRule>
  </conditionalFormatting>
  <conditionalFormatting sqref="E75:E77">
    <cfRule type="cellIs" dxfId="62" priority="1" stopIfTrue="1" operator="equal">
      <formula>"H"</formula>
    </cfRule>
    <cfRule type="cellIs" dxfId="61" priority="2" stopIfTrue="1" operator="equal">
      <formula>"M"</formula>
    </cfRule>
    <cfRule type="cellIs" dxfId="60" priority="3" stopIfTrue="1" operator="equal">
      <formula>"L"</formula>
    </cfRule>
  </conditionalFormatting>
  <dataValidations count="2">
    <dataValidation type="list" allowBlank="1" showInputMessage="1" showErrorMessage="1" sqref="D13 D37 D61">
      <formula1>OS</formula1>
    </dataValidation>
    <dataValidation type="list" showInputMessage="1" showErrorMessage="1" sqref="E27:E29 E51:E53 E75:E77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1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H13" sqref="H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74"/>
      <c r="B1" s="75"/>
      <c r="C1" s="75"/>
      <c r="D1" s="75"/>
      <c r="E1" s="105"/>
    </row>
    <row r="2" spans="1:5" x14ac:dyDescent="0.2">
      <c r="A2" s="106"/>
      <c r="B2" s="107"/>
      <c r="C2" s="107"/>
      <c r="D2" s="107"/>
      <c r="E2" s="108"/>
    </row>
    <row r="3" spans="1:5" x14ac:dyDescent="0.2">
      <c r="A3" s="106"/>
      <c r="B3" s="107"/>
      <c r="C3" s="107"/>
      <c r="D3" s="107"/>
      <c r="E3" s="108"/>
    </row>
    <row r="4" spans="1:5" ht="9.75" customHeight="1" x14ac:dyDescent="0.2">
      <c r="A4" s="106"/>
      <c r="B4" s="107"/>
      <c r="C4" s="107"/>
      <c r="D4" s="107"/>
      <c r="E4" s="108"/>
    </row>
    <row r="5" spans="1:5" ht="36.75" customHeight="1" x14ac:dyDescent="0.2">
      <c r="A5" s="76"/>
      <c r="B5" s="77"/>
      <c r="C5" s="77"/>
      <c r="D5" s="77"/>
      <c r="E5" s="109"/>
    </row>
    <row r="6" spans="1:5" ht="14.25" x14ac:dyDescent="0.2">
      <c r="A6" s="110" t="str">
        <f>PROCESS</f>
        <v>MIT software company</v>
      </c>
      <c r="B6" s="111"/>
      <c r="C6" s="111"/>
      <c r="D6" s="111"/>
      <c r="E6" s="112"/>
    </row>
    <row r="7" spans="1:5" ht="32.25" x14ac:dyDescent="0.2">
      <c r="A7" s="7" t="s">
        <v>5</v>
      </c>
      <c r="B7" s="8" t="s">
        <v>0</v>
      </c>
      <c r="C7" s="91" t="s">
        <v>10</v>
      </c>
      <c r="D7" s="92"/>
      <c r="E7" s="9" t="s">
        <v>11</v>
      </c>
    </row>
    <row r="8" spans="1:5" ht="33.75" customHeight="1" x14ac:dyDescent="0.2">
      <c r="A8" s="99">
        <v>1</v>
      </c>
      <c r="B8" s="102" t="s">
        <v>232</v>
      </c>
      <c r="C8" s="10" t="s">
        <v>12</v>
      </c>
      <c r="D8" s="56" t="s">
        <v>239</v>
      </c>
      <c r="E8" s="96">
        <f>COUNTIF($E19:$E21,"H")*3+COUNTIF($E19:$E21,"M")*2+COUNTIF($E19:$E21,"L")*1</f>
        <v>3</v>
      </c>
    </row>
    <row r="9" spans="1:5" x14ac:dyDescent="0.2">
      <c r="A9" s="100"/>
      <c r="B9" s="103"/>
      <c r="C9" s="4" t="s">
        <v>3</v>
      </c>
      <c r="D9" s="24" t="s">
        <v>200</v>
      </c>
      <c r="E9" s="97"/>
    </row>
    <row r="10" spans="1:5" x14ac:dyDescent="0.2">
      <c r="A10" s="100"/>
      <c r="B10" s="103"/>
      <c r="C10" s="1" t="s">
        <v>4</v>
      </c>
      <c r="D10" s="56" t="s">
        <v>233</v>
      </c>
      <c r="E10" s="98"/>
    </row>
    <row r="11" spans="1:5" x14ac:dyDescent="0.2">
      <c r="A11" s="100"/>
      <c r="B11" s="103"/>
      <c r="C11" s="1" t="s">
        <v>2</v>
      </c>
      <c r="D11" s="24" t="s">
        <v>234</v>
      </c>
      <c r="E11" s="98"/>
    </row>
    <row r="12" spans="1:5" x14ac:dyDescent="0.2">
      <c r="A12" s="100"/>
      <c r="B12" s="103"/>
      <c r="C12" s="1" t="s">
        <v>9</v>
      </c>
      <c r="D12" s="24" t="s">
        <v>200</v>
      </c>
      <c r="E12" s="98"/>
    </row>
    <row r="13" spans="1:5" x14ac:dyDescent="0.2">
      <c r="A13" s="100"/>
      <c r="B13" s="103"/>
      <c r="C13" s="2" t="s">
        <v>7</v>
      </c>
      <c r="D13" s="25"/>
      <c r="E13" s="98"/>
    </row>
    <row r="14" spans="1:5" x14ac:dyDescent="0.2">
      <c r="A14" s="100"/>
      <c r="B14" s="103"/>
      <c r="C14" s="2" t="s">
        <v>16</v>
      </c>
      <c r="D14" s="25"/>
      <c r="E14" s="98"/>
    </row>
    <row r="15" spans="1:5" x14ac:dyDescent="0.2">
      <c r="A15" s="100"/>
      <c r="B15" s="103"/>
      <c r="C15" s="1" t="s">
        <v>49</v>
      </c>
      <c r="D15" s="24"/>
      <c r="E15" s="98"/>
    </row>
    <row r="16" spans="1:5" x14ac:dyDescent="0.2">
      <c r="A16" s="100"/>
      <c r="B16" s="103"/>
      <c r="C16" s="1" t="s">
        <v>50</v>
      </c>
      <c r="D16" s="24"/>
      <c r="E16" s="98"/>
    </row>
    <row r="17" spans="1:5" x14ac:dyDescent="0.2">
      <c r="A17" s="100"/>
      <c r="B17" s="103"/>
      <c r="C17" s="1" t="s">
        <v>6</v>
      </c>
      <c r="D17" s="24" t="s">
        <v>149</v>
      </c>
      <c r="E17" s="98"/>
    </row>
    <row r="18" spans="1:5" x14ac:dyDescent="0.2">
      <c r="A18" s="100"/>
      <c r="B18" s="103"/>
      <c r="C18" s="1" t="s">
        <v>27</v>
      </c>
      <c r="D18" s="24" t="s">
        <v>235</v>
      </c>
      <c r="E18" s="98"/>
    </row>
    <row r="19" spans="1:5" ht="25.5" x14ac:dyDescent="0.2">
      <c r="A19" s="100"/>
      <c r="B19" s="103"/>
      <c r="C19" s="6" t="s">
        <v>15</v>
      </c>
      <c r="D19" s="24" t="s">
        <v>64</v>
      </c>
      <c r="E19" s="5" t="s">
        <v>66</v>
      </c>
    </row>
    <row r="20" spans="1:5" ht="14.25" customHeight="1" x14ac:dyDescent="0.2">
      <c r="A20" s="100"/>
      <c r="B20" s="103"/>
      <c r="C20" s="6" t="s">
        <v>13</v>
      </c>
      <c r="D20" s="25" t="s">
        <v>238</v>
      </c>
      <c r="E20" s="5" t="s">
        <v>236</v>
      </c>
    </row>
    <row r="21" spans="1:5" x14ac:dyDescent="0.2">
      <c r="A21" s="101"/>
      <c r="B21" s="104"/>
      <c r="C21" s="6" t="s">
        <v>14</v>
      </c>
      <c r="D21" s="25" t="s">
        <v>238</v>
      </c>
      <c r="E21" s="5" t="s">
        <v>237</v>
      </c>
    </row>
    <row r="22" spans="1:5" ht="13.5" thickBot="1" x14ac:dyDescent="0.25">
      <c r="A22" s="93"/>
      <c r="B22" s="94"/>
      <c r="C22" s="94"/>
      <c r="D22" s="94"/>
      <c r="E22" s="95"/>
    </row>
    <row r="23" spans="1:5" x14ac:dyDescent="0.2">
      <c r="A23" s="99">
        <v>2</v>
      </c>
      <c r="B23" s="102" t="s">
        <v>243</v>
      </c>
      <c r="C23" s="10" t="s">
        <v>12</v>
      </c>
      <c r="D23" s="24" t="s">
        <v>244</v>
      </c>
      <c r="E23" s="96">
        <f>COUNTIF($E34:$E36,"H")*3+COUNTIF($E34:$E36,"M")*2+COUNTIF($E34:$E36,"L")*1</f>
        <v>6</v>
      </c>
    </row>
    <row r="24" spans="1:5" x14ac:dyDescent="0.2">
      <c r="A24" s="100"/>
      <c r="B24" s="103"/>
      <c r="C24" s="4" t="s">
        <v>3</v>
      </c>
      <c r="D24" s="24" t="s">
        <v>240</v>
      </c>
      <c r="E24" s="97"/>
    </row>
    <row r="25" spans="1:5" x14ac:dyDescent="0.2">
      <c r="A25" s="100"/>
      <c r="B25" s="103"/>
      <c r="C25" s="1" t="s">
        <v>4</v>
      </c>
      <c r="D25" s="24" t="s">
        <v>241</v>
      </c>
      <c r="E25" s="98"/>
    </row>
    <row r="26" spans="1:5" x14ac:dyDescent="0.2">
      <c r="A26" s="100"/>
      <c r="B26" s="103"/>
      <c r="C26" s="1" t="s">
        <v>2</v>
      </c>
      <c r="D26" s="25" t="s">
        <v>245</v>
      </c>
      <c r="E26" s="98"/>
    </row>
    <row r="27" spans="1:5" x14ac:dyDescent="0.2">
      <c r="A27" s="100"/>
      <c r="B27" s="103"/>
      <c r="C27" s="1" t="s">
        <v>9</v>
      </c>
      <c r="D27" s="24" t="s">
        <v>200</v>
      </c>
      <c r="E27" s="98"/>
    </row>
    <row r="28" spans="1:5" x14ac:dyDescent="0.2">
      <c r="A28" s="100"/>
      <c r="B28" s="103"/>
      <c r="C28" s="2" t="s">
        <v>7</v>
      </c>
      <c r="D28" s="25"/>
      <c r="E28" s="98"/>
    </row>
    <row r="29" spans="1:5" x14ac:dyDescent="0.2">
      <c r="A29" s="100"/>
      <c r="B29" s="103"/>
      <c r="C29" s="2" t="s">
        <v>16</v>
      </c>
      <c r="D29" s="25"/>
      <c r="E29" s="98"/>
    </row>
    <row r="30" spans="1:5" x14ac:dyDescent="0.2">
      <c r="A30" s="100"/>
      <c r="B30" s="103"/>
      <c r="C30" s="1" t="s">
        <v>49</v>
      </c>
      <c r="D30" s="24"/>
      <c r="E30" s="98"/>
    </row>
    <row r="31" spans="1:5" x14ac:dyDescent="0.2">
      <c r="A31" s="100"/>
      <c r="B31" s="103"/>
      <c r="C31" s="1" t="s">
        <v>50</v>
      </c>
      <c r="D31" s="24"/>
      <c r="E31" s="98"/>
    </row>
    <row r="32" spans="1:5" x14ac:dyDescent="0.2">
      <c r="A32" s="100"/>
      <c r="B32" s="103"/>
      <c r="C32" s="1" t="s">
        <v>6</v>
      </c>
      <c r="D32" s="24" t="s">
        <v>242</v>
      </c>
      <c r="E32" s="98"/>
    </row>
    <row r="33" spans="1:5" x14ac:dyDescent="0.2">
      <c r="A33" s="100"/>
      <c r="B33" s="103"/>
      <c r="C33" s="1" t="s">
        <v>27</v>
      </c>
      <c r="D33" s="24" t="s">
        <v>246</v>
      </c>
      <c r="E33" s="98"/>
    </row>
    <row r="34" spans="1:5" ht="25.5" x14ac:dyDescent="0.2">
      <c r="A34" s="100"/>
      <c r="B34" s="103"/>
      <c r="C34" s="6" t="s">
        <v>15</v>
      </c>
      <c r="D34" s="24" t="s">
        <v>62</v>
      </c>
      <c r="E34" s="5" t="s">
        <v>8</v>
      </c>
    </row>
    <row r="35" spans="1:5" x14ac:dyDescent="0.2">
      <c r="A35" s="100"/>
      <c r="B35" s="103"/>
      <c r="C35" s="6" t="s">
        <v>13</v>
      </c>
      <c r="D35" s="24" t="s">
        <v>63</v>
      </c>
      <c r="E35" s="5" t="s">
        <v>65</v>
      </c>
    </row>
    <row r="36" spans="1:5" x14ac:dyDescent="0.2">
      <c r="A36" s="101"/>
      <c r="B36" s="104"/>
      <c r="C36" s="6" t="s">
        <v>14</v>
      </c>
      <c r="D36" s="24" t="s">
        <v>64</v>
      </c>
      <c r="E36" s="5" t="s">
        <v>66</v>
      </c>
    </row>
    <row r="37" spans="1:5" ht="13.5" thickBot="1" x14ac:dyDescent="0.25">
      <c r="A37" s="93"/>
      <c r="B37" s="94"/>
      <c r="C37" s="94"/>
      <c r="D37" s="94"/>
      <c r="E37" s="95"/>
    </row>
    <row r="38" spans="1:5" x14ac:dyDescent="0.2">
      <c r="A38" s="99">
        <v>1</v>
      </c>
      <c r="B38" s="102" t="s">
        <v>150</v>
      </c>
      <c r="C38" s="10" t="s">
        <v>12</v>
      </c>
      <c r="D38" s="56" t="s">
        <v>247</v>
      </c>
      <c r="E38" s="96">
        <f>COUNTIF($E49:$E51,"H")*3+COUNTIF($E49:$E51,"M")*2+COUNTIF($E49:$E51,"L")*1</f>
        <v>3</v>
      </c>
    </row>
    <row r="39" spans="1:5" x14ac:dyDescent="0.2">
      <c r="A39" s="100"/>
      <c r="B39" s="103"/>
      <c r="C39" s="4" t="s">
        <v>3</v>
      </c>
      <c r="D39" s="24" t="s">
        <v>241</v>
      </c>
      <c r="E39" s="97"/>
    </row>
    <row r="40" spans="1:5" x14ac:dyDescent="0.2">
      <c r="A40" s="100"/>
      <c r="B40" s="103"/>
      <c r="C40" s="1" t="s">
        <v>4</v>
      </c>
      <c r="D40" s="56" t="s">
        <v>233</v>
      </c>
      <c r="E40" s="98"/>
    </row>
    <row r="41" spans="1:5" x14ac:dyDescent="0.2">
      <c r="A41" s="100"/>
      <c r="B41" s="103"/>
      <c r="C41" s="1" t="s">
        <v>2</v>
      </c>
      <c r="D41" s="24" t="s">
        <v>234</v>
      </c>
      <c r="E41" s="98"/>
    </row>
    <row r="42" spans="1:5" x14ac:dyDescent="0.2">
      <c r="A42" s="100"/>
      <c r="B42" s="103"/>
      <c r="C42" s="1" t="s">
        <v>9</v>
      </c>
      <c r="D42" s="24" t="s">
        <v>200</v>
      </c>
      <c r="E42" s="98"/>
    </row>
    <row r="43" spans="1:5" x14ac:dyDescent="0.2">
      <c r="A43" s="100"/>
      <c r="B43" s="103"/>
      <c r="C43" s="2" t="s">
        <v>7</v>
      </c>
      <c r="D43" s="25"/>
      <c r="E43" s="98"/>
    </row>
    <row r="44" spans="1:5" x14ac:dyDescent="0.2">
      <c r="A44" s="100"/>
      <c r="B44" s="103"/>
      <c r="C44" s="2" t="s">
        <v>16</v>
      </c>
      <c r="D44" s="25"/>
      <c r="E44" s="98"/>
    </row>
    <row r="45" spans="1:5" x14ac:dyDescent="0.2">
      <c r="A45" s="100"/>
      <c r="B45" s="103"/>
      <c r="C45" s="1" t="s">
        <v>49</v>
      </c>
      <c r="D45" s="24"/>
      <c r="E45" s="98"/>
    </row>
    <row r="46" spans="1:5" x14ac:dyDescent="0.2">
      <c r="A46" s="100"/>
      <c r="B46" s="103"/>
      <c r="C46" s="1" t="s">
        <v>50</v>
      </c>
      <c r="D46" s="24"/>
      <c r="E46" s="98"/>
    </row>
    <row r="47" spans="1:5" x14ac:dyDescent="0.2">
      <c r="A47" s="100"/>
      <c r="B47" s="103"/>
      <c r="C47" s="1" t="s">
        <v>6</v>
      </c>
      <c r="D47" s="24" t="s">
        <v>149</v>
      </c>
      <c r="E47" s="98"/>
    </row>
    <row r="48" spans="1:5" x14ac:dyDescent="0.2">
      <c r="A48" s="100"/>
      <c r="B48" s="103"/>
      <c r="C48" s="1" t="s">
        <v>27</v>
      </c>
      <c r="D48" s="24" t="s">
        <v>235</v>
      </c>
      <c r="E48" s="98"/>
    </row>
    <row r="49" spans="1:5" ht="25.5" x14ac:dyDescent="0.2">
      <c r="A49" s="100"/>
      <c r="B49" s="103"/>
      <c r="C49" s="6" t="s">
        <v>15</v>
      </c>
      <c r="D49" s="24" t="s">
        <v>64</v>
      </c>
      <c r="E49" s="5" t="s">
        <v>66</v>
      </c>
    </row>
    <row r="50" spans="1:5" x14ac:dyDescent="0.2">
      <c r="A50" s="100"/>
      <c r="B50" s="103"/>
      <c r="C50" s="6" t="s">
        <v>13</v>
      </c>
      <c r="D50" s="25" t="s">
        <v>248</v>
      </c>
      <c r="E50" s="5" t="s">
        <v>258</v>
      </c>
    </row>
    <row r="51" spans="1:5" x14ac:dyDescent="0.2">
      <c r="A51" s="101"/>
      <c r="B51" s="104"/>
      <c r="C51" s="6" t="s">
        <v>14</v>
      </c>
      <c r="D51" s="25" t="s">
        <v>238</v>
      </c>
      <c r="E51" s="5" t="s">
        <v>237</v>
      </c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4">
    <mergeCell ref="A38:A51"/>
    <mergeCell ref="B38:B51"/>
    <mergeCell ref="E38:E48"/>
    <mergeCell ref="A23:A36"/>
    <mergeCell ref="B23:B36"/>
    <mergeCell ref="E23:E33"/>
    <mergeCell ref="A37:E37"/>
    <mergeCell ref="A22:E22"/>
    <mergeCell ref="A8:A21"/>
    <mergeCell ref="E8:E18"/>
    <mergeCell ref="A1:E5"/>
    <mergeCell ref="A6:E6"/>
    <mergeCell ref="B8:B21"/>
    <mergeCell ref="C7:D7"/>
  </mergeCells>
  <phoneticPr fontId="2" type="noConversion"/>
  <conditionalFormatting sqref="E19:E21">
    <cfRule type="cellIs" dxfId="59" priority="7" stopIfTrue="1" operator="equal">
      <formula>"H"</formula>
    </cfRule>
    <cfRule type="cellIs" dxfId="58" priority="8" stopIfTrue="1" operator="equal">
      <formula>"M"</formula>
    </cfRule>
    <cfRule type="cellIs" dxfId="57" priority="9" stopIfTrue="1" operator="equal">
      <formula>"L"</formula>
    </cfRule>
  </conditionalFormatting>
  <conditionalFormatting sqref="E34:E36">
    <cfRule type="cellIs" dxfId="56" priority="4" stopIfTrue="1" operator="equal">
      <formula>"H"</formula>
    </cfRule>
    <cfRule type="cellIs" dxfId="55" priority="5" stopIfTrue="1" operator="equal">
      <formula>"M"</formula>
    </cfRule>
    <cfRule type="cellIs" dxfId="54" priority="6" stopIfTrue="1" operator="equal">
      <formula>"L"</formula>
    </cfRule>
  </conditionalFormatting>
  <conditionalFormatting sqref="E49:E51">
    <cfRule type="cellIs" dxfId="53" priority="1" stopIfTrue="1" operator="equal">
      <formula>"H"</formula>
    </cfRule>
    <cfRule type="cellIs" dxfId="52" priority="2" stopIfTrue="1" operator="equal">
      <formula>"M"</formula>
    </cfRule>
    <cfRule type="cellIs" dxfId="51" priority="3" stopIfTrue="1" operator="equal">
      <formula>"L"</formula>
    </cfRule>
  </conditionalFormatting>
  <dataValidations count="2">
    <dataValidation type="list" showInputMessage="1" showErrorMessage="1" sqref="D14 D29 D44">
      <formula1>opts1</formula1>
    </dataValidation>
    <dataValidation type="list" allowBlank="1" showInputMessage="1" showErrorMessage="1" sqref="E19:E21 E34:E36 E49:E51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9"/>
  <sheetViews>
    <sheetView workbookViewId="0">
      <pane xSplit="1" ySplit="7" topLeftCell="B17" activePane="bottomRight" state="frozen"/>
      <selection pane="topRight" activeCell="B1" sqref="B1"/>
      <selection pane="bottomLeft" activeCell="A8" sqref="A8"/>
      <selection pane="bottomRight" sqref="A1:E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74"/>
      <c r="B1" s="141"/>
      <c r="C1" s="141"/>
      <c r="D1" s="141"/>
      <c r="E1" s="141"/>
      <c r="F1" s="15"/>
    </row>
    <row r="2" spans="1:6" x14ac:dyDescent="0.2">
      <c r="A2" s="142"/>
      <c r="B2" s="143"/>
      <c r="C2" s="143"/>
      <c r="D2" s="143"/>
      <c r="E2" s="143"/>
      <c r="F2" s="16"/>
    </row>
    <row r="3" spans="1:6" x14ac:dyDescent="0.2">
      <c r="A3" s="142"/>
      <c r="B3" s="143"/>
      <c r="C3" s="143"/>
      <c r="D3" s="143"/>
      <c r="E3" s="143"/>
      <c r="F3" s="16"/>
    </row>
    <row r="4" spans="1:6" ht="48.75" customHeight="1" x14ac:dyDescent="0.2">
      <c r="A4" s="144"/>
      <c r="B4" s="145"/>
      <c r="C4" s="145"/>
      <c r="D4" s="145"/>
      <c r="E4" s="145"/>
      <c r="F4" s="46"/>
    </row>
    <row r="5" spans="1:6" ht="12.75" customHeight="1" x14ac:dyDescent="0.2">
      <c r="A5" s="128" t="str">
        <f>PROCESS</f>
        <v>MIT software company</v>
      </c>
      <c r="B5" s="129"/>
      <c r="C5" s="129"/>
      <c r="D5" s="129"/>
      <c r="E5" s="129"/>
      <c r="F5" s="47"/>
    </row>
    <row r="6" spans="1:6" x14ac:dyDescent="0.2">
      <c r="A6" s="80" t="s">
        <v>192</v>
      </c>
      <c r="B6" s="81"/>
      <c r="C6" s="82"/>
      <c r="D6" s="82"/>
      <c r="E6" s="147"/>
      <c r="F6" s="47"/>
    </row>
    <row r="7" spans="1:6" ht="32.25" customHeight="1" x14ac:dyDescent="0.2">
      <c r="A7" s="7" t="s">
        <v>5</v>
      </c>
      <c r="B7" s="8" t="s">
        <v>1</v>
      </c>
      <c r="C7" s="91" t="s">
        <v>19</v>
      </c>
      <c r="D7" s="146"/>
      <c r="E7" s="19" t="s">
        <v>11</v>
      </c>
      <c r="F7" s="48"/>
    </row>
    <row r="8" spans="1:6" s="48" customFormat="1" x14ac:dyDescent="0.2">
      <c r="A8" s="133">
        <v>1</v>
      </c>
      <c r="B8" s="136" t="s">
        <v>252</v>
      </c>
      <c r="C8" s="11" t="s">
        <v>17</v>
      </c>
      <c r="D8" s="57" t="s">
        <v>249</v>
      </c>
      <c r="E8" s="139">
        <f>COUNTIF($E15:$E17,"H")*3+COUNTIF($E15:$E17,"M")*2+COUNTIF($E15:$E17,"L")*1</f>
        <v>6</v>
      </c>
      <c r="F8"/>
    </row>
    <row r="9" spans="1:6" x14ac:dyDescent="0.2">
      <c r="A9" s="134"/>
      <c r="B9" s="137"/>
      <c r="C9" s="12" t="s">
        <v>18</v>
      </c>
      <c r="D9" s="57" t="s">
        <v>250</v>
      </c>
      <c r="E9" s="98"/>
    </row>
    <row r="10" spans="1:6" ht="23.25" x14ac:dyDescent="0.2">
      <c r="A10" s="134"/>
      <c r="B10" s="137"/>
      <c r="C10" s="13" t="s">
        <v>23</v>
      </c>
      <c r="D10" s="57"/>
      <c r="E10" s="98"/>
    </row>
    <row r="11" spans="1:6" x14ac:dyDescent="0.2">
      <c r="A11" s="134"/>
      <c r="B11" s="137"/>
      <c r="C11" s="13" t="s">
        <v>20</v>
      </c>
      <c r="D11" s="28" t="s">
        <v>251</v>
      </c>
      <c r="E11" s="98"/>
    </row>
    <row r="12" spans="1:6" x14ac:dyDescent="0.2">
      <c r="A12" s="134"/>
      <c r="B12" s="137"/>
      <c r="C12" s="13" t="s">
        <v>21</v>
      </c>
      <c r="D12" s="28"/>
      <c r="E12" s="98"/>
    </row>
    <row r="13" spans="1:6" x14ac:dyDescent="0.2">
      <c r="A13" s="134"/>
      <c r="B13" s="137"/>
      <c r="C13" s="11" t="s">
        <v>28</v>
      </c>
      <c r="D13" s="28"/>
      <c r="E13" s="98"/>
    </row>
    <row r="14" spans="1:6" x14ac:dyDescent="0.2">
      <c r="A14" s="134"/>
      <c r="B14" s="137"/>
      <c r="C14" s="13" t="s">
        <v>22</v>
      </c>
      <c r="D14" s="57" t="s">
        <v>253</v>
      </c>
      <c r="E14" s="140"/>
    </row>
    <row r="15" spans="1:6" x14ac:dyDescent="0.2">
      <c r="A15" s="134"/>
      <c r="B15" s="137"/>
      <c r="C15" s="14" t="s">
        <v>15</v>
      </c>
      <c r="D15" s="57" t="s">
        <v>62</v>
      </c>
      <c r="E15" s="5" t="s">
        <v>8</v>
      </c>
    </row>
    <row r="16" spans="1:6" x14ac:dyDescent="0.2">
      <c r="A16" s="134"/>
      <c r="B16" s="137"/>
      <c r="C16" s="14" t="s">
        <v>13</v>
      </c>
      <c r="D16" s="57" t="s">
        <v>63</v>
      </c>
      <c r="E16" s="5" t="s">
        <v>65</v>
      </c>
    </row>
    <row r="17" spans="1:5" x14ac:dyDescent="0.2">
      <c r="A17" s="135"/>
      <c r="B17" s="138"/>
      <c r="C17" s="14" t="s">
        <v>14</v>
      </c>
      <c r="D17" s="57" t="s">
        <v>64</v>
      </c>
      <c r="E17" s="5" t="s">
        <v>66</v>
      </c>
    </row>
    <row r="18" spans="1:5" ht="13.5" thickBot="1" x14ac:dyDescent="0.25">
      <c r="A18" s="131"/>
      <c r="B18" s="132"/>
      <c r="C18" s="132"/>
      <c r="D18" s="132"/>
      <c r="E18" s="132"/>
    </row>
    <row r="19" spans="1:5" x14ac:dyDescent="0.2">
      <c r="A19" s="133">
        <v>2</v>
      </c>
      <c r="B19" s="136" t="s">
        <v>254</v>
      </c>
      <c r="C19" s="11" t="s">
        <v>17</v>
      </c>
      <c r="D19" s="57" t="s">
        <v>178</v>
      </c>
      <c r="E19" s="139">
        <f>COUNTIF($E26:$E28,"H")*3+COUNTIF($E26:$E28,"M")*2+COUNTIF($E26:$E28,"L")*1</f>
        <v>7</v>
      </c>
    </row>
    <row r="20" spans="1:5" x14ac:dyDescent="0.2">
      <c r="A20" s="134"/>
      <c r="B20" s="137"/>
      <c r="C20" s="12" t="s">
        <v>18</v>
      </c>
      <c r="D20" s="57" t="s">
        <v>255</v>
      </c>
      <c r="E20" s="98"/>
    </row>
    <row r="21" spans="1:5" ht="23.25" x14ac:dyDescent="0.2">
      <c r="A21" s="134"/>
      <c r="B21" s="137"/>
      <c r="C21" s="13" t="s">
        <v>23</v>
      </c>
      <c r="D21" s="57"/>
      <c r="E21" s="98"/>
    </row>
    <row r="22" spans="1:5" x14ac:dyDescent="0.2">
      <c r="A22" s="134"/>
      <c r="B22" s="137"/>
      <c r="C22" s="13" t="s">
        <v>20</v>
      </c>
      <c r="D22" s="57" t="s">
        <v>256</v>
      </c>
      <c r="E22" s="98"/>
    </row>
    <row r="23" spans="1:5" x14ac:dyDescent="0.2">
      <c r="A23" s="134"/>
      <c r="B23" s="137"/>
      <c r="C23" s="13" t="s">
        <v>21</v>
      </c>
      <c r="D23" s="57"/>
      <c r="E23" s="98"/>
    </row>
    <row r="24" spans="1:5" x14ac:dyDescent="0.2">
      <c r="A24" s="134"/>
      <c r="B24" s="137"/>
      <c r="C24" s="11" t="s">
        <v>28</v>
      </c>
      <c r="D24" s="57"/>
      <c r="E24" s="98"/>
    </row>
    <row r="25" spans="1:5" x14ac:dyDescent="0.2">
      <c r="A25" s="134"/>
      <c r="B25" s="137"/>
      <c r="C25" s="13" t="s">
        <v>22</v>
      </c>
      <c r="D25" s="57"/>
      <c r="E25" s="140"/>
    </row>
    <row r="26" spans="1:5" x14ac:dyDescent="0.2">
      <c r="A26" s="134"/>
      <c r="B26" s="137"/>
      <c r="C26" s="14" t="s">
        <v>15</v>
      </c>
      <c r="D26" s="57" t="s">
        <v>63</v>
      </c>
      <c r="E26" s="5" t="s">
        <v>65</v>
      </c>
    </row>
    <row r="27" spans="1:5" x14ac:dyDescent="0.2">
      <c r="A27" s="134"/>
      <c r="B27" s="137"/>
      <c r="C27" s="14" t="s">
        <v>13</v>
      </c>
      <c r="D27" s="57" t="s">
        <v>63</v>
      </c>
      <c r="E27" s="5" t="s">
        <v>65</v>
      </c>
    </row>
    <row r="28" spans="1:5" x14ac:dyDescent="0.2">
      <c r="A28" s="135"/>
      <c r="B28" s="138"/>
      <c r="C28" s="14" t="s">
        <v>14</v>
      </c>
      <c r="D28" s="57"/>
      <c r="E28" s="5" t="s">
        <v>66</v>
      </c>
    </row>
    <row r="29" spans="1:5" ht="13.5" thickBot="1" x14ac:dyDescent="0.25">
      <c r="A29" s="131"/>
      <c r="B29" s="132"/>
      <c r="C29" s="132"/>
      <c r="D29" s="132"/>
      <c r="E29" s="132"/>
    </row>
    <row r="30" spans="1:5" x14ac:dyDescent="0.2">
      <c r="A30" s="133">
        <v>1</v>
      </c>
      <c r="B30" s="136" t="s">
        <v>171</v>
      </c>
      <c r="C30" s="11" t="s">
        <v>17</v>
      </c>
      <c r="D30" s="57" t="s">
        <v>176</v>
      </c>
      <c r="E30" s="139">
        <f>COUNTIF($E37:$E39,"H")*3+COUNTIF($E37:$E39,"M")*2+COUNTIF($E37:$E39,"L")*1</f>
        <v>6</v>
      </c>
    </row>
    <row r="31" spans="1:5" x14ac:dyDescent="0.2">
      <c r="A31" s="134"/>
      <c r="B31" s="137"/>
      <c r="C31" s="12" t="s">
        <v>18</v>
      </c>
      <c r="D31" s="57" t="s">
        <v>257</v>
      </c>
      <c r="E31" s="98"/>
    </row>
    <row r="32" spans="1:5" ht="23.25" x14ac:dyDescent="0.2">
      <c r="A32" s="134"/>
      <c r="B32" s="137"/>
      <c r="C32" s="13" t="s">
        <v>23</v>
      </c>
      <c r="D32" s="57" t="s">
        <v>151</v>
      </c>
      <c r="E32" s="98"/>
    </row>
    <row r="33" spans="1:5" x14ac:dyDescent="0.2">
      <c r="A33" s="134"/>
      <c r="B33" s="137"/>
      <c r="C33" s="13" t="s">
        <v>20</v>
      </c>
      <c r="D33" s="28"/>
      <c r="E33" s="98"/>
    </row>
    <row r="34" spans="1:5" x14ac:dyDescent="0.2">
      <c r="A34" s="134"/>
      <c r="B34" s="137"/>
      <c r="C34" s="13" t="s">
        <v>21</v>
      </c>
      <c r="D34" s="28"/>
      <c r="E34" s="98"/>
    </row>
    <row r="35" spans="1:5" x14ac:dyDescent="0.2">
      <c r="A35" s="134"/>
      <c r="B35" s="137"/>
      <c r="C35" s="11" t="s">
        <v>28</v>
      </c>
      <c r="D35" s="28"/>
      <c r="E35" s="98"/>
    </row>
    <row r="36" spans="1:5" x14ac:dyDescent="0.2">
      <c r="A36" s="134"/>
      <c r="B36" s="137"/>
      <c r="C36" s="13" t="s">
        <v>22</v>
      </c>
      <c r="D36" s="57" t="s">
        <v>177</v>
      </c>
      <c r="E36" s="140"/>
    </row>
    <row r="37" spans="1:5" x14ac:dyDescent="0.2">
      <c r="A37" s="134"/>
      <c r="B37" s="137"/>
      <c r="C37" s="14" t="s">
        <v>15</v>
      </c>
      <c r="D37" s="57" t="s">
        <v>62</v>
      </c>
      <c r="E37" s="5" t="s">
        <v>8</v>
      </c>
    </row>
    <row r="38" spans="1:5" x14ac:dyDescent="0.2">
      <c r="A38" s="134"/>
      <c r="B38" s="137"/>
      <c r="C38" s="14" t="s">
        <v>13</v>
      </c>
      <c r="D38" s="57" t="s">
        <v>63</v>
      </c>
      <c r="E38" s="5" t="s">
        <v>65</v>
      </c>
    </row>
    <row r="39" spans="1:5" x14ac:dyDescent="0.2">
      <c r="A39" s="135"/>
      <c r="B39" s="138"/>
      <c r="C39" s="14" t="s">
        <v>14</v>
      </c>
      <c r="D39" s="57" t="s">
        <v>64</v>
      </c>
      <c r="E39" s="5" t="s">
        <v>66</v>
      </c>
    </row>
  </sheetData>
  <mergeCells count="15">
    <mergeCell ref="A30:A39"/>
    <mergeCell ref="B30:B39"/>
    <mergeCell ref="E30:E36"/>
    <mergeCell ref="A19:A28"/>
    <mergeCell ref="B19:B28"/>
    <mergeCell ref="E19:E25"/>
    <mergeCell ref="A29:E29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47" priority="7" stopIfTrue="1" operator="equal">
      <formula>"H"</formula>
    </cfRule>
    <cfRule type="cellIs" dxfId="46" priority="8" stopIfTrue="1" operator="equal">
      <formula>"M"</formula>
    </cfRule>
    <cfRule type="cellIs" dxfId="45" priority="9" stopIfTrue="1" operator="equal">
      <formula>"L"</formula>
    </cfRule>
  </conditionalFormatting>
  <conditionalFormatting sqref="E26:E28">
    <cfRule type="cellIs" dxfId="44" priority="4" stopIfTrue="1" operator="equal">
      <formula>"H"</formula>
    </cfRule>
    <cfRule type="cellIs" dxfId="43" priority="5" stopIfTrue="1" operator="equal">
      <formula>"M"</formula>
    </cfRule>
    <cfRule type="cellIs" dxfId="42" priority="6" stopIfTrue="1" operator="equal">
      <formula>"L"</formula>
    </cfRule>
  </conditionalFormatting>
  <conditionalFormatting sqref="E37:E39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1">
    <dataValidation type="list" allowBlank="1" showInputMessage="1" showErrorMessage="1" sqref="E15:E17 E26:E28 E37:E39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20" activePane="bottomRight" state="frozen"/>
      <selection pane="topRight" activeCell="B1" sqref="B1"/>
      <selection pane="bottomLeft" activeCell="A8" sqref="A8"/>
      <selection pane="bottomRight" sqref="A1:E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6"/>
      <c r="B1" s="127"/>
      <c r="C1" s="127"/>
      <c r="D1" s="127"/>
      <c r="E1" s="127"/>
    </row>
    <row r="2" spans="1:5" x14ac:dyDescent="0.2">
      <c r="A2" s="127"/>
      <c r="B2" s="127"/>
      <c r="C2" s="127"/>
      <c r="D2" s="127"/>
      <c r="E2" s="127"/>
    </row>
    <row r="3" spans="1:5" x14ac:dyDescent="0.2">
      <c r="A3" s="127"/>
      <c r="B3" s="127"/>
      <c r="C3" s="127"/>
      <c r="D3" s="127"/>
      <c r="E3" s="127"/>
    </row>
    <row r="4" spans="1:5" ht="49.5" customHeight="1" x14ac:dyDescent="0.2">
      <c r="A4" s="127"/>
      <c r="B4" s="127"/>
      <c r="C4" s="127"/>
      <c r="D4" s="127"/>
      <c r="E4" s="127"/>
    </row>
    <row r="5" spans="1:5" ht="14.25" x14ac:dyDescent="0.2">
      <c r="A5" s="128" t="str">
        <f>PROCESS</f>
        <v>MIT software company</v>
      </c>
      <c r="B5" s="129"/>
      <c r="C5" s="129"/>
      <c r="D5" s="129"/>
      <c r="E5" s="129"/>
    </row>
    <row r="6" spans="1:5" x14ac:dyDescent="0.2">
      <c r="A6" s="80" t="s">
        <v>192</v>
      </c>
      <c r="B6" s="81"/>
      <c r="C6" s="148"/>
      <c r="D6" s="148"/>
      <c r="E6" s="149"/>
    </row>
    <row r="7" spans="1:5" ht="32.25" x14ac:dyDescent="0.2">
      <c r="A7" s="18" t="s">
        <v>5</v>
      </c>
      <c r="B7" s="18" t="s">
        <v>29</v>
      </c>
      <c r="C7" s="91" t="s">
        <v>30</v>
      </c>
      <c r="D7" s="130"/>
      <c r="E7" s="19" t="s">
        <v>11</v>
      </c>
    </row>
    <row r="8" spans="1:5" x14ac:dyDescent="0.2">
      <c r="A8" s="150"/>
      <c r="B8" s="152" t="s">
        <v>152</v>
      </c>
      <c r="C8" s="20" t="s">
        <v>3</v>
      </c>
      <c r="D8" s="43" t="s">
        <v>200</v>
      </c>
      <c r="E8" s="117">
        <f>COUNTIF($E38:$E40,"H")*3+COUNTIF($E38:$E40,"M")*2+COUNTIF($E38:$E40,"L")*1</f>
        <v>9</v>
      </c>
    </row>
    <row r="9" spans="1:5" x14ac:dyDescent="0.2">
      <c r="A9" s="151"/>
      <c r="B9" s="153"/>
      <c r="C9" s="20" t="s">
        <v>4</v>
      </c>
      <c r="D9" s="43"/>
      <c r="E9" s="118"/>
    </row>
    <row r="10" spans="1:5" x14ac:dyDescent="0.2">
      <c r="A10" s="151"/>
      <c r="B10" s="153"/>
      <c r="C10" s="20" t="s">
        <v>2</v>
      </c>
      <c r="D10" s="43" t="s">
        <v>283</v>
      </c>
      <c r="E10" s="118"/>
    </row>
    <row r="11" spans="1:5" x14ac:dyDescent="0.2">
      <c r="A11" s="151"/>
      <c r="B11" s="153"/>
      <c r="C11" s="20" t="s">
        <v>46</v>
      </c>
      <c r="D11" s="43"/>
      <c r="E11" s="118"/>
    </row>
    <row r="12" spans="1:5" x14ac:dyDescent="0.2">
      <c r="A12" s="151"/>
      <c r="B12" s="153"/>
      <c r="C12" s="35" t="s">
        <v>12</v>
      </c>
      <c r="D12" s="43" t="s">
        <v>284</v>
      </c>
      <c r="E12" s="118"/>
    </row>
    <row r="13" spans="1:5" x14ac:dyDescent="0.2">
      <c r="A13" s="151"/>
      <c r="B13" s="153"/>
      <c r="C13" s="35" t="s">
        <v>109</v>
      </c>
      <c r="D13" s="43" t="s">
        <v>285</v>
      </c>
      <c r="E13" s="118"/>
    </row>
    <row r="14" spans="1:5" x14ac:dyDescent="0.2">
      <c r="A14" s="151"/>
      <c r="B14" s="153"/>
      <c r="C14" s="35" t="s">
        <v>31</v>
      </c>
      <c r="D14" s="43" t="s">
        <v>179</v>
      </c>
      <c r="E14" s="118"/>
    </row>
    <row r="15" spans="1:5" x14ac:dyDescent="0.2">
      <c r="A15" s="151"/>
      <c r="B15" s="153"/>
      <c r="C15" s="35" t="s">
        <v>32</v>
      </c>
      <c r="D15" s="43"/>
      <c r="E15" s="118"/>
    </row>
    <row r="16" spans="1:5" x14ac:dyDescent="0.2">
      <c r="A16" s="151"/>
      <c r="B16" s="153"/>
      <c r="C16" s="35" t="s">
        <v>33</v>
      </c>
      <c r="D16" s="43"/>
      <c r="E16" s="118"/>
    </row>
    <row r="17" spans="1:5" x14ac:dyDescent="0.2">
      <c r="A17" s="151"/>
      <c r="B17" s="153"/>
      <c r="C17" s="35" t="s">
        <v>51</v>
      </c>
      <c r="D17" s="43" t="s">
        <v>200</v>
      </c>
      <c r="E17" s="118"/>
    </row>
    <row r="18" spans="1:5" x14ac:dyDescent="0.2">
      <c r="A18" s="151"/>
      <c r="B18" s="153"/>
      <c r="C18" s="35" t="s">
        <v>52</v>
      </c>
      <c r="D18" s="43" t="s">
        <v>155</v>
      </c>
      <c r="E18" s="118"/>
    </row>
    <row r="19" spans="1:5" x14ac:dyDescent="0.2">
      <c r="A19" s="151"/>
      <c r="B19" s="153"/>
      <c r="C19" s="35" t="s">
        <v>111</v>
      </c>
      <c r="D19" s="43"/>
      <c r="E19" s="118"/>
    </row>
    <row r="20" spans="1:5" x14ac:dyDescent="0.2">
      <c r="A20" s="151"/>
      <c r="B20" s="153"/>
      <c r="C20" s="35" t="s">
        <v>110</v>
      </c>
      <c r="D20" s="43"/>
      <c r="E20" s="118"/>
    </row>
    <row r="21" spans="1:5" ht="25.5" x14ac:dyDescent="0.2">
      <c r="A21" s="151"/>
      <c r="B21" s="153"/>
      <c r="C21" s="36" t="s">
        <v>112</v>
      </c>
      <c r="D21" s="43"/>
      <c r="E21" s="118"/>
    </row>
    <row r="22" spans="1:5" x14ac:dyDescent="0.2">
      <c r="A22" s="151"/>
      <c r="B22" s="153"/>
      <c r="C22" s="36" t="s">
        <v>113</v>
      </c>
      <c r="D22" s="43"/>
      <c r="E22" s="118"/>
    </row>
    <row r="23" spans="1:5" x14ac:dyDescent="0.2">
      <c r="A23" s="151"/>
      <c r="B23" s="153"/>
      <c r="C23" s="35" t="s">
        <v>34</v>
      </c>
      <c r="D23" s="43"/>
      <c r="E23" s="118"/>
    </row>
    <row r="24" spans="1:5" x14ac:dyDescent="0.2">
      <c r="A24" s="151"/>
      <c r="B24" s="153"/>
      <c r="C24" s="35" t="s">
        <v>40</v>
      </c>
      <c r="D24" s="43"/>
      <c r="E24" s="118"/>
    </row>
    <row r="25" spans="1:5" x14ac:dyDescent="0.2">
      <c r="A25" s="151"/>
      <c r="B25" s="153"/>
      <c r="C25" s="35" t="s">
        <v>41</v>
      </c>
      <c r="D25" s="43"/>
      <c r="E25" s="118"/>
    </row>
    <row r="26" spans="1:5" x14ac:dyDescent="0.2">
      <c r="A26" s="151"/>
      <c r="B26" s="153"/>
      <c r="C26" s="35" t="s">
        <v>42</v>
      </c>
      <c r="D26" s="43"/>
      <c r="E26" s="118"/>
    </row>
    <row r="27" spans="1:5" x14ac:dyDescent="0.2">
      <c r="A27" s="151"/>
      <c r="B27" s="153"/>
      <c r="C27" s="35" t="s">
        <v>120</v>
      </c>
      <c r="D27" s="43"/>
      <c r="E27" s="118"/>
    </row>
    <row r="28" spans="1:5" x14ac:dyDescent="0.2">
      <c r="A28" s="151"/>
      <c r="B28" s="153"/>
      <c r="C28" s="35" t="s">
        <v>121</v>
      </c>
      <c r="D28" s="43"/>
      <c r="E28" s="118"/>
    </row>
    <row r="29" spans="1:5" x14ac:dyDescent="0.2">
      <c r="A29" s="151"/>
      <c r="B29" s="153"/>
      <c r="C29" s="35" t="s">
        <v>35</v>
      </c>
      <c r="D29" s="43"/>
      <c r="E29" s="118"/>
    </row>
    <row r="30" spans="1:5" x14ac:dyDescent="0.2">
      <c r="A30" s="151"/>
      <c r="B30" s="153"/>
      <c r="C30" s="36" t="s">
        <v>36</v>
      </c>
      <c r="D30" s="43" t="s">
        <v>182</v>
      </c>
      <c r="E30" s="118"/>
    </row>
    <row r="31" spans="1:5" x14ac:dyDescent="0.2">
      <c r="A31" s="151"/>
      <c r="B31" s="153"/>
      <c r="C31" s="35" t="s">
        <v>37</v>
      </c>
      <c r="D31" s="43" t="s">
        <v>159</v>
      </c>
      <c r="E31" s="118"/>
    </row>
    <row r="32" spans="1:5" x14ac:dyDescent="0.2">
      <c r="A32" s="151"/>
      <c r="B32" s="153"/>
      <c r="C32" s="35" t="s">
        <v>38</v>
      </c>
      <c r="D32" s="43" t="s">
        <v>157</v>
      </c>
      <c r="E32" s="118"/>
    </row>
    <row r="33" spans="1:5" x14ac:dyDescent="0.2">
      <c r="A33" s="151"/>
      <c r="B33" s="153"/>
      <c r="C33" s="35" t="s">
        <v>53</v>
      </c>
      <c r="D33" s="43"/>
      <c r="E33" s="118"/>
    </row>
    <row r="34" spans="1:5" x14ac:dyDescent="0.2">
      <c r="A34" s="151"/>
      <c r="B34" s="153"/>
      <c r="C34" s="44" t="s">
        <v>57</v>
      </c>
      <c r="D34" s="43"/>
      <c r="E34" s="118"/>
    </row>
    <row r="35" spans="1:5" x14ac:dyDescent="0.2">
      <c r="A35" s="151"/>
      <c r="B35" s="153"/>
      <c r="C35" s="35" t="s">
        <v>58</v>
      </c>
      <c r="D35" s="43"/>
      <c r="E35" s="118"/>
    </row>
    <row r="36" spans="1:5" x14ac:dyDescent="0.2">
      <c r="A36" s="151"/>
      <c r="B36" s="153"/>
      <c r="C36" s="35" t="s">
        <v>39</v>
      </c>
      <c r="D36" s="43" t="s">
        <v>286</v>
      </c>
      <c r="E36" s="118"/>
    </row>
    <row r="37" spans="1:5" x14ac:dyDescent="0.2">
      <c r="A37" s="151"/>
      <c r="B37" s="153"/>
      <c r="C37" s="35" t="s">
        <v>98</v>
      </c>
      <c r="D37" s="43" t="s">
        <v>100</v>
      </c>
      <c r="E37" s="119"/>
    </row>
    <row r="38" spans="1:5" ht="23.25" x14ac:dyDescent="0.2">
      <c r="A38" s="151"/>
      <c r="B38" s="153"/>
      <c r="C38" s="14" t="s">
        <v>43</v>
      </c>
      <c r="D38" s="58" t="s">
        <v>64</v>
      </c>
      <c r="E38" s="5" t="s">
        <v>66</v>
      </c>
    </row>
    <row r="39" spans="1:5" ht="23.25" x14ac:dyDescent="0.2">
      <c r="A39" s="151"/>
      <c r="B39" s="153"/>
      <c r="C39" s="14" t="s">
        <v>44</v>
      </c>
      <c r="D39" s="58" t="s">
        <v>64</v>
      </c>
      <c r="E39" s="5" t="s">
        <v>66</v>
      </c>
    </row>
    <row r="40" spans="1:5" ht="23.25" x14ac:dyDescent="0.2">
      <c r="A40" s="151"/>
      <c r="B40" s="153"/>
      <c r="C40" s="14" t="s">
        <v>45</v>
      </c>
      <c r="D40" s="58" t="s">
        <v>64</v>
      </c>
      <c r="E40" s="5" t="s">
        <v>66</v>
      </c>
    </row>
    <row r="41" spans="1:5" ht="13.5" thickBot="1" x14ac:dyDescent="0.25">
      <c r="A41" s="131"/>
      <c r="B41" s="156"/>
      <c r="C41" s="156"/>
      <c r="D41" s="156"/>
      <c r="E41" s="156"/>
    </row>
    <row r="42" spans="1:5" x14ac:dyDescent="0.2">
      <c r="A42" s="150"/>
      <c r="B42" s="154" t="s">
        <v>153</v>
      </c>
      <c r="C42" s="20" t="s">
        <v>3</v>
      </c>
      <c r="D42" s="43" t="s">
        <v>200</v>
      </c>
      <c r="E42" s="117">
        <f>COUNTIF($E72:$E74,"H")*3+COUNTIF($E72:$E74,"M")*2+COUNTIF($E72:$E74,"L")*1</f>
        <v>7</v>
      </c>
    </row>
    <row r="43" spans="1:5" x14ac:dyDescent="0.2">
      <c r="A43" s="151"/>
      <c r="B43" s="155"/>
      <c r="C43" s="20" t="s">
        <v>4</v>
      </c>
      <c r="D43" s="43" t="s">
        <v>287</v>
      </c>
      <c r="E43" s="118"/>
    </row>
    <row r="44" spans="1:5" ht="25.5" x14ac:dyDescent="0.2">
      <c r="A44" s="151"/>
      <c r="B44" s="155"/>
      <c r="C44" s="20" t="s">
        <v>2</v>
      </c>
      <c r="D44" s="43" t="s">
        <v>288</v>
      </c>
      <c r="E44" s="118"/>
    </row>
    <row r="45" spans="1:5" x14ac:dyDescent="0.2">
      <c r="A45" s="151"/>
      <c r="B45" s="155"/>
      <c r="C45" s="20" t="s">
        <v>46</v>
      </c>
      <c r="D45" s="43" t="s">
        <v>154</v>
      </c>
      <c r="E45" s="118"/>
    </row>
    <row r="46" spans="1:5" x14ac:dyDescent="0.2">
      <c r="A46" s="151"/>
      <c r="B46" s="155"/>
      <c r="C46" s="35" t="s">
        <v>12</v>
      </c>
      <c r="D46" s="43" t="s">
        <v>289</v>
      </c>
      <c r="E46" s="118"/>
    </row>
    <row r="47" spans="1:5" x14ac:dyDescent="0.2">
      <c r="A47" s="151"/>
      <c r="B47" s="155"/>
      <c r="C47" s="35" t="s">
        <v>109</v>
      </c>
      <c r="D47" s="43" t="s">
        <v>290</v>
      </c>
      <c r="E47" s="118"/>
    </row>
    <row r="48" spans="1:5" x14ac:dyDescent="0.2">
      <c r="A48" s="151"/>
      <c r="B48" s="155"/>
      <c r="C48" s="35" t="s">
        <v>31</v>
      </c>
      <c r="D48" s="43" t="s">
        <v>180</v>
      </c>
      <c r="E48" s="118"/>
    </row>
    <row r="49" spans="1:5" x14ac:dyDescent="0.2">
      <c r="A49" s="151"/>
      <c r="B49" s="155"/>
      <c r="C49" s="35" t="s">
        <v>32</v>
      </c>
      <c r="D49" s="43"/>
      <c r="E49" s="118"/>
    </row>
    <row r="50" spans="1:5" x14ac:dyDescent="0.2">
      <c r="A50" s="151"/>
      <c r="B50" s="155"/>
      <c r="C50" s="35" t="s">
        <v>33</v>
      </c>
      <c r="D50" s="43"/>
      <c r="E50" s="118"/>
    </row>
    <row r="51" spans="1:5" x14ac:dyDescent="0.2">
      <c r="A51" s="151"/>
      <c r="B51" s="155"/>
      <c r="C51" s="35" t="s">
        <v>51</v>
      </c>
      <c r="D51" s="43" t="s">
        <v>200</v>
      </c>
      <c r="E51" s="118"/>
    </row>
    <row r="52" spans="1:5" x14ac:dyDescent="0.2">
      <c r="A52" s="151"/>
      <c r="B52" s="155"/>
      <c r="C52" s="35" t="s">
        <v>52</v>
      </c>
      <c r="D52" s="43" t="s">
        <v>155</v>
      </c>
      <c r="E52" s="118"/>
    </row>
    <row r="53" spans="1:5" x14ac:dyDescent="0.2">
      <c r="A53" s="151"/>
      <c r="B53" s="155"/>
      <c r="C53" s="35" t="s">
        <v>111</v>
      </c>
      <c r="D53" s="43"/>
      <c r="E53" s="118"/>
    </row>
    <row r="54" spans="1:5" x14ac:dyDescent="0.2">
      <c r="A54" s="151"/>
      <c r="B54" s="155"/>
      <c r="C54" s="35" t="s">
        <v>110</v>
      </c>
      <c r="D54" s="43"/>
      <c r="E54" s="118"/>
    </row>
    <row r="55" spans="1:5" ht="25.5" x14ac:dyDescent="0.2">
      <c r="A55" s="151"/>
      <c r="B55" s="155"/>
      <c r="C55" s="36" t="s">
        <v>112</v>
      </c>
      <c r="D55" s="43"/>
      <c r="E55" s="118"/>
    </row>
    <row r="56" spans="1:5" x14ac:dyDescent="0.2">
      <c r="A56" s="151"/>
      <c r="B56" s="155"/>
      <c r="C56" s="36" t="s">
        <v>113</v>
      </c>
      <c r="D56" s="43" t="s">
        <v>146</v>
      </c>
      <c r="E56" s="118"/>
    </row>
    <row r="57" spans="1:5" x14ac:dyDescent="0.2">
      <c r="A57" s="151"/>
      <c r="B57" s="155"/>
      <c r="C57" s="35" t="s">
        <v>34</v>
      </c>
      <c r="D57" s="43"/>
      <c r="E57" s="118"/>
    </row>
    <row r="58" spans="1:5" x14ac:dyDescent="0.2">
      <c r="A58" s="151"/>
      <c r="B58" s="155"/>
      <c r="C58" s="35" t="s">
        <v>40</v>
      </c>
      <c r="D58" s="43"/>
      <c r="E58" s="118"/>
    </row>
    <row r="59" spans="1:5" x14ac:dyDescent="0.2">
      <c r="A59" s="151"/>
      <c r="B59" s="155"/>
      <c r="C59" s="35" t="s">
        <v>41</v>
      </c>
      <c r="D59" s="43"/>
      <c r="E59" s="118"/>
    </row>
    <row r="60" spans="1:5" x14ac:dyDescent="0.2">
      <c r="A60" s="151"/>
      <c r="B60" s="155"/>
      <c r="C60" s="35" t="s">
        <v>42</v>
      </c>
      <c r="D60" s="43"/>
      <c r="E60" s="118"/>
    </row>
    <row r="61" spans="1:5" x14ac:dyDescent="0.2">
      <c r="A61" s="151"/>
      <c r="B61" s="155"/>
      <c r="C61" s="35" t="s">
        <v>120</v>
      </c>
      <c r="D61" s="43"/>
      <c r="E61" s="118"/>
    </row>
    <row r="62" spans="1:5" x14ac:dyDescent="0.2">
      <c r="A62" s="151"/>
      <c r="B62" s="155"/>
      <c r="C62" s="35" t="s">
        <v>121</v>
      </c>
      <c r="D62" s="43"/>
      <c r="E62" s="118"/>
    </row>
    <row r="63" spans="1:5" x14ac:dyDescent="0.2">
      <c r="A63" s="151"/>
      <c r="B63" s="155"/>
      <c r="C63" s="35" t="s">
        <v>35</v>
      </c>
      <c r="D63" s="43"/>
      <c r="E63" s="118"/>
    </row>
    <row r="64" spans="1:5" x14ac:dyDescent="0.2">
      <c r="A64" s="151"/>
      <c r="B64" s="155"/>
      <c r="C64" s="36" t="s">
        <v>36</v>
      </c>
      <c r="D64" s="43" t="s">
        <v>181</v>
      </c>
      <c r="E64" s="118"/>
    </row>
    <row r="65" spans="1:5" x14ac:dyDescent="0.2">
      <c r="A65" s="151"/>
      <c r="B65" s="155"/>
      <c r="C65" s="35" t="s">
        <v>37</v>
      </c>
      <c r="D65" s="43" t="s">
        <v>158</v>
      </c>
      <c r="E65" s="118"/>
    </row>
    <row r="66" spans="1:5" x14ac:dyDescent="0.2">
      <c r="A66" s="151"/>
      <c r="B66" s="155"/>
      <c r="C66" s="35" t="s">
        <v>38</v>
      </c>
      <c r="D66" s="43" t="s">
        <v>157</v>
      </c>
      <c r="E66" s="118"/>
    </row>
    <row r="67" spans="1:5" x14ac:dyDescent="0.2">
      <c r="A67" s="151"/>
      <c r="B67" s="155"/>
      <c r="C67" s="35" t="s">
        <v>53</v>
      </c>
      <c r="D67" s="43"/>
      <c r="E67" s="118"/>
    </row>
    <row r="68" spans="1:5" x14ac:dyDescent="0.2">
      <c r="A68" s="151"/>
      <c r="B68" s="155"/>
      <c r="C68" s="44" t="s">
        <v>57</v>
      </c>
      <c r="D68" s="43"/>
      <c r="E68" s="118"/>
    </row>
    <row r="69" spans="1:5" x14ac:dyDescent="0.2">
      <c r="A69" s="151"/>
      <c r="B69" s="155"/>
      <c r="C69" s="35" t="s">
        <v>58</v>
      </c>
      <c r="D69" s="43"/>
      <c r="E69" s="118"/>
    </row>
    <row r="70" spans="1:5" x14ac:dyDescent="0.2">
      <c r="A70" s="151"/>
      <c r="B70" s="155"/>
      <c r="C70" s="35" t="s">
        <v>39</v>
      </c>
      <c r="D70" s="43" t="s">
        <v>156</v>
      </c>
      <c r="E70" s="118"/>
    </row>
    <row r="71" spans="1:5" x14ac:dyDescent="0.2">
      <c r="A71" s="151"/>
      <c r="B71" s="155"/>
      <c r="C71" s="35" t="s">
        <v>98</v>
      </c>
      <c r="D71" s="43" t="s">
        <v>101</v>
      </c>
      <c r="E71" s="119"/>
    </row>
    <row r="72" spans="1:5" ht="23.25" x14ac:dyDescent="0.2">
      <c r="A72" s="151"/>
      <c r="B72" s="155"/>
      <c r="C72" s="14" t="s">
        <v>43</v>
      </c>
      <c r="D72" s="59" t="s">
        <v>62</v>
      </c>
      <c r="E72" s="5" t="s">
        <v>8</v>
      </c>
    </row>
    <row r="73" spans="1:5" ht="23.25" x14ac:dyDescent="0.2">
      <c r="A73" s="151"/>
      <c r="B73" s="155"/>
      <c r="C73" s="14" t="s">
        <v>44</v>
      </c>
      <c r="D73" s="59" t="s">
        <v>64</v>
      </c>
      <c r="E73" s="5" t="s">
        <v>66</v>
      </c>
    </row>
    <row r="74" spans="1:5" ht="23.25" x14ac:dyDescent="0.2">
      <c r="A74" s="151"/>
      <c r="B74" s="155"/>
      <c r="C74" s="14" t="s">
        <v>45</v>
      </c>
      <c r="D74" s="59" t="s">
        <v>64</v>
      </c>
      <c r="E74" s="5" t="s">
        <v>66</v>
      </c>
    </row>
    <row r="75" spans="1:5" ht="13.5" thickBot="1" x14ac:dyDescent="0.25">
      <c r="A75" s="131"/>
      <c r="B75" s="156"/>
      <c r="C75" s="156"/>
      <c r="D75" s="156"/>
      <c r="E75" s="156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42:A74"/>
    <mergeCell ref="B42:B74"/>
    <mergeCell ref="E42:E71"/>
    <mergeCell ref="A75:E75"/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38" priority="4" stopIfTrue="1" operator="equal">
      <formula>"H"</formula>
    </cfRule>
    <cfRule type="cellIs" dxfId="37" priority="5" stopIfTrue="1" operator="equal">
      <formula>"M"</formula>
    </cfRule>
    <cfRule type="cellIs" dxfId="36" priority="6" stopIfTrue="1" operator="equal">
      <formula>"L"</formula>
    </cfRule>
  </conditionalFormatting>
  <conditionalFormatting sqref="E72:E74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sqref="A1:E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6"/>
      <c r="B1" s="127"/>
      <c r="C1" s="127"/>
      <c r="D1" s="127"/>
      <c r="E1" s="127"/>
    </row>
    <row r="2" spans="1:5" x14ac:dyDescent="0.2">
      <c r="A2" s="127"/>
      <c r="B2" s="127"/>
      <c r="C2" s="127"/>
      <c r="D2" s="127"/>
      <c r="E2" s="127"/>
    </row>
    <row r="3" spans="1:5" x14ac:dyDescent="0.2">
      <c r="A3" s="127"/>
      <c r="B3" s="127"/>
      <c r="C3" s="127"/>
      <c r="D3" s="127"/>
      <c r="E3" s="127"/>
    </row>
    <row r="4" spans="1:5" ht="47.25" customHeight="1" x14ac:dyDescent="0.2">
      <c r="A4" s="127"/>
      <c r="B4" s="127"/>
      <c r="C4" s="127"/>
      <c r="D4" s="127"/>
      <c r="E4" s="127"/>
    </row>
    <row r="5" spans="1:5" ht="14.25" x14ac:dyDescent="0.2">
      <c r="A5" s="128" t="str">
        <f>PROCESS</f>
        <v>MIT software company</v>
      </c>
      <c r="B5" s="129"/>
      <c r="C5" s="129"/>
      <c r="D5" s="129"/>
      <c r="E5" s="129"/>
    </row>
    <row r="6" spans="1:5" x14ac:dyDescent="0.2">
      <c r="A6" s="157" t="s">
        <v>193</v>
      </c>
      <c r="B6" s="81"/>
      <c r="C6" s="81"/>
      <c r="D6" s="81"/>
      <c r="E6" s="158"/>
    </row>
    <row r="7" spans="1:5" ht="32.25" x14ac:dyDescent="0.2">
      <c r="A7" s="18" t="s">
        <v>5</v>
      </c>
      <c r="B7" s="18" t="s">
        <v>47</v>
      </c>
      <c r="C7" s="91" t="s">
        <v>48</v>
      </c>
      <c r="D7" s="130"/>
      <c r="E7" s="19" t="s">
        <v>11</v>
      </c>
    </row>
    <row r="8" spans="1:5" x14ac:dyDescent="0.2">
      <c r="A8" s="120"/>
      <c r="B8" s="123" t="s">
        <v>161</v>
      </c>
      <c r="C8" s="20" t="s">
        <v>3</v>
      </c>
      <c r="D8" s="43" t="s">
        <v>200</v>
      </c>
      <c r="E8" s="117">
        <f>COUNTIF($E38:$E40,"H")*3+COUNTIF($E38:$E40,"M")*2+COUNTIF($E38:$E40,"L")*1</f>
        <v>9</v>
      </c>
    </row>
    <row r="9" spans="1:5" x14ac:dyDescent="0.2">
      <c r="A9" s="121"/>
      <c r="B9" s="124"/>
      <c r="C9" s="20" t="s">
        <v>4</v>
      </c>
      <c r="D9" s="43"/>
      <c r="E9" s="118"/>
    </row>
    <row r="10" spans="1:5" x14ac:dyDescent="0.2">
      <c r="A10" s="121"/>
      <c r="B10" s="124"/>
      <c r="C10" s="20" t="s">
        <v>2</v>
      </c>
      <c r="D10" s="43" t="s">
        <v>280</v>
      </c>
      <c r="E10" s="118"/>
    </row>
    <row r="11" spans="1:5" x14ac:dyDescent="0.2">
      <c r="A11" s="121"/>
      <c r="B11" s="124"/>
      <c r="C11" s="20" t="s">
        <v>46</v>
      </c>
      <c r="D11" s="43"/>
      <c r="E11" s="118"/>
    </row>
    <row r="12" spans="1:5" x14ac:dyDescent="0.2">
      <c r="A12" s="121"/>
      <c r="B12" s="124"/>
      <c r="C12" s="35" t="s">
        <v>12</v>
      </c>
      <c r="D12" s="43" t="s">
        <v>276</v>
      </c>
      <c r="E12" s="118"/>
    </row>
    <row r="13" spans="1:5" x14ac:dyDescent="0.2">
      <c r="A13" s="121"/>
      <c r="B13" s="124"/>
      <c r="C13" s="35" t="s">
        <v>109</v>
      </c>
      <c r="D13" s="43" t="s">
        <v>277</v>
      </c>
      <c r="E13" s="118"/>
    </row>
    <row r="14" spans="1:5" x14ac:dyDescent="0.2">
      <c r="A14" s="121"/>
      <c r="B14" s="124"/>
      <c r="C14" s="35" t="s">
        <v>31</v>
      </c>
      <c r="D14" s="43" t="s">
        <v>278</v>
      </c>
      <c r="E14" s="118"/>
    </row>
    <row r="15" spans="1:5" x14ac:dyDescent="0.2">
      <c r="A15" s="121"/>
      <c r="B15" s="124"/>
      <c r="C15" s="45" t="s">
        <v>124</v>
      </c>
      <c r="D15" s="43"/>
      <c r="E15" s="118"/>
    </row>
    <row r="16" spans="1:5" x14ac:dyDescent="0.2">
      <c r="A16" s="121"/>
      <c r="B16" s="124"/>
      <c r="C16" s="29" t="s">
        <v>54</v>
      </c>
      <c r="D16" s="43"/>
      <c r="E16" s="118"/>
    </row>
    <row r="17" spans="1:5" x14ac:dyDescent="0.2">
      <c r="A17" s="121"/>
      <c r="B17" s="124"/>
      <c r="C17" s="29" t="s">
        <v>55</v>
      </c>
      <c r="D17" s="43"/>
      <c r="E17" s="118"/>
    </row>
    <row r="18" spans="1:5" x14ac:dyDescent="0.2">
      <c r="A18" s="121"/>
      <c r="B18" s="124"/>
      <c r="C18" s="29" t="s">
        <v>9</v>
      </c>
      <c r="D18" s="43"/>
      <c r="E18" s="118"/>
    </row>
    <row r="19" spans="1:5" ht="25.5" x14ac:dyDescent="0.2">
      <c r="A19" s="121"/>
      <c r="B19" s="124"/>
      <c r="C19" s="36" t="s">
        <v>112</v>
      </c>
      <c r="D19" s="43" t="s">
        <v>162</v>
      </c>
      <c r="E19" s="118"/>
    </row>
    <row r="20" spans="1:5" x14ac:dyDescent="0.2">
      <c r="A20" s="121"/>
      <c r="B20" s="124"/>
      <c r="C20" s="29" t="s">
        <v>114</v>
      </c>
      <c r="D20" s="43" t="s">
        <v>184</v>
      </c>
      <c r="E20" s="118"/>
    </row>
    <row r="21" spans="1:5" x14ac:dyDescent="0.2">
      <c r="A21" s="121"/>
      <c r="B21" s="124"/>
      <c r="C21" s="35" t="s">
        <v>34</v>
      </c>
      <c r="D21" s="43" t="s">
        <v>160</v>
      </c>
      <c r="E21" s="118"/>
    </row>
    <row r="22" spans="1:5" x14ac:dyDescent="0.2">
      <c r="A22" s="121"/>
      <c r="B22" s="124"/>
      <c r="C22" s="35" t="s">
        <v>40</v>
      </c>
      <c r="D22" s="43"/>
      <c r="E22" s="118"/>
    </row>
    <row r="23" spans="1:5" x14ac:dyDescent="0.2">
      <c r="A23" s="121"/>
      <c r="B23" s="124"/>
      <c r="C23" s="35" t="s">
        <v>41</v>
      </c>
      <c r="D23" s="43"/>
      <c r="E23" s="118"/>
    </row>
    <row r="24" spans="1:5" x14ac:dyDescent="0.2">
      <c r="A24" s="121"/>
      <c r="B24" s="124"/>
      <c r="C24" s="35" t="s">
        <v>42</v>
      </c>
      <c r="D24" s="43"/>
      <c r="E24" s="118"/>
    </row>
    <row r="25" spans="1:5" x14ac:dyDescent="0.2">
      <c r="A25" s="121"/>
      <c r="B25" s="124"/>
      <c r="C25" s="35" t="s">
        <v>122</v>
      </c>
      <c r="D25" s="43"/>
      <c r="E25" s="118"/>
    </row>
    <row r="26" spans="1:5" x14ac:dyDescent="0.2">
      <c r="A26" s="121"/>
      <c r="B26" s="124"/>
      <c r="C26" s="35" t="s">
        <v>121</v>
      </c>
      <c r="D26" s="43"/>
      <c r="E26" s="118"/>
    </row>
    <row r="27" spans="1:5" x14ac:dyDescent="0.2">
      <c r="A27" s="121"/>
      <c r="B27" s="124"/>
      <c r="C27" s="35" t="s">
        <v>35</v>
      </c>
      <c r="D27" s="43"/>
      <c r="E27" s="118"/>
    </row>
    <row r="28" spans="1:5" x14ac:dyDescent="0.2">
      <c r="A28" s="121"/>
      <c r="B28" s="124"/>
      <c r="C28" s="36" t="s">
        <v>36</v>
      </c>
      <c r="D28" s="43"/>
      <c r="E28" s="118"/>
    </row>
    <row r="29" spans="1:5" x14ac:dyDescent="0.2">
      <c r="A29" s="121"/>
      <c r="B29" s="124"/>
      <c r="C29" s="35" t="s">
        <v>37</v>
      </c>
      <c r="D29" s="43"/>
      <c r="E29" s="118"/>
    </row>
    <row r="30" spans="1:5" x14ac:dyDescent="0.2">
      <c r="A30" s="121"/>
      <c r="B30" s="124"/>
      <c r="C30" s="35" t="s">
        <v>38</v>
      </c>
      <c r="D30" s="43"/>
      <c r="E30" s="118"/>
    </row>
    <row r="31" spans="1:5" x14ac:dyDescent="0.2">
      <c r="A31" s="121"/>
      <c r="B31" s="124"/>
      <c r="C31" s="35" t="s">
        <v>53</v>
      </c>
      <c r="D31" s="43"/>
      <c r="E31" s="118"/>
    </row>
    <row r="32" spans="1:5" x14ac:dyDescent="0.2">
      <c r="A32" s="121"/>
      <c r="B32" s="124"/>
      <c r="C32" s="37" t="s">
        <v>56</v>
      </c>
      <c r="D32" s="43" t="s">
        <v>185</v>
      </c>
      <c r="E32" s="118"/>
    </row>
    <row r="33" spans="1:5" x14ac:dyDescent="0.2">
      <c r="A33" s="121"/>
      <c r="B33" s="124"/>
      <c r="C33" s="37" t="s">
        <v>102</v>
      </c>
      <c r="D33" s="43"/>
      <c r="E33" s="118"/>
    </row>
    <row r="34" spans="1:5" x14ac:dyDescent="0.2">
      <c r="A34" s="121"/>
      <c r="B34" s="124"/>
      <c r="C34" s="37" t="s">
        <v>98</v>
      </c>
      <c r="D34" s="43"/>
      <c r="E34" s="118"/>
    </row>
    <row r="35" spans="1:5" x14ac:dyDescent="0.2">
      <c r="A35" s="121"/>
      <c r="B35" s="124"/>
      <c r="C35" s="37" t="s">
        <v>27</v>
      </c>
      <c r="D35" s="43"/>
      <c r="E35" s="118"/>
    </row>
    <row r="36" spans="1:5" x14ac:dyDescent="0.2">
      <c r="A36" s="121"/>
      <c r="B36" s="124"/>
      <c r="C36" s="37" t="s">
        <v>57</v>
      </c>
      <c r="D36" s="43"/>
      <c r="E36" s="118"/>
    </row>
    <row r="37" spans="1:5" x14ac:dyDescent="0.2">
      <c r="A37" s="121"/>
      <c r="B37" s="124"/>
      <c r="C37" s="35" t="s">
        <v>58</v>
      </c>
      <c r="D37" s="43"/>
      <c r="E37" s="118"/>
    </row>
    <row r="38" spans="1:5" x14ac:dyDescent="0.2">
      <c r="A38" s="121"/>
      <c r="B38" s="124"/>
      <c r="C38" s="14" t="s">
        <v>123</v>
      </c>
      <c r="D38" s="57" t="s">
        <v>64</v>
      </c>
      <c r="E38" s="5" t="s">
        <v>66</v>
      </c>
    </row>
    <row r="39" spans="1:5" x14ac:dyDescent="0.2">
      <c r="A39" s="121"/>
      <c r="B39" s="124"/>
      <c r="C39" s="14" t="s">
        <v>13</v>
      </c>
      <c r="D39" s="57" t="s">
        <v>64</v>
      </c>
      <c r="E39" s="5" t="s">
        <v>66</v>
      </c>
    </row>
    <row r="40" spans="1:5" x14ac:dyDescent="0.2">
      <c r="A40" s="122"/>
      <c r="B40" s="125"/>
      <c r="C40" s="14" t="s">
        <v>14</v>
      </c>
      <c r="D40" s="57" t="s">
        <v>64</v>
      </c>
      <c r="E40" s="5" t="s">
        <v>66</v>
      </c>
    </row>
    <row r="41" spans="1:5" ht="13.5" thickBot="1" x14ac:dyDescent="0.25">
      <c r="A41" s="131"/>
      <c r="B41" s="156"/>
      <c r="C41" s="156"/>
      <c r="D41" s="156"/>
      <c r="E41" s="156"/>
    </row>
    <row r="42" spans="1:5" x14ac:dyDescent="0.2">
      <c r="A42" s="120"/>
      <c r="B42" s="123" t="s">
        <v>163</v>
      </c>
      <c r="C42" s="20" t="s">
        <v>3</v>
      </c>
      <c r="D42" s="43" t="s">
        <v>200</v>
      </c>
      <c r="E42" s="117">
        <f>COUNTIF($E72:$E74,"H")*3+COUNTIF($E72:$E74,"M")*2+COUNTIF($E72:$E74,"L")*1</f>
        <v>7</v>
      </c>
    </row>
    <row r="43" spans="1:5" x14ac:dyDescent="0.2">
      <c r="A43" s="121"/>
      <c r="B43" s="124"/>
      <c r="C43" s="20" t="s">
        <v>4</v>
      </c>
      <c r="D43" s="43"/>
      <c r="E43" s="118"/>
    </row>
    <row r="44" spans="1:5" x14ac:dyDescent="0.2">
      <c r="A44" s="121"/>
      <c r="B44" s="124"/>
      <c r="C44" s="20" t="s">
        <v>2</v>
      </c>
      <c r="D44" s="43" t="s">
        <v>279</v>
      </c>
      <c r="E44" s="118"/>
    </row>
    <row r="45" spans="1:5" x14ac:dyDescent="0.2">
      <c r="A45" s="121"/>
      <c r="B45" s="124"/>
      <c r="C45" s="20" t="s">
        <v>46</v>
      </c>
      <c r="D45" s="43"/>
      <c r="E45" s="118"/>
    </row>
    <row r="46" spans="1:5" x14ac:dyDescent="0.2">
      <c r="A46" s="121"/>
      <c r="B46" s="124"/>
      <c r="C46" s="35" t="s">
        <v>12</v>
      </c>
      <c r="D46" s="43" t="s">
        <v>281</v>
      </c>
      <c r="E46" s="118"/>
    </row>
    <row r="47" spans="1:5" x14ac:dyDescent="0.2">
      <c r="A47" s="121"/>
      <c r="B47" s="124"/>
      <c r="C47" s="35" t="s">
        <v>109</v>
      </c>
      <c r="D47" s="43" t="s">
        <v>183</v>
      </c>
      <c r="E47" s="118"/>
    </row>
    <row r="48" spans="1:5" x14ac:dyDescent="0.2">
      <c r="A48" s="121"/>
      <c r="B48" s="124"/>
      <c r="C48" s="35" t="s">
        <v>31</v>
      </c>
      <c r="D48" s="43" t="s">
        <v>282</v>
      </c>
      <c r="E48" s="118"/>
    </row>
    <row r="49" spans="1:5" x14ac:dyDescent="0.2">
      <c r="A49" s="121"/>
      <c r="B49" s="124"/>
      <c r="C49" s="45" t="s">
        <v>124</v>
      </c>
      <c r="D49" s="43"/>
      <c r="E49" s="118"/>
    </row>
    <row r="50" spans="1:5" x14ac:dyDescent="0.2">
      <c r="A50" s="121"/>
      <c r="B50" s="124"/>
      <c r="C50" s="29" t="s">
        <v>54</v>
      </c>
      <c r="D50" s="43"/>
      <c r="E50" s="118"/>
    </row>
    <row r="51" spans="1:5" x14ac:dyDescent="0.2">
      <c r="A51" s="121"/>
      <c r="B51" s="124"/>
      <c r="C51" s="29" t="s">
        <v>55</v>
      </c>
      <c r="D51" s="43"/>
      <c r="E51" s="118"/>
    </row>
    <row r="52" spans="1:5" x14ac:dyDescent="0.2">
      <c r="A52" s="121"/>
      <c r="B52" s="124"/>
      <c r="C52" s="29" t="s">
        <v>9</v>
      </c>
      <c r="D52" s="43"/>
      <c r="E52" s="118"/>
    </row>
    <row r="53" spans="1:5" ht="25.5" x14ac:dyDescent="0.2">
      <c r="A53" s="121"/>
      <c r="B53" s="124"/>
      <c r="C53" s="36" t="s">
        <v>112</v>
      </c>
      <c r="D53" s="43"/>
      <c r="E53" s="118"/>
    </row>
    <row r="54" spans="1:5" x14ac:dyDescent="0.2">
      <c r="A54" s="121"/>
      <c r="B54" s="124"/>
      <c r="C54" s="29" t="s">
        <v>114</v>
      </c>
      <c r="D54" s="43"/>
      <c r="E54" s="118"/>
    </row>
    <row r="55" spans="1:5" x14ac:dyDescent="0.2">
      <c r="A55" s="121"/>
      <c r="B55" s="124"/>
      <c r="C55" s="35" t="s">
        <v>34</v>
      </c>
      <c r="D55" s="43"/>
      <c r="E55" s="118"/>
    </row>
    <row r="56" spans="1:5" x14ac:dyDescent="0.2">
      <c r="A56" s="121"/>
      <c r="B56" s="124"/>
      <c r="C56" s="35" t="s">
        <v>40</v>
      </c>
      <c r="D56" s="43"/>
      <c r="E56" s="118"/>
    </row>
    <row r="57" spans="1:5" x14ac:dyDescent="0.2">
      <c r="A57" s="121"/>
      <c r="B57" s="124"/>
      <c r="C57" s="35" t="s">
        <v>41</v>
      </c>
      <c r="D57" s="43"/>
      <c r="E57" s="118"/>
    </row>
    <row r="58" spans="1:5" x14ac:dyDescent="0.2">
      <c r="A58" s="121"/>
      <c r="B58" s="124"/>
      <c r="C58" s="35" t="s">
        <v>42</v>
      </c>
      <c r="D58" s="43"/>
      <c r="E58" s="118"/>
    </row>
    <row r="59" spans="1:5" x14ac:dyDescent="0.2">
      <c r="A59" s="121"/>
      <c r="B59" s="124"/>
      <c r="C59" s="35" t="s">
        <v>122</v>
      </c>
      <c r="D59" s="43"/>
      <c r="E59" s="118"/>
    </row>
    <row r="60" spans="1:5" x14ac:dyDescent="0.2">
      <c r="A60" s="121"/>
      <c r="B60" s="124"/>
      <c r="C60" s="35" t="s">
        <v>121</v>
      </c>
      <c r="D60" s="43"/>
      <c r="E60" s="118"/>
    </row>
    <row r="61" spans="1:5" x14ac:dyDescent="0.2">
      <c r="A61" s="121"/>
      <c r="B61" s="124"/>
      <c r="C61" s="35" t="s">
        <v>35</v>
      </c>
      <c r="D61" s="43"/>
      <c r="E61" s="118"/>
    </row>
    <row r="62" spans="1:5" x14ac:dyDescent="0.2">
      <c r="A62" s="121"/>
      <c r="B62" s="124"/>
      <c r="C62" s="36" t="s">
        <v>36</v>
      </c>
      <c r="D62" s="43"/>
      <c r="E62" s="118"/>
    </row>
    <row r="63" spans="1:5" x14ac:dyDescent="0.2">
      <c r="A63" s="121"/>
      <c r="B63" s="124"/>
      <c r="C63" s="35" t="s">
        <v>37</v>
      </c>
      <c r="D63" s="43"/>
      <c r="E63" s="118"/>
    </row>
    <row r="64" spans="1:5" x14ac:dyDescent="0.2">
      <c r="A64" s="121"/>
      <c r="B64" s="124"/>
      <c r="C64" s="35" t="s">
        <v>38</v>
      </c>
      <c r="D64" s="43"/>
      <c r="E64" s="118"/>
    </row>
    <row r="65" spans="1:5" x14ac:dyDescent="0.2">
      <c r="A65" s="121"/>
      <c r="B65" s="124"/>
      <c r="C65" s="35" t="s">
        <v>53</v>
      </c>
      <c r="D65" s="43"/>
      <c r="E65" s="118"/>
    </row>
    <row r="66" spans="1:5" x14ac:dyDescent="0.2">
      <c r="A66" s="121"/>
      <c r="B66" s="124"/>
      <c r="C66" s="37" t="s">
        <v>56</v>
      </c>
      <c r="D66" s="43" t="s">
        <v>185</v>
      </c>
      <c r="E66" s="118"/>
    </row>
    <row r="67" spans="1:5" x14ac:dyDescent="0.2">
      <c r="A67" s="121"/>
      <c r="B67" s="124"/>
      <c r="C67" s="37" t="s">
        <v>102</v>
      </c>
      <c r="D67" s="43"/>
      <c r="E67" s="118"/>
    </row>
    <row r="68" spans="1:5" x14ac:dyDescent="0.2">
      <c r="A68" s="121"/>
      <c r="B68" s="124"/>
      <c r="C68" s="37" t="s">
        <v>98</v>
      </c>
      <c r="D68" s="43"/>
      <c r="E68" s="118"/>
    </row>
    <row r="69" spans="1:5" x14ac:dyDescent="0.2">
      <c r="A69" s="121"/>
      <c r="B69" s="124"/>
      <c r="C69" s="37" t="s">
        <v>27</v>
      </c>
      <c r="D69" s="43"/>
      <c r="E69" s="118"/>
    </row>
    <row r="70" spans="1:5" x14ac:dyDescent="0.2">
      <c r="A70" s="121"/>
      <c r="B70" s="124"/>
      <c r="C70" s="37" t="s">
        <v>57</v>
      </c>
      <c r="D70" s="43"/>
      <c r="E70" s="118"/>
    </row>
    <row r="71" spans="1:5" x14ac:dyDescent="0.2">
      <c r="A71" s="121"/>
      <c r="B71" s="124"/>
      <c r="C71" s="35" t="s">
        <v>58</v>
      </c>
      <c r="D71" s="43"/>
      <c r="E71" s="118"/>
    </row>
    <row r="72" spans="1:5" x14ac:dyDescent="0.2">
      <c r="A72" s="121"/>
      <c r="B72" s="124"/>
      <c r="C72" s="14" t="s">
        <v>123</v>
      </c>
      <c r="D72" s="28" t="s">
        <v>186</v>
      </c>
      <c r="E72" s="5" t="s">
        <v>65</v>
      </c>
    </row>
    <row r="73" spans="1:5" x14ac:dyDescent="0.2">
      <c r="A73" s="121"/>
      <c r="B73" s="124"/>
      <c r="C73" s="14" t="s">
        <v>13</v>
      </c>
      <c r="D73" s="28" t="s">
        <v>187</v>
      </c>
      <c r="E73" s="5" t="s">
        <v>65</v>
      </c>
    </row>
    <row r="74" spans="1:5" x14ac:dyDescent="0.2">
      <c r="A74" s="122"/>
      <c r="B74" s="125"/>
      <c r="C74" s="14" t="s">
        <v>14</v>
      </c>
      <c r="D74" s="28" t="s">
        <v>64</v>
      </c>
      <c r="E74" s="5" t="s">
        <v>66</v>
      </c>
    </row>
    <row r="75" spans="1:5" ht="13.5" thickBot="1" x14ac:dyDescent="0.25">
      <c r="A75" s="131"/>
      <c r="B75" s="156"/>
      <c r="C75" s="156"/>
      <c r="D75" s="156"/>
      <c r="E75" s="156"/>
    </row>
  </sheetData>
  <mergeCells count="12">
    <mergeCell ref="A75:E75"/>
    <mergeCell ref="B8:B40"/>
    <mergeCell ref="A8:A40"/>
    <mergeCell ref="E8:E37"/>
    <mergeCell ref="A41:E41"/>
    <mergeCell ref="A1:E4"/>
    <mergeCell ref="A5:E5"/>
    <mergeCell ref="A6:E6"/>
    <mergeCell ref="C7:D7"/>
    <mergeCell ref="A42:A74"/>
    <mergeCell ref="B42:B74"/>
    <mergeCell ref="E42:E71"/>
  </mergeCells>
  <phoneticPr fontId="2" type="noConversion"/>
  <conditionalFormatting sqref="E38:E40">
    <cfRule type="cellIs" dxfId="32" priority="4" stopIfTrue="1" operator="equal">
      <formula>"H"</formula>
    </cfRule>
    <cfRule type="cellIs" dxfId="31" priority="5" stopIfTrue="1" operator="equal">
      <formula>"M"</formula>
    </cfRule>
    <cfRule type="cellIs" dxfId="30" priority="6" stopIfTrue="1" operator="equal">
      <formula>"L"</formula>
    </cfRule>
  </conditionalFormatting>
  <conditionalFormatting sqref="E72:E74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Windows User</cp:lastModifiedBy>
  <cp:lastPrinted>2008-08-16T05:18:11Z</cp:lastPrinted>
  <dcterms:created xsi:type="dcterms:W3CDTF">1996-10-14T23:33:28Z</dcterms:created>
  <dcterms:modified xsi:type="dcterms:W3CDTF">2016-09-17T08:39:13Z</dcterms:modified>
</cp:coreProperties>
</file>