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eron Croker\python_projects\triathalon_aus\"/>
    </mc:Choice>
  </mc:AlternateContent>
  <xr:revisionPtr revIDLastSave="0" documentId="13_ncr:1_{D2D1AEEA-C7B8-4831-9109-49D1F86C3AFB}" xr6:coauthVersionLast="47" xr6:coauthVersionMax="47" xr10:uidLastSave="{00000000-0000-0000-0000-000000000000}"/>
  <bookViews>
    <workbookView xWindow="22932" yWindow="-11880" windowWidth="46296" windowHeight="25416" activeTab="2" xr2:uid="{BB019CF5-98E1-468E-9732-61B0E0271A0B}"/>
  </bookViews>
  <sheets>
    <sheet name="Results" sheetId="1" r:id="rId1"/>
    <sheet name="Premier League" sheetId="2" r:id="rId2"/>
    <sheet name="League one" sheetId="3" r:id="rId3"/>
    <sheet name="MVP per clu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</calcChain>
</file>

<file path=xl/sharedStrings.xml><?xml version="1.0" encoding="utf-8"?>
<sst xmlns="http://schemas.openxmlformats.org/spreadsheetml/2006/main" count="1044" uniqueCount="657">
  <si>
    <t>FINISH_OVR_PLACE</t>
  </si>
  <si>
    <t>SURNAME</t>
  </si>
  <si>
    <t>FORENAME</t>
  </si>
  <si>
    <t>TA Number</t>
  </si>
  <si>
    <t>Triathlon Club</t>
  </si>
  <si>
    <t>CATGY</t>
  </si>
  <si>
    <t>FINISH_CAT_PLACE</t>
  </si>
  <si>
    <t>EMAIL</t>
  </si>
  <si>
    <t>1</t>
  </si>
  <si>
    <t>BREEN</t>
  </si>
  <si>
    <t>NATHAN</t>
  </si>
  <si>
    <t>10629</t>
  </si>
  <si>
    <t>CRONULLA TRIATHLON CLUB</t>
  </si>
  <si>
    <t>M25-29</t>
  </si>
  <si>
    <t>nbreen65@gmail.com</t>
  </si>
  <si>
    <t>2</t>
  </si>
  <si>
    <t>LLOYD JONES</t>
  </si>
  <si>
    <t>MONTY</t>
  </si>
  <si>
    <t>119766</t>
  </si>
  <si>
    <t>EURO COAST TRI CLUB</t>
  </si>
  <si>
    <t>M00-19</t>
  </si>
  <si>
    <t>djoneswah@gmail.com</t>
  </si>
  <si>
    <t>3</t>
  </si>
  <si>
    <t>NORRIS</t>
  </si>
  <si>
    <t>BRYSON</t>
  </si>
  <si>
    <t>4</t>
  </si>
  <si>
    <t>JACKSON</t>
  </si>
  <si>
    <t>BODHI</t>
  </si>
  <si>
    <t>71850</t>
  </si>
  <si>
    <t>MACARTHUR TRI CLUB</t>
  </si>
  <si>
    <t>warren.jackson.2557@gmail.com</t>
  </si>
  <si>
    <t>5</t>
  </si>
  <si>
    <t>FRANKISH</t>
  </si>
  <si>
    <t>MITCHELL</t>
  </si>
  <si>
    <t>123445</t>
  </si>
  <si>
    <t>BALMORAL TRI CLUB</t>
  </si>
  <si>
    <t>M30-34</t>
  </si>
  <si>
    <t>mitchell.frankish@gmail.com</t>
  </si>
  <si>
    <t>6</t>
  </si>
  <si>
    <t>OBRIEN</t>
  </si>
  <si>
    <t>EMMA</t>
  </si>
  <si>
    <t>F25-29</t>
  </si>
  <si>
    <t>emmakobbrien@gmail.com</t>
  </si>
  <si>
    <t>7</t>
  </si>
  <si>
    <t>HOWITT</t>
  </si>
  <si>
    <t>DANIEL</t>
  </si>
  <si>
    <t>81363</t>
  </si>
  <si>
    <t>WARRINGAH TRI CLUB</t>
  </si>
  <si>
    <t>M40-44</t>
  </si>
  <si>
    <t>danielhowitt@hotmail.com</t>
  </si>
  <si>
    <t>8</t>
  </si>
  <si>
    <t>MCCARTHY</t>
  </si>
  <si>
    <t>RACHAEL</t>
  </si>
  <si>
    <t>114910</t>
  </si>
  <si>
    <t>STG TRI CLUB</t>
  </si>
  <si>
    <t>F20-24</t>
  </si>
  <si>
    <t>rachael56830@gmail.com</t>
  </si>
  <si>
    <t>9</t>
  </si>
  <si>
    <t>GOODYEAR</t>
  </si>
  <si>
    <t>JESSE</t>
  </si>
  <si>
    <t>goodyear.jesse99@gmail.com</t>
  </si>
  <si>
    <t>10</t>
  </si>
  <si>
    <t>BRIONES</t>
  </si>
  <si>
    <t>ANDRES</t>
  </si>
  <si>
    <t>127606</t>
  </si>
  <si>
    <t>MANLY VIPERS TRI CLUB</t>
  </si>
  <si>
    <t>andresbrionesabad@gmail.com</t>
  </si>
  <si>
    <t>11</t>
  </si>
  <si>
    <t>MCKNIGHT</t>
  </si>
  <si>
    <t>PHOEBE</t>
  </si>
  <si>
    <t>138581</t>
  </si>
  <si>
    <t>phoebejmcknight@gmail.com</t>
  </si>
  <si>
    <t>12</t>
  </si>
  <si>
    <t>JAMES</t>
  </si>
  <si>
    <t>M45-49</t>
  </si>
  <si>
    <t>13</t>
  </si>
  <si>
    <t>37311</t>
  </si>
  <si>
    <t>14</t>
  </si>
  <si>
    <t>BROWN</t>
  </si>
  <si>
    <t>HAYDEN</t>
  </si>
  <si>
    <t>126378</t>
  </si>
  <si>
    <t>PULSE PERFORMANCE</t>
  </si>
  <si>
    <t>M20-24</t>
  </si>
  <si>
    <t>brownsburrow66@gmail.com</t>
  </si>
  <si>
    <t>15</t>
  </si>
  <si>
    <t>HANSON</t>
  </si>
  <si>
    <t>PIXIE</t>
  </si>
  <si>
    <t>126515</t>
  </si>
  <si>
    <t>ILLAWARRA TRI CLUB</t>
  </si>
  <si>
    <t>F00-19</t>
  </si>
  <si>
    <t>luke@pinetrees.com.au</t>
  </si>
  <si>
    <t>16</t>
  </si>
  <si>
    <t>GRUENINGER</t>
  </si>
  <si>
    <t>CHRIS</t>
  </si>
  <si>
    <t>125433</t>
  </si>
  <si>
    <t>BRIGHTON BATHS ATHLETIC CLUB</t>
  </si>
  <si>
    <t>cgrueninger@optusnet.com.au</t>
  </si>
  <si>
    <t>17</t>
  </si>
  <si>
    <t>FRANSEN</t>
  </si>
  <si>
    <t>PETRA</t>
  </si>
  <si>
    <t>53809</t>
  </si>
  <si>
    <t>fransenz@gmail.com</t>
  </si>
  <si>
    <t>18</t>
  </si>
  <si>
    <t>LEHMANN</t>
  </si>
  <si>
    <t>CHARLI</t>
  </si>
  <si>
    <t>121553</t>
  </si>
  <si>
    <t>amanda.lehmann5@gmail.com</t>
  </si>
  <si>
    <t>19</t>
  </si>
  <si>
    <t>DOHERTY</t>
  </si>
  <si>
    <t>BEN</t>
  </si>
  <si>
    <t>117578</t>
  </si>
  <si>
    <t>BONDI RUNNING AND TRI CLUB</t>
  </si>
  <si>
    <t>ben.doherty@theguardian.com</t>
  </si>
  <si>
    <t>20</t>
  </si>
  <si>
    <t>OGRADEY</t>
  </si>
  <si>
    <t>RYDER</t>
  </si>
  <si>
    <t>127366</t>
  </si>
  <si>
    <t>djogradey@comcen.com.au</t>
  </si>
  <si>
    <t>21</t>
  </si>
  <si>
    <t>GIBIETIS</t>
  </si>
  <si>
    <t>ANDREW</t>
  </si>
  <si>
    <t>70149</t>
  </si>
  <si>
    <t>COOGEE TRI CLUB</t>
  </si>
  <si>
    <t>andrew.gibietis@gmail.com</t>
  </si>
  <si>
    <t>22</t>
  </si>
  <si>
    <t>WARD</t>
  </si>
  <si>
    <t>MCKENZIE</t>
  </si>
  <si>
    <t>105716</t>
  </si>
  <si>
    <t>mckenzieward05@icloud.com</t>
  </si>
  <si>
    <t>23</t>
  </si>
  <si>
    <t>BENNETT</t>
  </si>
  <si>
    <t>NICK</t>
  </si>
  <si>
    <t>119657</t>
  </si>
  <si>
    <t>M50-54</t>
  </si>
  <si>
    <t>bennett.nick@bigpond.com</t>
  </si>
  <si>
    <t>24</t>
  </si>
  <si>
    <t>GILBERT</t>
  </si>
  <si>
    <t>CALLUM</t>
  </si>
  <si>
    <t>callumbaxtergilbert@gmail.com</t>
  </si>
  <si>
    <t>25</t>
  </si>
  <si>
    <t>NICOLE</t>
  </si>
  <si>
    <t>5213</t>
  </si>
  <si>
    <t>F45-49</t>
  </si>
  <si>
    <t>nicoleolivia.ward@gmail.com</t>
  </si>
  <si>
    <t>26</t>
  </si>
  <si>
    <t>GOEHNER</t>
  </si>
  <si>
    <t>MAEVE</t>
  </si>
  <si>
    <t>81877</t>
  </si>
  <si>
    <t>eldorado.goehner@icloud.com</t>
  </si>
  <si>
    <t>27</t>
  </si>
  <si>
    <t>SARAH</t>
  </si>
  <si>
    <t>231</t>
  </si>
  <si>
    <t>F40-44</t>
  </si>
  <si>
    <t>sarahthommo@gmail.com</t>
  </si>
  <si>
    <t>28</t>
  </si>
  <si>
    <t>DISLEY</t>
  </si>
  <si>
    <t>ANDY</t>
  </si>
  <si>
    <t>106637</t>
  </si>
  <si>
    <t>acdisley@outlook.com</t>
  </si>
  <si>
    <t>29</t>
  </si>
  <si>
    <t>HALL</t>
  </si>
  <si>
    <t>AUDREY</t>
  </si>
  <si>
    <t>138774</t>
  </si>
  <si>
    <t>audddyy01@gmail.com</t>
  </si>
  <si>
    <t>30</t>
  </si>
  <si>
    <t>HUMMERSTON</t>
  </si>
  <si>
    <t>JAKE</t>
  </si>
  <si>
    <t>7546</t>
  </si>
  <si>
    <t>hummos@bigpond.net.au</t>
  </si>
  <si>
    <t>31</t>
  </si>
  <si>
    <t>BUSH</t>
  </si>
  <si>
    <t>MATT</t>
  </si>
  <si>
    <t>124964</t>
  </si>
  <si>
    <t>M35-39</t>
  </si>
  <si>
    <t>m.r.bush@outlook.com</t>
  </si>
  <si>
    <t>32</t>
  </si>
  <si>
    <t>BYE</t>
  </si>
  <si>
    <t>125092</t>
  </si>
  <si>
    <t>cblandscaping@ymail.com</t>
  </si>
  <si>
    <t>33</t>
  </si>
  <si>
    <t>HUTCHINSON</t>
  </si>
  <si>
    <t>HELEN</t>
  </si>
  <si>
    <t>107747</t>
  </si>
  <si>
    <t>F35-39</t>
  </si>
  <si>
    <t>helen.rebecca.hutchinson@gmail.com</t>
  </si>
  <si>
    <t>34</t>
  </si>
  <si>
    <t>DE BOUILLANE</t>
  </si>
  <si>
    <t>NICHOLAS</t>
  </si>
  <si>
    <t>117400</t>
  </si>
  <si>
    <t>nicholas.debouillane@gmail.com</t>
  </si>
  <si>
    <t>35</t>
  </si>
  <si>
    <t>HARGRAVE</t>
  </si>
  <si>
    <t>ERIN</t>
  </si>
  <si>
    <t>91911</t>
  </si>
  <si>
    <t>erinhargrave@live.com.au</t>
  </si>
  <si>
    <t>36</t>
  </si>
  <si>
    <t>KATSILIS</t>
  </si>
  <si>
    <t>104203</t>
  </si>
  <si>
    <t>nkatsilis@hotmail.com</t>
  </si>
  <si>
    <t>37</t>
  </si>
  <si>
    <t>BILES</t>
  </si>
  <si>
    <t>GAVIN</t>
  </si>
  <si>
    <t>M60-64</t>
  </si>
  <si>
    <t>38</t>
  </si>
  <si>
    <t>QUINN</t>
  </si>
  <si>
    <t>48807</t>
  </si>
  <si>
    <t>hayden@haydenquinn.com.au</t>
  </si>
  <si>
    <t>39</t>
  </si>
  <si>
    <t>DANI</t>
  </si>
  <si>
    <t>8665</t>
  </si>
  <si>
    <t>info@pulseperformance.com.au</t>
  </si>
  <si>
    <t>40</t>
  </si>
  <si>
    <t>STROUD</t>
  </si>
  <si>
    <t>ADAM</t>
  </si>
  <si>
    <t>13924</t>
  </si>
  <si>
    <t>M55-59</t>
  </si>
  <si>
    <t>eajistroud@hotmail.com</t>
  </si>
  <si>
    <t>41</t>
  </si>
  <si>
    <t>WOLYNCEWICZ</t>
  </si>
  <si>
    <t>GRACE</t>
  </si>
  <si>
    <t>105520</t>
  </si>
  <si>
    <t>F30-34</t>
  </si>
  <si>
    <t>gracewoly@gmail.com</t>
  </si>
  <si>
    <t>42</t>
  </si>
  <si>
    <t>BHUIYAN</t>
  </si>
  <si>
    <t>SHAHAN</t>
  </si>
  <si>
    <t>135339</t>
  </si>
  <si>
    <t>shahanbhuiyan1998@gmail.com</t>
  </si>
  <si>
    <t>43</t>
  </si>
  <si>
    <t>HILL</t>
  </si>
  <si>
    <t>JUSTIN</t>
  </si>
  <si>
    <t>113255</t>
  </si>
  <si>
    <t>jhill00@live.com.au</t>
  </si>
  <si>
    <t>44</t>
  </si>
  <si>
    <t>SHERRY</t>
  </si>
  <si>
    <t>TOM</t>
  </si>
  <si>
    <t>113990</t>
  </si>
  <si>
    <t>CONCORD TRI CLUB</t>
  </si>
  <si>
    <t>thomas.sherry111@gmail.com</t>
  </si>
  <si>
    <t>45</t>
  </si>
  <si>
    <t>FRENTRUP</t>
  </si>
  <si>
    <t>HENDRIK</t>
  </si>
  <si>
    <t>112335</t>
  </si>
  <si>
    <t>hendrik.frentrup@gmail.com</t>
  </si>
  <si>
    <t>46</t>
  </si>
  <si>
    <t>BAIGENT</t>
  </si>
  <si>
    <t>PHILL</t>
  </si>
  <si>
    <t>3644</t>
  </si>
  <si>
    <t>phillip.baigent@bigpond.com</t>
  </si>
  <si>
    <t>47</t>
  </si>
  <si>
    <t>KILPATRICK</t>
  </si>
  <si>
    <t>ANDREA</t>
  </si>
  <si>
    <t>129466</t>
  </si>
  <si>
    <t>andrea.kilpatrick@outlook.com</t>
  </si>
  <si>
    <t>48</t>
  </si>
  <si>
    <t>SULLIVAN</t>
  </si>
  <si>
    <t>DAVID</t>
  </si>
  <si>
    <t>14759</t>
  </si>
  <si>
    <t>dave.sullivan.01@hotmail.com</t>
  </si>
  <si>
    <t>49</t>
  </si>
  <si>
    <t>CHAMPNESS</t>
  </si>
  <si>
    <t>BARTON</t>
  </si>
  <si>
    <t>112255</t>
  </si>
  <si>
    <t>barton.champness@infrabuild.com</t>
  </si>
  <si>
    <t>50</t>
  </si>
  <si>
    <t>HAASE</t>
  </si>
  <si>
    <t>daniel.haase@aol.de</t>
  </si>
  <si>
    <t>51</t>
  </si>
  <si>
    <t>OLSON</t>
  </si>
  <si>
    <t>OSCAR</t>
  </si>
  <si>
    <t>103119</t>
  </si>
  <si>
    <t>oscarjohnolson@gmail.com</t>
  </si>
  <si>
    <t>52</t>
  </si>
  <si>
    <t>BEHRENS</t>
  </si>
  <si>
    <t>ROLF</t>
  </si>
  <si>
    <t>6642</t>
  </si>
  <si>
    <t>rolfmb@gmail.com</t>
  </si>
  <si>
    <t>53</t>
  </si>
  <si>
    <t>MCEWAN</t>
  </si>
  <si>
    <t>4244</t>
  </si>
  <si>
    <t>HILLS TRI CLUB</t>
  </si>
  <si>
    <t>M65-69</t>
  </si>
  <si>
    <t>dmcewan@rocketmail.com</t>
  </si>
  <si>
    <t>54</t>
  </si>
  <si>
    <t>MCGRATH</t>
  </si>
  <si>
    <t>SCOTT</t>
  </si>
  <si>
    <t>112969</t>
  </si>
  <si>
    <t>leisaandscott@tpg.com.au</t>
  </si>
  <si>
    <t>55</t>
  </si>
  <si>
    <t>ROSSI</t>
  </si>
  <si>
    <t>MADDALENA</t>
  </si>
  <si>
    <t>77928</t>
  </si>
  <si>
    <t>ozziemadda@gmail.com</t>
  </si>
  <si>
    <t>56</t>
  </si>
  <si>
    <t>JESSICA</t>
  </si>
  <si>
    <t>132561</t>
  </si>
  <si>
    <t>57</t>
  </si>
  <si>
    <t>LUKE</t>
  </si>
  <si>
    <t>135861</t>
  </si>
  <si>
    <t>58</t>
  </si>
  <si>
    <t>HERRICK</t>
  </si>
  <si>
    <t>ISABEL</t>
  </si>
  <si>
    <t>116154</t>
  </si>
  <si>
    <t>isabelherrick87@hotmail.com</t>
  </si>
  <si>
    <t>59</t>
  </si>
  <si>
    <t>DEBBIE</t>
  </si>
  <si>
    <t>53806</t>
  </si>
  <si>
    <t>60</t>
  </si>
  <si>
    <t>SPENCER</t>
  </si>
  <si>
    <t>NOEL</t>
  </si>
  <si>
    <t>130064</t>
  </si>
  <si>
    <t>spencer5497@yahoo.co.uk</t>
  </si>
  <si>
    <t>61</t>
  </si>
  <si>
    <t>SMYTH</t>
  </si>
  <si>
    <t>JOSHUA</t>
  </si>
  <si>
    <t>62</t>
  </si>
  <si>
    <t>DAVIES</t>
  </si>
  <si>
    <t>GUY</t>
  </si>
  <si>
    <t>65233</t>
  </si>
  <si>
    <t>janeguy@bigpond.net.au</t>
  </si>
  <si>
    <t>63</t>
  </si>
  <si>
    <t>PICKEN</t>
  </si>
  <si>
    <t>ROB</t>
  </si>
  <si>
    <t>21796</t>
  </si>
  <si>
    <t>M70-74</t>
  </si>
  <si>
    <t>picko14@bigpond.com</t>
  </si>
  <si>
    <t>64</t>
  </si>
  <si>
    <t>COLLINS</t>
  </si>
  <si>
    <t>KELLY</t>
  </si>
  <si>
    <t>115976</t>
  </si>
  <si>
    <t>b_collins76@yahoo.com.au</t>
  </si>
  <si>
    <t>65</t>
  </si>
  <si>
    <t>BROWNE</t>
  </si>
  <si>
    <t>PENELOPE</t>
  </si>
  <si>
    <t>jandcbrowne@gmail.com</t>
  </si>
  <si>
    <t>66</t>
  </si>
  <si>
    <t>TARGETT</t>
  </si>
  <si>
    <t>23020</t>
  </si>
  <si>
    <t>luketargett1@gmail.com</t>
  </si>
  <si>
    <t>67</t>
  </si>
  <si>
    <t>ASHLEY</t>
  </si>
  <si>
    <t>DEAN</t>
  </si>
  <si>
    <t>133077</t>
  </si>
  <si>
    <t>dean.ashley82@gmail.com</t>
  </si>
  <si>
    <t>68</t>
  </si>
  <si>
    <t>BATT</t>
  </si>
  <si>
    <t>TIM</t>
  </si>
  <si>
    <t>94017</t>
  </si>
  <si>
    <t>tim.batt@yahoo.com.au</t>
  </si>
  <si>
    <t>69</t>
  </si>
  <si>
    <t>NEWTON</t>
  </si>
  <si>
    <t>MICHAEL</t>
  </si>
  <si>
    <t>131842</t>
  </si>
  <si>
    <t>micknewton73@gmail.com</t>
  </si>
  <si>
    <t>70</t>
  </si>
  <si>
    <t>NICHOLS</t>
  </si>
  <si>
    <t>SHARYN</t>
  </si>
  <si>
    <t>88484</t>
  </si>
  <si>
    <t>F55-59</t>
  </si>
  <si>
    <t>sharynmnichols@gmail.com</t>
  </si>
  <si>
    <t>71</t>
  </si>
  <si>
    <t>WILES</t>
  </si>
  <si>
    <t>22313</t>
  </si>
  <si>
    <t>david_wiles@hotmail.com</t>
  </si>
  <si>
    <t>72</t>
  </si>
  <si>
    <t>CALDER</t>
  </si>
  <si>
    <t>DEREK</t>
  </si>
  <si>
    <t>78225</t>
  </si>
  <si>
    <t>drcalder@gmail.com</t>
  </si>
  <si>
    <t>73</t>
  </si>
  <si>
    <t>GORICK</t>
  </si>
  <si>
    <t>GLENN</t>
  </si>
  <si>
    <t>4848</t>
  </si>
  <si>
    <t>stan1@ozemail.com.au</t>
  </si>
  <si>
    <t>74</t>
  </si>
  <si>
    <t>MAZZA</t>
  </si>
  <si>
    <t>GABRIELLA</t>
  </si>
  <si>
    <t>132223</t>
  </si>
  <si>
    <t>F50-54</t>
  </si>
  <si>
    <t>gabri.mazza@gmail.com</t>
  </si>
  <si>
    <t>75</t>
  </si>
  <si>
    <t>BUNCLE</t>
  </si>
  <si>
    <t>ANGUS</t>
  </si>
  <si>
    <t>114218</t>
  </si>
  <si>
    <t>angus.buncle@gmail.com</t>
  </si>
  <si>
    <t>76</t>
  </si>
  <si>
    <t>KNIGHT</t>
  </si>
  <si>
    <t>4163</t>
  </si>
  <si>
    <t>james.knight@live.com.au</t>
  </si>
  <si>
    <t>77</t>
  </si>
  <si>
    <t>CHEUNG</t>
  </si>
  <si>
    <t>KAREN</t>
  </si>
  <si>
    <t>131047</t>
  </si>
  <si>
    <t>kaka607@hotmail.com</t>
  </si>
  <si>
    <t>78</t>
  </si>
  <si>
    <t>DJAPOURAS</t>
  </si>
  <si>
    <t>LARA</t>
  </si>
  <si>
    <t>124852</t>
  </si>
  <si>
    <t>lara.djapouras@gmail.com</t>
  </si>
  <si>
    <t>79</t>
  </si>
  <si>
    <t>SHEPHERD-SMITH</t>
  </si>
  <si>
    <t>AMELIA</t>
  </si>
  <si>
    <t>82932</t>
  </si>
  <si>
    <t>NORTHERN SUBURBS TRI CLUB</t>
  </si>
  <si>
    <t>ameliashepherdsmith@gmail.com</t>
  </si>
  <si>
    <t>80</t>
  </si>
  <si>
    <t>GARD</t>
  </si>
  <si>
    <t>LINDA</t>
  </si>
  <si>
    <t>103546</t>
  </si>
  <si>
    <t>lindagard1@outlook.com</t>
  </si>
  <si>
    <t>81</t>
  </si>
  <si>
    <t>COX</t>
  </si>
  <si>
    <t>54411</t>
  </si>
  <si>
    <t>coxy.nicole@gmail.com</t>
  </si>
  <si>
    <t>82</t>
  </si>
  <si>
    <t>JEREMY</t>
  </si>
  <si>
    <t>83</t>
  </si>
  <si>
    <t>FAYE</t>
  </si>
  <si>
    <t>134114</t>
  </si>
  <si>
    <t>fayesanders26@gmail.com</t>
  </si>
  <si>
    <t>84</t>
  </si>
  <si>
    <t>RITCHIE</t>
  </si>
  <si>
    <t>ELIZABETH</t>
  </si>
  <si>
    <t>132498</t>
  </si>
  <si>
    <t>gallettae@hotmail.com</t>
  </si>
  <si>
    <t>85</t>
  </si>
  <si>
    <t>PARSONS</t>
  </si>
  <si>
    <t>133651</t>
  </si>
  <si>
    <t>jessp3974@gmail.com</t>
  </si>
  <si>
    <t>86</t>
  </si>
  <si>
    <t>VERBEECK</t>
  </si>
  <si>
    <t>LUIS</t>
  </si>
  <si>
    <t>133152</t>
  </si>
  <si>
    <t>luis.verbeeck@orange.fr</t>
  </si>
  <si>
    <t>87</t>
  </si>
  <si>
    <t>CRADDOCK</t>
  </si>
  <si>
    <t>121651</t>
  </si>
  <si>
    <t>dcraddock@outlook.com</t>
  </si>
  <si>
    <t>88</t>
  </si>
  <si>
    <t>WOOD</t>
  </si>
  <si>
    <t>TANYA</t>
  </si>
  <si>
    <t>89</t>
  </si>
  <si>
    <t>BEATTIE</t>
  </si>
  <si>
    <t>GRAEME</t>
  </si>
  <si>
    <t>36979</t>
  </si>
  <si>
    <t>graeme.beattie@cbcity.nsw.gov.au</t>
  </si>
  <si>
    <t>90</t>
  </si>
  <si>
    <t>CUTTLER</t>
  </si>
  <si>
    <t>JOSEPH</t>
  </si>
  <si>
    <t>116053</t>
  </si>
  <si>
    <t>KIAMA TRI CLUB</t>
  </si>
  <si>
    <t>joseph.cuttler@outlook.com</t>
  </si>
  <si>
    <t>91</t>
  </si>
  <si>
    <t>KATE</t>
  </si>
  <si>
    <t>7549</t>
  </si>
  <si>
    <t>92</t>
  </si>
  <si>
    <t>LEAMON</t>
  </si>
  <si>
    <t>GREGORY</t>
  </si>
  <si>
    <t>96347</t>
  </si>
  <si>
    <t>gregory.leamon01@gmail.com</t>
  </si>
  <si>
    <t>93</t>
  </si>
  <si>
    <t>STRMECKI</t>
  </si>
  <si>
    <t>SUSAN</t>
  </si>
  <si>
    <t>107653</t>
  </si>
  <si>
    <t>strmeckisusan@gmail.com</t>
  </si>
  <si>
    <t>94</t>
  </si>
  <si>
    <t>CHELSEA</t>
  </si>
  <si>
    <t>130724</t>
  </si>
  <si>
    <t>cchelsea.brownn@gmail.com</t>
  </si>
  <si>
    <t>95</t>
  </si>
  <si>
    <t>ROBINSON</t>
  </si>
  <si>
    <t>1821</t>
  </si>
  <si>
    <t>drobin2218@gmail.com</t>
  </si>
  <si>
    <t>96</t>
  </si>
  <si>
    <t>HAYES</t>
  </si>
  <si>
    <t>ANNABELLE</t>
  </si>
  <si>
    <t>annabelleghayes@gmail.com</t>
  </si>
  <si>
    <t>97</t>
  </si>
  <si>
    <t>HOOD</t>
  </si>
  <si>
    <t>SHELBY</t>
  </si>
  <si>
    <t>109103</t>
  </si>
  <si>
    <t>shelby.hood@hettich.com</t>
  </si>
  <si>
    <t>98</t>
  </si>
  <si>
    <t>DAVIDSON</t>
  </si>
  <si>
    <t>5512</t>
  </si>
  <si>
    <t>smileydidi@yahoo.com.au</t>
  </si>
  <si>
    <t>99</t>
  </si>
  <si>
    <t>ROHAN</t>
  </si>
  <si>
    <t>138096</t>
  </si>
  <si>
    <t>rohan.fiona66@gmail.com</t>
  </si>
  <si>
    <t>100</t>
  </si>
  <si>
    <t>HUGHES</t>
  </si>
  <si>
    <t>ELISSA</t>
  </si>
  <si>
    <t>120070</t>
  </si>
  <si>
    <t>elissa.hughes2@gmail.com</t>
  </si>
  <si>
    <t>101</t>
  </si>
  <si>
    <t>ROSSEN</t>
  </si>
  <si>
    <t>BRANDON</t>
  </si>
  <si>
    <t>61833</t>
  </si>
  <si>
    <t>TRIMOB TRI CLUB</t>
  </si>
  <si>
    <t>rossen.brandon@gmail.com</t>
  </si>
  <si>
    <t>102</t>
  </si>
  <si>
    <t>EVERITT</t>
  </si>
  <si>
    <t>MELISSA</t>
  </si>
  <si>
    <t>91923</t>
  </si>
  <si>
    <t>melissa.everitt@gmail.com</t>
  </si>
  <si>
    <t>103</t>
  </si>
  <si>
    <t>MONAGLE</t>
  </si>
  <si>
    <t>73706</t>
  </si>
  <si>
    <t>jessica.monagle@trn.com.au</t>
  </si>
  <si>
    <t>104</t>
  </si>
  <si>
    <t>BLEWITT</t>
  </si>
  <si>
    <t>STEVE</t>
  </si>
  <si>
    <t>134538</t>
  </si>
  <si>
    <t>steveblewitt@gmail.com</t>
  </si>
  <si>
    <t>105</t>
  </si>
  <si>
    <t>KENNEDY</t>
  </si>
  <si>
    <t>18854</t>
  </si>
  <si>
    <t>F60-64</t>
  </si>
  <si>
    <t>helyeah64@gmail.com</t>
  </si>
  <si>
    <t>106</t>
  </si>
  <si>
    <t>FRAHILL</t>
  </si>
  <si>
    <t>GERARD</t>
  </si>
  <si>
    <t>9760</t>
  </si>
  <si>
    <t>gerfrahill@hotmail.com</t>
  </si>
  <si>
    <t>107</t>
  </si>
  <si>
    <t>JANE</t>
  </si>
  <si>
    <t>64659</t>
  </si>
  <si>
    <t>108</t>
  </si>
  <si>
    <t>AYRE</t>
  </si>
  <si>
    <t>STEPH</t>
  </si>
  <si>
    <t>130898</t>
  </si>
  <si>
    <t>stephh.jane@gmail.com</t>
  </si>
  <si>
    <t>109</t>
  </si>
  <si>
    <t>PAHL</t>
  </si>
  <si>
    <t>CURT</t>
  </si>
  <si>
    <t>102150</t>
  </si>
  <si>
    <t>curtpahl@gmail.com</t>
  </si>
  <si>
    <t>110</t>
  </si>
  <si>
    <t>KANG</t>
  </si>
  <si>
    <t>NORMAN</t>
  </si>
  <si>
    <t>3921</t>
  </si>
  <si>
    <t>normankang@yahoo.com.au</t>
  </si>
  <si>
    <t>111</t>
  </si>
  <si>
    <t>WARNING</t>
  </si>
  <si>
    <t>JULIA</t>
  </si>
  <si>
    <t>76876</t>
  </si>
  <si>
    <t>drjwarning@gmail.com</t>
  </si>
  <si>
    <t>112</t>
  </si>
  <si>
    <t>FINCH</t>
  </si>
  <si>
    <t>124002</t>
  </si>
  <si>
    <t>finch.mdf@gmail.com.au</t>
  </si>
  <si>
    <t>113</t>
  </si>
  <si>
    <t>GALEA</t>
  </si>
  <si>
    <t>ERICA</t>
  </si>
  <si>
    <t>114</t>
  </si>
  <si>
    <t>IVERACH</t>
  </si>
  <si>
    <t>123602</t>
  </si>
  <si>
    <t>M75-79</t>
  </si>
  <si>
    <t>david.iverach@gmail.com</t>
  </si>
  <si>
    <t>115</t>
  </si>
  <si>
    <t>MORRIS</t>
  </si>
  <si>
    <t>KERRY</t>
  </si>
  <si>
    <t>54726</t>
  </si>
  <si>
    <t>kerry_morris@hotmail.com</t>
  </si>
  <si>
    <t>116</t>
  </si>
  <si>
    <t>TURNER</t>
  </si>
  <si>
    <t>JASON</t>
  </si>
  <si>
    <t>132570</t>
  </si>
  <si>
    <t>jturner@wayfinderco.au</t>
  </si>
  <si>
    <t>117</t>
  </si>
  <si>
    <t>SPALDING</t>
  </si>
  <si>
    <t>TA41545</t>
  </si>
  <si>
    <t>F65-69</t>
  </si>
  <si>
    <t>janespalding2@gmail.com</t>
  </si>
  <si>
    <t>118</t>
  </si>
  <si>
    <t>LARBALESTIER</t>
  </si>
  <si>
    <t>ANTHONY</t>
  </si>
  <si>
    <t>119845</t>
  </si>
  <si>
    <t>anthonylarbalestier@gmail.com</t>
  </si>
  <si>
    <t>119</t>
  </si>
  <si>
    <t>WANLESS</t>
  </si>
  <si>
    <t>129591</t>
  </si>
  <si>
    <t>davewanless@live.com.au</t>
  </si>
  <si>
    <t>120</t>
  </si>
  <si>
    <t>PENNY</t>
  </si>
  <si>
    <t>7544</t>
  </si>
  <si>
    <t>121</t>
  </si>
  <si>
    <t>SAPOUNTZIS</t>
  </si>
  <si>
    <t>VICKI</t>
  </si>
  <si>
    <t>73800</t>
  </si>
  <si>
    <t>vicksap13@gmail.com</t>
  </si>
  <si>
    <t>122</t>
  </si>
  <si>
    <t>MERNAGH</t>
  </si>
  <si>
    <t>SIMONE</t>
  </si>
  <si>
    <t>89666</t>
  </si>
  <si>
    <t>smernagh@ozemail.com.au</t>
  </si>
  <si>
    <t>123</t>
  </si>
  <si>
    <t>RICHARD</t>
  </si>
  <si>
    <t>29725</t>
  </si>
  <si>
    <t>rnmorris@optusnet.com.au</t>
  </si>
  <si>
    <t>124</t>
  </si>
  <si>
    <t>ASHTON</t>
  </si>
  <si>
    <t>CASEY</t>
  </si>
  <si>
    <t>casey_ashton@hotmail.com</t>
  </si>
  <si>
    <t>125</t>
  </si>
  <si>
    <t>CHENG</t>
  </si>
  <si>
    <t>SHERMAN</t>
  </si>
  <si>
    <t>64727</t>
  </si>
  <si>
    <t>shermancheng22@gmail.com</t>
  </si>
  <si>
    <t>126</t>
  </si>
  <si>
    <t>MEACHAM</t>
  </si>
  <si>
    <t>JOHN</t>
  </si>
  <si>
    <t>19853</t>
  </si>
  <si>
    <t>johnrmeacham@hotmail.com</t>
  </si>
  <si>
    <t>127</t>
  </si>
  <si>
    <t>BRONWYN</t>
  </si>
  <si>
    <t>81648</t>
  </si>
  <si>
    <t>bronwynscott@gmail.com</t>
  </si>
  <si>
    <t>128</t>
  </si>
  <si>
    <t>JOICE</t>
  </si>
  <si>
    <t>LEONE</t>
  </si>
  <si>
    <t>66816</t>
  </si>
  <si>
    <t>leone.joice@gmail.com</t>
  </si>
  <si>
    <t>129</t>
  </si>
  <si>
    <t>JONES</t>
  </si>
  <si>
    <t>NAOMI</t>
  </si>
  <si>
    <t>89308</t>
  </si>
  <si>
    <t>nome_85@hotmail.com</t>
  </si>
  <si>
    <t>Club</t>
  </si>
  <si>
    <t>ICL Eligible Number</t>
  </si>
  <si>
    <t>15PTS (5%)</t>
  </si>
  <si>
    <t>30 PTS (10%)</t>
  </si>
  <si>
    <t>45 PTS (20%)</t>
  </si>
  <si>
    <t xml:space="preserve">Moore Performance </t>
  </si>
  <si>
    <t xml:space="preserve">Brighton Baths </t>
  </si>
  <si>
    <t>Concord</t>
  </si>
  <si>
    <t>Cronulla</t>
  </si>
  <si>
    <t xml:space="preserve">Hills </t>
  </si>
  <si>
    <t xml:space="preserve">Panthers </t>
  </si>
  <si>
    <t xml:space="preserve">STG </t>
  </si>
  <si>
    <t>Warringah</t>
  </si>
  <si>
    <t>Balmoral</t>
  </si>
  <si>
    <t>Manly Vipers</t>
  </si>
  <si>
    <t>Bondi Brats</t>
  </si>
  <si>
    <t>Northern Suburb</t>
  </si>
  <si>
    <t>Pulse Performance</t>
  </si>
  <si>
    <t xml:space="preserve">Engadine </t>
  </si>
  <si>
    <t>Hunters Hill</t>
  </si>
  <si>
    <t xml:space="preserve">Coogee </t>
  </si>
  <si>
    <t xml:space="preserve">Balance </t>
  </si>
  <si>
    <t>TriMob</t>
  </si>
  <si>
    <t>Macarthur</t>
  </si>
  <si>
    <t>Australian Chinese Dragon</t>
  </si>
  <si>
    <t>FilOz</t>
  </si>
  <si>
    <t>SouthWest Eagles</t>
  </si>
  <si>
    <t>Participation points based on members numbers at the time of the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</si>
</sst>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8.5"/>
      <name val="Tahoma"/>
      <family val="2"/>
    </font>
    <font>
      <b/>
      <u/>
      <sz val="8"/>
      <color rgb="FF000000"/>
      <name val="Arial"/>
      <family val="2"/>
      <charset val="1"/>
    </font>
    <font>
      <sz val="8.5"/>
      <name val="Tahom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3" fillId="2" borderId="0" xfId="0" applyFont="1" applyFill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2FF8-C7EA-40AE-89C4-0AA5BAA1FBF9}">
  <dimension ref="A1:H131"/>
  <sheetViews>
    <sheetView workbookViewId="0">
      <selection activeCell="E4" sqref="E4"/>
    </sheetView>
  </sheetViews>
  <sheetFormatPr defaultRowHeight="14.4" x14ac:dyDescent="0.3"/>
  <cols>
    <col min="5" max="5" width="21.8867187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4" t="s">
        <v>13</v>
      </c>
      <c r="G2" s="4" t="s">
        <v>8</v>
      </c>
      <c r="H2" s="5" t="s">
        <v>14</v>
      </c>
    </row>
    <row r="3" spans="1:8" x14ac:dyDescent="0.3">
      <c r="A3" s="4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4" t="s">
        <v>20</v>
      </c>
      <c r="G3" s="4" t="s">
        <v>8</v>
      </c>
      <c r="H3" s="5" t="s">
        <v>21</v>
      </c>
    </row>
    <row r="4" spans="1:8" x14ac:dyDescent="0.3">
      <c r="A4" s="4" t="s">
        <v>22</v>
      </c>
      <c r="B4" s="5" t="s">
        <v>23</v>
      </c>
      <c r="C4" s="5" t="s">
        <v>24</v>
      </c>
      <c r="F4" s="4" t="s">
        <v>20</v>
      </c>
      <c r="G4" s="4" t="s">
        <v>15</v>
      </c>
    </row>
    <row r="5" spans="1:8" x14ac:dyDescent="0.3">
      <c r="A5" s="4" t="s">
        <v>25</v>
      </c>
      <c r="B5" s="5" t="s">
        <v>26</v>
      </c>
      <c r="C5" s="5" t="s">
        <v>27</v>
      </c>
      <c r="D5" s="5" t="s">
        <v>28</v>
      </c>
      <c r="E5" s="5" t="s">
        <v>29</v>
      </c>
      <c r="F5" s="4" t="s">
        <v>20</v>
      </c>
      <c r="G5" s="4" t="s">
        <v>22</v>
      </c>
      <c r="H5" s="5" t="s">
        <v>30</v>
      </c>
    </row>
    <row r="6" spans="1:8" x14ac:dyDescent="0.3">
      <c r="A6" s="4" t="s">
        <v>31</v>
      </c>
      <c r="B6" s="5" t="s">
        <v>32</v>
      </c>
      <c r="C6" s="5" t="s">
        <v>33</v>
      </c>
      <c r="D6" s="5" t="s">
        <v>34</v>
      </c>
      <c r="E6" s="5" t="s">
        <v>35</v>
      </c>
      <c r="F6" s="4" t="s">
        <v>36</v>
      </c>
      <c r="G6" s="4" t="s">
        <v>8</v>
      </c>
      <c r="H6" s="5" t="s">
        <v>37</v>
      </c>
    </row>
    <row r="7" spans="1:8" x14ac:dyDescent="0.3">
      <c r="A7" s="4" t="s">
        <v>38</v>
      </c>
      <c r="B7" s="5" t="s">
        <v>39</v>
      </c>
      <c r="C7" s="5" t="s">
        <v>40</v>
      </c>
      <c r="E7" s="5"/>
      <c r="F7" s="4" t="s">
        <v>41</v>
      </c>
      <c r="G7" s="4" t="s">
        <v>8</v>
      </c>
      <c r="H7" s="5" t="s">
        <v>42</v>
      </c>
    </row>
    <row r="8" spans="1:8" x14ac:dyDescent="0.3">
      <c r="A8" s="4" t="s">
        <v>43</v>
      </c>
      <c r="B8" s="5" t="s">
        <v>44</v>
      </c>
      <c r="C8" s="5" t="s">
        <v>45</v>
      </c>
      <c r="D8" s="5" t="s">
        <v>46</v>
      </c>
      <c r="E8" s="5" t="s">
        <v>47</v>
      </c>
      <c r="F8" s="4" t="s">
        <v>48</v>
      </c>
      <c r="G8" s="4" t="s">
        <v>8</v>
      </c>
      <c r="H8" s="5" t="s">
        <v>49</v>
      </c>
    </row>
    <row r="9" spans="1:8" x14ac:dyDescent="0.3">
      <c r="A9" s="4" t="s">
        <v>50</v>
      </c>
      <c r="B9" s="5" t="s">
        <v>51</v>
      </c>
      <c r="C9" s="5" t="s">
        <v>52</v>
      </c>
      <c r="D9" s="5" t="s">
        <v>53</v>
      </c>
      <c r="E9" s="5" t="s">
        <v>54</v>
      </c>
      <c r="F9" s="4" t="s">
        <v>55</v>
      </c>
      <c r="G9" s="4" t="s">
        <v>8</v>
      </c>
      <c r="H9" s="5" t="s">
        <v>56</v>
      </c>
    </row>
    <row r="10" spans="1:8" x14ac:dyDescent="0.3">
      <c r="A10" s="4" t="s">
        <v>57</v>
      </c>
      <c r="B10" s="5" t="s">
        <v>58</v>
      </c>
      <c r="C10" s="5" t="s">
        <v>59</v>
      </c>
      <c r="F10" s="4" t="s">
        <v>13</v>
      </c>
      <c r="G10" s="4" t="s">
        <v>15</v>
      </c>
      <c r="H10" s="5" t="s">
        <v>60</v>
      </c>
    </row>
    <row r="11" spans="1:8" x14ac:dyDescent="0.3">
      <c r="A11" s="4" t="s">
        <v>61</v>
      </c>
      <c r="B11" s="5" t="s">
        <v>62</v>
      </c>
      <c r="C11" s="5" t="s">
        <v>63</v>
      </c>
      <c r="D11" s="5" t="s">
        <v>64</v>
      </c>
      <c r="E11" s="5" t="s">
        <v>65</v>
      </c>
      <c r="F11" s="4" t="s">
        <v>13</v>
      </c>
      <c r="G11" s="4" t="s">
        <v>22</v>
      </c>
      <c r="H11" s="5" t="s">
        <v>66</v>
      </c>
    </row>
    <row r="12" spans="1:8" x14ac:dyDescent="0.3">
      <c r="A12" s="4" t="s">
        <v>67</v>
      </c>
      <c r="B12" s="5" t="s">
        <v>68</v>
      </c>
      <c r="C12" s="5" t="s">
        <v>69</v>
      </c>
      <c r="D12" s="5" t="s">
        <v>70</v>
      </c>
      <c r="E12" s="5" t="s">
        <v>65</v>
      </c>
      <c r="F12" s="4" t="s">
        <v>55</v>
      </c>
      <c r="G12" s="4" t="s">
        <v>15</v>
      </c>
      <c r="H12" s="5" t="s">
        <v>71</v>
      </c>
    </row>
    <row r="13" spans="1:8" x14ac:dyDescent="0.3">
      <c r="A13" s="4" t="s">
        <v>72</v>
      </c>
      <c r="B13" s="5" t="s">
        <v>73</v>
      </c>
      <c r="C13" s="5" t="s">
        <v>45</v>
      </c>
      <c r="E13" s="5" t="s">
        <v>54</v>
      </c>
      <c r="F13" s="4" t="s">
        <v>74</v>
      </c>
      <c r="G13" s="4" t="s">
        <v>8</v>
      </c>
    </row>
    <row r="14" spans="1:8" x14ac:dyDescent="0.3">
      <c r="A14" s="4" t="s">
        <v>75</v>
      </c>
      <c r="B14" s="5" t="s">
        <v>16</v>
      </c>
      <c r="C14" s="5" t="s">
        <v>45</v>
      </c>
      <c r="D14" s="5" t="s">
        <v>76</v>
      </c>
      <c r="E14" s="5" t="s">
        <v>19</v>
      </c>
      <c r="F14" s="4" t="s">
        <v>74</v>
      </c>
      <c r="G14" s="4" t="s">
        <v>15</v>
      </c>
      <c r="H14" s="5" t="s">
        <v>21</v>
      </c>
    </row>
    <row r="15" spans="1:8" x14ac:dyDescent="0.3">
      <c r="A15" s="4" t="s">
        <v>77</v>
      </c>
      <c r="B15" s="5" t="s">
        <v>78</v>
      </c>
      <c r="C15" s="5" t="s">
        <v>79</v>
      </c>
      <c r="D15" s="5" t="s">
        <v>80</v>
      </c>
      <c r="E15" s="5" t="s">
        <v>81</v>
      </c>
      <c r="F15" s="4" t="s">
        <v>82</v>
      </c>
      <c r="G15" s="4" t="s">
        <v>8</v>
      </c>
      <c r="H15" s="5" t="s">
        <v>83</v>
      </c>
    </row>
    <row r="16" spans="1:8" x14ac:dyDescent="0.3">
      <c r="A16" s="4" t="s">
        <v>84</v>
      </c>
      <c r="B16" s="5" t="s">
        <v>85</v>
      </c>
      <c r="C16" s="5" t="s">
        <v>86</v>
      </c>
      <c r="D16" s="5" t="s">
        <v>87</v>
      </c>
      <c r="E16" s="5" t="s">
        <v>88</v>
      </c>
      <c r="F16" s="4" t="s">
        <v>89</v>
      </c>
      <c r="G16" s="4" t="s">
        <v>8</v>
      </c>
      <c r="H16" s="5" t="s">
        <v>90</v>
      </c>
    </row>
    <row r="17" spans="1:8" x14ac:dyDescent="0.3">
      <c r="A17" s="4" t="s">
        <v>91</v>
      </c>
      <c r="B17" s="5" t="s">
        <v>92</v>
      </c>
      <c r="C17" s="5" t="s">
        <v>93</v>
      </c>
      <c r="D17" s="5" t="s">
        <v>94</v>
      </c>
      <c r="E17" s="5" t="s">
        <v>95</v>
      </c>
      <c r="F17" s="4" t="s">
        <v>74</v>
      </c>
      <c r="G17" s="4" t="s">
        <v>22</v>
      </c>
      <c r="H17" s="5" t="s">
        <v>96</v>
      </c>
    </row>
    <row r="18" spans="1:8" x14ac:dyDescent="0.3">
      <c r="A18" s="4" t="s">
        <v>97</v>
      </c>
      <c r="B18" s="5" t="s">
        <v>98</v>
      </c>
      <c r="C18" s="5" t="s">
        <v>99</v>
      </c>
      <c r="D18" s="5" t="s">
        <v>100</v>
      </c>
      <c r="E18" s="5" t="s">
        <v>12</v>
      </c>
      <c r="F18" s="4" t="s">
        <v>89</v>
      </c>
      <c r="G18" s="4" t="s">
        <v>15</v>
      </c>
      <c r="H18" s="5" t="s">
        <v>101</v>
      </c>
    </row>
    <row r="19" spans="1:8" x14ac:dyDescent="0.3">
      <c r="A19" s="4" t="s">
        <v>102</v>
      </c>
      <c r="B19" s="5" t="s">
        <v>103</v>
      </c>
      <c r="C19" s="5" t="s">
        <v>104</v>
      </c>
      <c r="D19" s="5" t="s">
        <v>105</v>
      </c>
      <c r="E19" s="5" t="s">
        <v>47</v>
      </c>
      <c r="F19" s="4" t="s">
        <v>89</v>
      </c>
      <c r="G19" s="4" t="s">
        <v>22</v>
      </c>
      <c r="H19" s="5" t="s">
        <v>106</v>
      </c>
    </row>
    <row r="20" spans="1:8" x14ac:dyDescent="0.3">
      <c r="A20" s="4" t="s">
        <v>107</v>
      </c>
      <c r="B20" s="5" t="s">
        <v>108</v>
      </c>
      <c r="C20" s="5" t="s">
        <v>109</v>
      </c>
      <c r="D20" s="5" t="s">
        <v>110</v>
      </c>
      <c r="E20" s="5" t="s">
        <v>111</v>
      </c>
      <c r="F20" s="4" t="s">
        <v>48</v>
      </c>
      <c r="G20" s="4" t="s">
        <v>15</v>
      </c>
      <c r="H20" s="5" t="s">
        <v>112</v>
      </c>
    </row>
    <row r="21" spans="1:8" x14ac:dyDescent="0.3">
      <c r="A21" s="4" t="s">
        <v>113</v>
      </c>
      <c r="B21" s="5" t="s">
        <v>114</v>
      </c>
      <c r="C21" s="5" t="s">
        <v>115</v>
      </c>
      <c r="D21" s="5" t="s">
        <v>116</v>
      </c>
      <c r="E21" s="5" t="s">
        <v>12</v>
      </c>
      <c r="F21" s="4" t="s">
        <v>20</v>
      </c>
      <c r="G21" s="4" t="s">
        <v>25</v>
      </c>
      <c r="H21" s="5" t="s">
        <v>117</v>
      </c>
    </row>
    <row r="22" spans="1:8" x14ac:dyDescent="0.3">
      <c r="A22" s="4" t="s">
        <v>118</v>
      </c>
      <c r="B22" s="5" t="s">
        <v>119</v>
      </c>
      <c r="C22" s="5" t="s">
        <v>120</v>
      </c>
      <c r="D22" s="5" t="s">
        <v>121</v>
      </c>
      <c r="E22" s="5" t="s">
        <v>122</v>
      </c>
      <c r="F22" s="4" t="s">
        <v>36</v>
      </c>
      <c r="G22" s="4" t="s">
        <v>15</v>
      </c>
      <c r="H22" s="5" t="s">
        <v>123</v>
      </c>
    </row>
    <row r="23" spans="1:8" x14ac:dyDescent="0.3">
      <c r="A23" s="4" t="s">
        <v>124</v>
      </c>
      <c r="B23" s="5" t="s">
        <v>125</v>
      </c>
      <c r="C23" s="5" t="s">
        <v>126</v>
      </c>
      <c r="D23" s="5" t="s">
        <v>127</v>
      </c>
      <c r="E23" s="5" t="s">
        <v>47</v>
      </c>
      <c r="F23" s="4" t="s">
        <v>89</v>
      </c>
      <c r="G23" s="4" t="s">
        <v>25</v>
      </c>
      <c r="H23" s="5" t="s">
        <v>128</v>
      </c>
    </row>
    <row r="24" spans="1:8" x14ac:dyDescent="0.3">
      <c r="A24" s="4" t="s">
        <v>129</v>
      </c>
      <c r="B24" s="5" t="s">
        <v>130</v>
      </c>
      <c r="C24" s="5" t="s">
        <v>131</v>
      </c>
      <c r="D24" s="5" t="s">
        <v>132</v>
      </c>
      <c r="E24" s="5" t="s">
        <v>12</v>
      </c>
      <c r="F24" s="4" t="s">
        <v>133</v>
      </c>
      <c r="G24" s="4" t="s">
        <v>8</v>
      </c>
      <c r="H24" s="5" t="s">
        <v>134</v>
      </c>
    </row>
    <row r="25" spans="1:8" x14ac:dyDescent="0.3">
      <c r="A25" s="4" t="s">
        <v>135</v>
      </c>
      <c r="B25" s="5" t="s">
        <v>136</v>
      </c>
      <c r="C25" s="5" t="s">
        <v>137</v>
      </c>
      <c r="F25" s="4" t="s">
        <v>82</v>
      </c>
      <c r="G25" s="4" t="s">
        <v>15</v>
      </c>
      <c r="H25" s="5" t="s">
        <v>138</v>
      </c>
    </row>
    <row r="26" spans="1:8" x14ac:dyDescent="0.3">
      <c r="A26" s="4" t="s">
        <v>139</v>
      </c>
      <c r="B26" s="5" t="s">
        <v>125</v>
      </c>
      <c r="C26" s="5" t="s">
        <v>140</v>
      </c>
      <c r="D26" s="5" t="s">
        <v>141</v>
      </c>
      <c r="E26" s="5" t="s">
        <v>47</v>
      </c>
      <c r="F26" s="4" t="s">
        <v>142</v>
      </c>
      <c r="G26" s="4" t="s">
        <v>8</v>
      </c>
      <c r="H26" s="5" t="s">
        <v>143</v>
      </c>
    </row>
    <row r="27" spans="1:8" x14ac:dyDescent="0.3">
      <c r="A27" s="4" t="s">
        <v>144</v>
      </c>
      <c r="B27" s="5" t="s">
        <v>145</v>
      </c>
      <c r="C27" s="5" t="s">
        <v>146</v>
      </c>
      <c r="D27" s="5" t="s">
        <v>147</v>
      </c>
      <c r="E27" s="5" t="s">
        <v>81</v>
      </c>
      <c r="F27" s="4" t="s">
        <v>55</v>
      </c>
      <c r="G27" s="4" t="s">
        <v>22</v>
      </c>
      <c r="H27" s="5" t="s">
        <v>148</v>
      </c>
    </row>
    <row r="28" spans="1:8" x14ac:dyDescent="0.3">
      <c r="A28" s="4" t="s">
        <v>149</v>
      </c>
      <c r="B28" s="5" t="s">
        <v>44</v>
      </c>
      <c r="C28" s="5" t="s">
        <v>150</v>
      </c>
      <c r="D28" s="5" t="s">
        <v>151</v>
      </c>
      <c r="E28" s="5" t="s">
        <v>47</v>
      </c>
      <c r="F28" s="4" t="s">
        <v>152</v>
      </c>
      <c r="G28" s="4" t="s">
        <v>8</v>
      </c>
      <c r="H28" s="5" t="s">
        <v>153</v>
      </c>
    </row>
    <row r="29" spans="1:8" x14ac:dyDescent="0.3">
      <c r="A29" s="4" t="s">
        <v>154</v>
      </c>
      <c r="B29" s="5" t="s">
        <v>155</v>
      </c>
      <c r="C29" s="5" t="s">
        <v>156</v>
      </c>
      <c r="D29" s="5" t="s">
        <v>157</v>
      </c>
      <c r="E29" s="5" t="s">
        <v>54</v>
      </c>
      <c r="F29" s="4" t="s">
        <v>133</v>
      </c>
      <c r="G29" s="4" t="s">
        <v>15</v>
      </c>
      <c r="H29" s="5" t="s">
        <v>158</v>
      </c>
    </row>
    <row r="30" spans="1:8" x14ac:dyDescent="0.3">
      <c r="A30" s="4" t="s">
        <v>159</v>
      </c>
      <c r="B30" s="5" t="s">
        <v>160</v>
      </c>
      <c r="C30" s="5" t="s">
        <v>161</v>
      </c>
      <c r="D30" s="5" t="s">
        <v>162</v>
      </c>
      <c r="E30" s="5" t="s">
        <v>12</v>
      </c>
      <c r="F30" s="4" t="s">
        <v>41</v>
      </c>
      <c r="G30" s="4" t="s">
        <v>15</v>
      </c>
      <c r="H30" s="5" t="s">
        <v>163</v>
      </c>
    </row>
    <row r="31" spans="1:8" x14ac:dyDescent="0.3">
      <c r="A31" s="4" t="s">
        <v>164</v>
      </c>
      <c r="B31" s="5" t="s">
        <v>165</v>
      </c>
      <c r="C31" s="5" t="s">
        <v>166</v>
      </c>
      <c r="D31" s="5" t="s">
        <v>167</v>
      </c>
      <c r="E31" s="5" t="s">
        <v>12</v>
      </c>
      <c r="F31" s="4" t="s">
        <v>82</v>
      </c>
      <c r="G31" s="4" t="s">
        <v>22</v>
      </c>
      <c r="H31" s="5" t="s">
        <v>168</v>
      </c>
    </row>
    <row r="32" spans="1:8" x14ac:dyDescent="0.3">
      <c r="A32" s="4" t="s">
        <v>169</v>
      </c>
      <c r="B32" s="5" t="s">
        <v>170</v>
      </c>
      <c r="C32" s="5" t="s">
        <v>171</v>
      </c>
      <c r="D32" s="5" t="s">
        <v>172</v>
      </c>
      <c r="E32" s="5" t="s">
        <v>65</v>
      </c>
      <c r="F32" s="4" t="s">
        <v>173</v>
      </c>
      <c r="G32" s="4" t="s">
        <v>8</v>
      </c>
      <c r="H32" s="5" t="s">
        <v>174</v>
      </c>
    </row>
    <row r="33" spans="1:8" x14ac:dyDescent="0.3">
      <c r="A33" s="4" t="s">
        <v>175</v>
      </c>
      <c r="B33" s="5" t="s">
        <v>176</v>
      </c>
      <c r="C33" s="5" t="s">
        <v>93</v>
      </c>
      <c r="D33" s="5" t="s">
        <v>177</v>
      </c>
      <c r="E33" s="5" t="s">
        <v>95</v>
      </c>
      <c r="F33" s="4" t="s">
        <v>133</v>
      </c>
      <c r="G33" s="4" t="s">
        <v>22</v>
      </c>
      <c r="H33" s="5" t="s">
        <v>178</v>
      </c>
    </row>
    <row r="34" spans="1:8" x14ac:dyDescent="0.3">
      <c r="A34" s="4" t="s">
        <v>179</v>
      </c>
      <c r="B34" s="5" t="s">
        <v>180</v>
      </c>
      <c r="C34" s="5" t="s">
        <v>181</v>
      </c>
      <c r="D34" s="5" t="s">
        <v>182</v>
      </c>
      <c r="E34" s="5" t="s">
        <v>47</v>
      </c>
      <c r="F34" s="4" t="s">
        <v>183</v>
      </c>
      <c r="G34" s="4" t="s">
        <v>8</v>
      </c>
      <c r="H34" s="5" t="s">
        <v>184</v>
      </c>
    </row>
    <row r="35" spans="1:8" x14ac:dyDescent="0.3">
      <c r="A35" s="4" t="s">
        <v>185</v>
      </c>
      <c r="B35" s="5" t="s">
        <v>186</v>
      </c>
      <c r="C35" s="5" t="s">
        <v>187</v>
      </c>
      <c r="D35" s="5" t="s">
        <v>188</v>
      </c>
      <c r="E35" s="5" t="s">
        <v>65</v>
      </c>
      <c r="F35" s="4" t="s">
        <v>173</v>
      </c>
      <c r="G35" s="4" t="s">
        <v>15</v>
      </c>
      <c r="H35" s="5" t="s">
        <v>189</v>
      </c>
    </row>
    <row r="36" spans="1:8" x14ac:dyDescent="0.3">
      <c r="A36" s="4" t="s">
        <v>190</v>
      </c>
      <c r="B36" s="5" t="s">
        <v>191</v>
      </c>
      <c r="C36" s="5" t="s">
        <v>192</v>
      </c>
      <c r="D36" s="5" t="s">
        <v>193</v>
      </c>
      <c r="E36" s="5" t="s">
        <v>12</v>
      </c>
      <c r="F36" s="4" t="s">
        <v>152</v>
      </c>
      <c r="G36" s="4" t="s">
        <v>15</v>
      </c>
      <c r="H36" s="5" t="s">
        <v>194</v>
      </c>
    </row>
    <row r="37" spans="1:8" x14ac:dyDescent="0.3">
      <c r="A37" s="4" t="s">
        <v>195</v>
      </c>
      <c r="B37" s="5" t="s">
        <v>196</v>
      </c>
      <c r="C37" s="5" t="s">
        <v>187</v>
      </c>
      <c r="D37" s="5" t="s">
        <v>197</v>
      </c>
      <c r="E37" s="5" t="s">
        <v>81</v>
      </c>
      <c r="F37" s="4" t="s">
        <v>13</v>
      </c>
      <c r="G37" s="4" t="s">
        <v>25</v>
      </c>
      <c r="H37" s="5" t="s">
        <v>198</v>
      </c>
    </row>
    <row r="38" spans="1:8" x14ac:dyDescent="0.3">
      <c r="A38" s="4" t="s">
        <v>199</v>
      </c>
      <c r="B38" s="5" t="s">
        <v>200</v>
      </c>
      <c r="C38" s="5" t="s">
        <v>201</v>
      </c>
      <c r="F38" s="4" t="s">
        <v>202</v>
      </c>
      <c r="G38" s="4" t="s">
        <v>8</v>
      </c>
    </row>
    <row r="39" spans="1:8" x14ac:dyDescent="0.3">
      <c r="A39" s="4" t="s">
        <v>203</v>
      </c>
      <c r="B39" s="5" t="s">
        <v>204</v>
      </c>
      <c r="C39" s="5" t="s">
        <v>79</v>
      </c>
      <c r="D39" s="5" t="s">
        <v>205</v>
      </c>
      <c r="E39" s="5" t="s">
        <v>65</v>
      </c>
      <c r="F39" s="4" t="s">
        <v>173</v>
      </c>
      <c r="G39" s="4" t="s">
        <v>22</v>
      </c>
      <c r="H39" s="5" t="s">
        <v>206</v>
      </c>
    </row>
    <row r="40" spans="1:8" x14ac:dyDescent="0.3">
      <c r="A40" s="4" t="s">
        <v>207</v>
      </c>
      <c r="B40" s="5" t="s">
        <v>63</v>
      </c>
      <c r="C40" s="5" t="s">
        <v>208</v>
      </c>
      <c r="D40" s="5" t="s">
        <v>209</v>
      </c>
      <c r="E40" s="5" t="s">
        <v>81</v>
      </c>
      <c r="F40" s="4" t="s">
        <v>133</v>
      </c>
      <c r="G40" s="4" t="s">
        <v>25</v>
      </c>
      <c r="H40" s="5" t="s">
        <v>210</v>
      </c>
    </row>
    <row r="41" spans="1:8" x14ac:dyDescent="0.3">
      <c r="A41" s="4" t="s">
        <v>211</v>
      </c>
      <c r="B41" s="5" t="s">
        <v>212</v>
      </c>
      <c r="C41" s="5" t="s">
        <v>213</v>
      </c>
      <c r="D41" s="5" t="s">
        <v>214</v>
      </c>
      <c r="E41" s="5" t="s">
        <v>12</v>
      </c>
      <c r="F41" s="4" t="s">
        <v>215</v>
      </c>
      <c r="G41" s="4" t="s">
        <v>8</v>
      </c>
      <c r="H41" s="5" t="s">
        <v>216</v>
      </c>
    </row>
    <row r="42" spans="1:8" x14ac:dyDescent="0.3">
      <c r="A42" s="4" t="s">
        <v>217</v>
      </c>
      <c r="B42" s="5" t="s">
        <v>218</v>
      </c>
      <c r="C42" s="5" t="s">
        <v>219</v>
      </c>
      <c r="D42" s="5" t="s">
        <v>220</v>
      </c>
      <c r="E42" s="5" t="s">
        <v>54</v>
      </c>
      <c r="F42" s="4" t="s">
        <v>221</v>
      </c>
      <c r="G42" s="4" t="s">
        <v>8</v>
      </c>
      <c r="H42" s="5" t="s">
        <v>222</v>
      </c>
    </row>
    <row r="43" spans="1:8" x14ac:dyDescent="0.3">
      <c r="A43" s="4" t="s">
        <v>223</v>
      </c>
      <c r="B43" s="5" t="s">
        <v>224</v>
      </c>
      <c r="C43" s="5" t="s">
        <v>225</v>
      </c>
      <c r="D43" s="5" t="s">
        <v>226</v>
      </c>
      <c r="E43" s="5" t="s">
        <v>54</v>
      </c>
      <c r="F43" s="4" t="s">
        <v>13</v>
      </c>
      <c r="G43" s="4" t="s">
        <v>31</v>
      </c>
      <c r="H43" s="5" t="s">
        <v>227</v>
      </c>
    </row>
    <row r="44" spans="1:8" x14ac:dyDescent="0.3">
      <c r="A44" s="4" t="s">
        <v>228</v>
      </c>
      <c r="B44" s="5" t="s">
        <v>229</v>
      </c>
      <c r="C44" s="5" t="s">
        <v>230</v>
      </c>
      <c r="D44" s="5" t="s">
        <v>231</v>
      </c>
      <c r="E44" s="5" t="s">
        <v>12</v>
      </c>
      <c r="F44" s="4" t="s">
        <v>173</v>
      </c>
      <c r="G44" s="4" t="s">
        <v>25</v>
      </c>
      <c r="H44" s="5" t="s">
        <v>232</v>
      </c>
    </row>
    <row r="45" spans="1:8" x14ac:dyDescent="0.3">
      <c r="A45" s="4" t="s">
        <v>233</v>
      </c>
      <c r="B45" s="5" t="s">
        <v>234</v>
      </c>
      <c r="C45" s="5" t="s">
        <v>235</v>
      </c>
      <c r="D45" s="5" t="s">
        <v>236</v>
      </c>
      <c r="E45" s="5" t="s">
        <v>237</v>
      </c>
      <c r="F45" s="4" t="s">
        <v>13</v>
      </c>
      <c r="G45" s="4" t="s">
        <v>38</v>
      </c>
      <c r="H45" s="5" t="s">
        <v>238</v>
      </c>
    </row>
    <row r="46" spans="1:8" x14ac:dyDescent="0.3">
      <c r="A46" s="4" t="s">
        <v>239</v>
      </c>
      <c r="B46" s="5" t="s">
        <v>240</v>
      </c>
      <c r="C46" s="5" t="s">
        <v>241</v>
      </c>
      <c r="D46" s="5" t="s">
        <v>242</v>
      </c>
      <c r="E46" s="5" t="s">
        <v>12</v>
      </c>
      <c r="F46" s="4" t="s">
        <v>173</v>
      </c>
      <c r="G46" s="4" t="s">
        <v>31</v>
      </c>
      <c r="H46" s="5" t="s">
        <v>243</v>
      </c>
    </row>
    <row r="47" spans="1:8" x14ac:dyDescent="0.3">
      <c r="A47" s="4" t="s">
        <v>244</v>
      </c>
      <c r="B47" s="5" t="s">
        <v>245</v>
      </c>
      <c r="C47" s="5" t="s">
        <v>246</v>
      </c>
      <c r="D47" s="5" t="s">
        <v>247</v>
      </c>
      <c r="E47" s="5" t="s">
        <v>12</v>
      </c>
      <c r="F47" s="4" t="s">
        <v>202</v>
      </c>
      <c r="G47" s="4" t="s">
        <v>15</v>
      </c>
      <c r="H47" s="5" t="s">
        <v>248</v>
      </c>
    </row>
    <row r="48" spans="1:8" x14ac:dyDescent="0.3">
      <c r="A48" s="4" t="s">
        <v>249</v>
      </c>
      <c r="B48" s="5" t="s">
        <v>250</v>
      </c>
      <c r="C48" s="5" t="s">
        <v>251</v>
      </c>
      <c r="D48" s="5" t="s">
        <v>252</v>
      </c>
      <c r="E48" s="5" t="s">
        <v>65</v>
      </c>
      <c r="F48" s="4" t="s">
        <v>221</v>
      </c>
      <c r="G48" s="4" t="s">
        <v>15</v>
      </c>
      <c r="H48" s="5" t="s">
        <v>253</v>
      </c>
    </row>
    <row r="49" spans="1:8" x14ac:dyDescent="0.3">
      <c r="A49" s="4" t="s">
        <v>254</v>
      </c>
      <c r="B49" s="5" t="s">
        <v>255</v>
      </c>
      <c r="C49" s="5" t="s">
        <v>256</v>
      </c>
      <c r="D49" s="5" t="s">
        <v>257</v>
      </c>
      <c r="E49" s="5" t="s">
        <v>95</v>
      </c>
      <c r="F49" s="4" t="s">
        <v>215</v>
      </c>
      <c r="G49" s="4" t="s">
        <v>15</v>
      </c>
      <c r="H49" s="5" t="s">
        <v>258</v>
      </c>
    </row>
    <row r="50" spans="1:8" x14ac:dyDescent="0.3">
      <c r="A50" s="4" t="s">
        <v>259</v>
      </c>
      <c r="B50" s="5" t="s">
        <v>260</v>
      </c>
      <c r="C50" s="5" t="s">
        <v>261</v>
      </c>
      <c r="D50" s="5" t="s">
        <v>262</v>
      </c>
      <c r="E50" s="5" t="s">
        <v>237</v>
      </c>
      <c r="F50" s="4" t="s">
        <v>215</v>
      </c>
      <c r="G50" s="4" t="s">
        <v>22</v>
      </c>
      <c r="H50" s="5" t="s">
        <v>263</v>
      </c>
    </row>
    <row r="51" spans="1:8" x14ac:dyDescent="0.3">
      <c r="A51" s="4" t="s">
        <v>264</v>
      </c>
      <c r="B51" s="5" t="s">
        <v>265</v>
      </c>
      <c r="C51" s="5" t="s">
        <v>45</v>
      </c>
      <c r="F51" s="4" t="s">
        <v>173</v>
      </c>
      <c r="G51" s="4" t="s">
        <v>38</v>
      </c>
      <c r="H51" s="5" t="s">
        <v>266</v>
      </c>
    </row>
    <row r="52" spans="1:8" x14ac:dyDescent="0.3">
      <c r="A52" s="4" t="s">
        <v>267</v>
      </c>
      <c r="B52" s="5" t="s">
        <v>268</v>
      </c>
      <c r="C52" s="5" t="s">
        <v>269</v>
      </c>
      <c r="D52" s="5" t="s">
        <v>270</v>
      </c>
      <c r="E52" s="5" t="s">
        <v>54</v>
      </c>
      <c r="F52" s="4" t="s">
        <v>36</v>
      </c>
      <c r="G52" s="4" t="s">
        <v>22</v>
      </c>
      <c r="H52" s="5" t="s">
        <v>271</v>
      </c>
    </row>
    <row r="53" spans="1:8" x14ac:dyDescent="0.3">
      <c r="A53" s="4" t="s">
        <v>272</v>
      </c>
      <c r="B53" s="5" t="s">
        <v>273</v>
      </c>
      <c r="C53" s="5" t="s">
        <v>274</v>
      </c>
      <c r="D53" s="5" t="s">
        <v>275</v>
      </c>
      <c r="E53" s="5" t="s">
        <v>12</v>
      </c>
      <c r="F53" s="4" t="s">
        <v>215</v>
      </c>
      <c r="G53" s="4" t="s">
        <v>25</v>
      </c>
      <c r="H53" s="5" t="s">
        <v>276</v>
      </c>
    </row>
    <row r="54" spans="1:8" x14ac:dyDescent="0.3">
      <c r="A54" s="4" t="s">
        <v>277</v>
      </c>
      <c r="B54" s="5" t="s">
        <v>278</v>
      </c>
      <c r="C54" s="5" t="s">
        <v>256</v>
      </c>
      <c r="D54" s="5" t="s">
        <v>279</v>
      </c>
      <c r="E54" s="5" t="s">
        <v>280</v>
      </c>
      <c r="F54" s="4" t="s">
        <v>281</v>
      </c>
      <c r="G54" s="4" t="s">
        <v>8</v>
      </c>
      <c r="H54" s="5" t="s">
        <v>282</v>
      </c>
    </row>
    <row r="55" spans="1:8" x14ac:dyDescent="0.3">
      <c r="A55" s="4" t="s">
        <v>283</v>
      </c>
      <c r="B55" s="5" t="s">
        <v>284</v>
      </c>
      <c r="C55" s="5" t="s">
        <v>285</v>
      </c>
      <c r="D55" s="5" t="s">
        <v>286</v>
      </c>
      <c r="E55" s="5" t="s">
        <v>12</v>
      </c>
      <c r="F55" s="4" t="s">
        <v>133</v>
      </c>
      <c r="G55" s="4" t="s">
        <v>31</v>
      </c>
      <c r="H55" s="5" t="s">
        <v>287</v>
      </c>
    </row>
    <row r="56" spans="1:8" x14ac:dyDescent="0.3">
      <c r="A56" s="4" t="s">
        <v>288</v>
      </c>
      <c r="B56" s="5" t="s">
        <v>289</v>
      </c>
      <c r="C56" s="5" t="s">
        <v>290</v>
      </c>
      <c r="D56" s="5" t="s">
        <v>291</v>
      </c>
      <c r="E56" s="5" t="s">
        <v>12</v>
      </c>
      <c r="F56" s="4" t="s">
        <v>152</v>
      </c>
      <c r="G56" s="4" t="s">
        <v>22</v>
      </c>
      <c r="H56" s="5" t="s">
        <v>292</v>
      </c>
    </row>
    <row r="57" spans="1:8" x14ac:dyDescent="0.3">
      <c r="A57" s="4" t="s">
        <v>293</v>
      </c>
      <c r="B57" s="5" t="s">
        <v>130</v>
      </c>
      <c r="C57" s="5" t="s">
        <v>294</v>
      </c>
      <c r="D57" s="5" t="s">
        <v>295</v>
      </c>
      <c r="E57" s="5" t="s">
        <v>12</v>
      </c>
      <c r="F57" s="4" t="s">
        <v>55</v>
      </c>
      <c r="G57" s="4" t="s">
        <v>25</v>
      </c>
      <c r="H57" s="5" t="s">
        <v>134</v>
      </c>
    </row>
    <row r="58" spans="1:8" x14ac:dyDescent="0.3">
      <c r="A58" s="4" t="s">
        <v>296</v>
      </c>
      <c r="B58" s="5" t="s">
        <v>85</v>
      </c>
      <c r="C58" s="5" t="s">
        <v>297</v>
      </c>
      <c r="D58" s="5" t="s">
        <v>298</v>
      </c>
      <c r="E58" s="5" t="s">
        <v>88</v>
      </c>
      <c r="F58" s="4" t="s">
        <v>133</v>
      </c>
      <c r="G58" s="4" t="s">
        <v>38</v>
      </c>
      <c r="H58" s="5" t="s">
        <v>90</v>
      </c>
    </row>
    <row r="59" spans="1:8" x14ac:dyDescent="0.3">
      <c r="A59" s="4" t="s">
        <v>299</v>
      </c>
      <c r="B59" s="5" t="s">
        <v>300</v>
      </c>
      <c r="C59" s="5" t="s">
        <v>301</v>
      </c>
      <c r="D59" s="5" t="s">
        <v>302</v>
      </c>
      <c r="E59" s="5" t="s">
        <v>12</v>
      </c>
      <c r="F59" s="4" t="s">
        <v>183</v>
      </c>
      <c r="G59" s="4" t="s">
        <v>15</v>
      </c>
      <c r="H59" s="5" t="s">
        <v>303</v>
      </c>
    </row>
    <row r="60" spans="1:8" x14ac:dyDescent="0.3">
      <c r="A60" s="4" t="s">
        <v>304</v>
      </c>
      <c r="B60" s="5" t="s">
        <v>98</v>
      </c>
      <c r="C60" s="5" t="s">
        <v>305</v>
      </c>
      <c r="D60" s="5" t="s">
        <v>306</v>
      </c>
      <c r="E60" s="5" t="s">
        <v>12</v>
      </c>
      <c r="F60" s="4" t="s">
        <v>142</v>
      </c>
      <c r="G60" s="4" t="s">
        <v>15</v>
      </c>
      <c r="H60" s="5" t="s">
        <v>101</v>
      </c>
    </row>
    <row r="61" spans="1:8" x14ac:dyDescent="0.3">
      <c r="A61" s="4" t="s">
        <v>307</v>
      </c>
      <c r="B61" s="5" t="s">
        <v>308</v>
      </c>
      <c r="C61" s="5" t="s">
        <v>309</v>
      </c>
      <c r="D61" s="5" t="s">
        <v>310</v>
      </c>
      <c r="E61" s="5" t="s">
        <v>12</v>
      </c>
      <c r="F61" s="4" t="s">
        <v>48</v>
      </c>
      <c r="G61" s="4" t="s">
        <v>22</v>
      </c>
      <c r="H61" s="5" t="s">
        <v>311</v>
      </c>
    </row>
    <row r="62" spans="1:8" x14ac:dyDescent="0.3">
      <c r="A62" s="4" t="s">
        <v>312</v>
      </c>
      <c r="B62" s="5" t="s">
        <v>313</v>
      </c>
      <c r="C62" s="5" t="s">
        <v>314</v>
      </c>
      <c r="E62" s="5" t="s">
        <v>95</v>
      </c>
      <c r="F62" s="4" t="s">
        <v>82</v>
      </c>
      <c r="G62" s="4" t="s">
        <v>25</v>
      </c>
    </row>
    <row r="63" spans="1:8" x14ac:dyDescent="0.3">
      <c r="A63" s="4" t="s">
        <v>315</v>
      </c>
      <c r="B63" s="5" t="s">
        <v>316</v>
      </c>
      <c r="C63" s="5" t="s">
        <v>317</v>
      </c>
      <c r="D63" s="5" t="s">
        <v>318</v>
      </c>
      <c r="E63" s="5" t="s">
        <v>237</v>
      </c>
      <c r="F63" s="4" t="s">
        <v>215</v>
      </c>
      <c r="G63" s="4" t="s">
        <v>31</v>
      </c>
      <c r="H63" s="5" t="s">
        <v>319</v>
      </c>
    </row>
    <row r="64" spans="1:8" x14ac:dyDescent="0.3">
      <c r="A64" s="4" t="s">
        <v>320</v>
      </c>
      <c r="B64" s="5" t="s">
        <v>321</v>
      </c>
      <c r="C64" s="5" t="s">
        <v>322</v>
      </c>
      <c r="D64" s="5" t="s">
        <v>323</v>
      </c>
      <c r="E64" s="5" t="s">
        <v>29</v>
      </c>
      <c r="F64" s="4" t="s">
        <v>324</v>
      </c>
      <c r="G64" s="4" t="s">
        <v>8</v>
      </c>
      <c r="H64" s="5" t="s">
        <v>325</v>
      </c>
    </row>
    <row r="65" spans="1:8" x14ac:dyDescent="0.3">
      <c r="A65" s="4" t="s">
        <v>326</v>
      </c>
      <c r="B65" s="5" t="s">
        <v>327</v>
      </c>
      <c r="C65" s="5" t="s">
        <v>328</v>
      </c>
      <c r="D65" s="5" t="s">
        <v>329</v>
      </c>
      <c r="E65" s="5" t="s">
        <v>29</v>
      </c>
      <c r="F65" s="4" t="s">
        <v>142</v>
      </c>
      <c r="G65" s="4" t="s">
        <v>22</v>
      </c>
      <c r="H65" s="5" t="s">
        <v>330</v>
      </c>
    </row>
    <row r="66" spans="1:8" x14ac:dyDescent="0.3">
      <c r="A66" s="4" t="s">
        <v>331</v>
      </c>
      <c r="B66" s="5" t="s">
        <v>332</v>
      </c>
      <c r="C66" s="5" t="s">
        <v>333</v>
      </c>
      <c r="F66" s="4" t="s">
        <v>89</v>
      </c>
      <c r="G66" s="4" t="s">
        <v>31</v>
      </c>
      <c r="H66" s="5" t="s">
        <v>334</v>
      </c>
    </row>
    <row r="67" spans="1:8" x14ac:dyDescent="0.3">
      <c r="A67" s="4" t="s">
        <v>335</v>
      </c>
      <c r="B67" s="5" t="s">
        <v>336</v>
      </c>
      <c r="C67" s="5" t="s">
        <v>297</v>
      </c>
      <c r="D67" s="5" t="s">
        <v>337</v>
      </c>
      <c r="E67" s="5" t="s">
        <v>12</v>
      </c>
      <c r="F67" s="4" t="s">
        <v>74</v>
      </c>
      <c r="G67" s="4" t="s">
        <v>25</v>
      </c>
      <c r="H67" s="5" t="s">
        <v>338</v>
      </c>
    </row>
    <row r="68" spans="1:8" x14ac:dyDescent="0.3">
      <c r="A68" s="4" t="s">
        <v>339</v>
      </c>
      <c r="B68" s="5" t="s">
        <v>340</v>
      </c>
      <c r="C68" s="5" t="s">
        <v>341</v>
      </c>
      <c r="D68" s="5" t="s">
        <v>342</v>
      </c>
      <c r="E68" s="5" t="s">
        <v>95</v>
      </c>
      <c r="F68" s="4" t="s">
        <v>48</v>
      </c>
      <c r="G68" s="4" t="s">
        <v>25</v>
      </c>
      <c r="H68" s="5" t="s">
        <v>343</v>
      </c>
    </row>
    <row r="69" spans="1:8" x14ac:dyDescent="0.3">
      <c r="A69" s="4" t="s">
        <v>344</v>
      </c>
      <c r="B69" s="5" t="s">
        <v>345</v>
      </c>
      <c r="C69" s="5" t="s">
        <v>346</v>
      </c>
      <c r="D69" s="5" t="s">
        <v>347</v>
      </c>
      <c r="E69" s="5" t="s">
        <v>280</v>
      </c>
      <c r="F69" s="4" t="s">
        <v>202</v>
      </c>
      <c r="G69" s="4" t="s">
        <v>22</v>
      </c>
      <c r="H69" s="5" t="s">
        <v>348</v>
      </c>
    </row>
    <row r="70" spans="1:8" x14ac:dyDescent="0.3">
      <c r="A70" s="4" t="s">
        <v>349</v>
      </c>
      <c r="B70" s="5" t="s">
        <v>350</v>
      </c>
      <c r="C70" s="5" t="s">
        <v>351</v>
      </c>
      <c r="D70" s="5" t="s">
        <v>352</v>
      </c>
      <c r="E70" s="5" t="s">
        <v>12</v>
      </c>
      <c r="F70" s="4" t="s">
        <v>133</v>
      </c>
      <c r="G70" s="4" t="s">
        <v>43</v>
      </c>
      <c r="H70" s="5" t="s">
        <v>353</v>
      </c>
    </row>
    <row r="71" spans="1:8" x14ac:dyDescent="0.3">
      <c r="A71" s="4" t="s">
        <v>354</v>
      </c>
      <c r="B71" s="5" t="s">
        <v>355</v>
      </c>
      <c r="C71" s="5" t="s">
        <v>356</v>
      </c>
      <c r="D71" s="5" t="s">
        <v>357</v>
      </c>
      <c r="E71" s="5" t="s">
        <v>47</v>
      </c>
      <c r="F71" s="4" t="s">
        <v>358</v>
      </c>
      <c r="G71" s="4" t="s">
        <v>8</v>
      </c>
      <c r="H71" s="5" t="s">
        <v>359</v>
      </c>
    </row>
    <row r="72" spans="1:8" x14ac:dyDescent="0.3">
      <c r="A72" s="4" t="s">
        <v>360</v>
      </c>
      <c r="B72" s="5" t="s">
        <v>361</v>
      </c>
      <c r="C72" s="5" t="s">
        <v>256</v>
      </c>
      <c r="D72" s="5" t="s">
        <v>362</v>
      </c>
      <c r="E72" s="5" t="s">
        <v>47</v>
      </c>
      <c r="F72" s="4" t="s">
        <v>215</v>
      </c>
      <c r="G72" s="4" t="s">
        <v>38</v>
      </c>
      <c r="H72" s="5" t="s">
        <v>363</v>
      </c>
    </row>
    <row r="73" spans="1:8" x14ac:dyDescent="0.3">
      <c r="A73" s="4" t="s">
        <v>364</v>
      </c>
      <c r="B73" s="5" t="s">
        <v>365</v>
      </c>
      <c r="C73" s="5" t="s">
        <v>366</v>
      </c>
      <c r="D73" s="5" t="s">
        <v>367</v>
      </c>
      <c r="E73" s="5" t="s">
        <v>95</v>
      </c>
      <c r="F73" s="4" t="s">
        <v>215</v>
      </c>
      <c r="G73" s="4" t="s">
        <v>43</v>
      </c>
      <c r="H73" s="5" t="s">
        <v>368</v>
      </c>
    </row>
    <row r="74" spans="1:8" x14ac:dyDescent="0.3">
      <c r="A74" s="4" t="s">
        <v>369</v>
      </c>
      <c r="B74" s="5" t="s">
        <v>370</v>
      </c>
      <c r="C74" s="5" t="s">
        <v>371</v>
      </c>
      <c r="D74" s="5" t="s">
        <v>372</v>
      </c>
      <c r="E74" s="5" t="s">
        <v>12</v>
      </c>
      <c r="F74" s="4" t="s">
        <v>202</v>
      </c>
      <c r="G74" s="4" t="s">
        <v>25</v>
      </c>
      <c r="H74" s="5" t="s">
        <v>373</v>
      </c>
    </row>
    <row r="75" spans="1:8" x14ac:dyDescent="0.3">
      <c r="A75" s="4" t="s">
        <v>374</v>
      </c>
      <c r="B75" s="5" t="s">
        <v>375</v>
      </c>
      <c r="C75" s="5" t="s">
        <v>376</v>
      </c>
      <c r="D75" s="5" t="s">
        <v>377</v>
      </c>
      <c r="E75" s="5" t="s">
        <v>237</v>
      </c>
      <c r="F75" s="4" t="s">
        <v>378</v>
      </c>
      <c r="G75" s="4" t="s">
        <v>8</v>
      </c>
      <c r="H75" s="5" t="s">
        <v>379</v>
      </c>
    </row>
    <row r="76" spans="1:8" x14ac:dyDescent="0.3">
      <c r="A76" s="4" t="s">
        <v>380</v>
      </c>
      <c r="B76" s="5" t="s">
        <v>381</v>
      </c>
      <c r="C76" s="5" t="s">
        <v>382</v>
      </c>
      <c r="D76" s="5" t="s">
        <v>383</v>
      </c>
      <c r="E76" s="5" t="s">
        <v>65</v>
      </c>
      <c r="F76" s="4" t="s">
        <v>36</v>
      </c>
      <c r="G76" s="4" t="s">
        <v>25</v>
      </c>
      <c r="H76" s="5" t="s">
        <v>384</v>
      </c>
    </row>
    <row r="77" spans="1:8" x14ac:dyDescent="0.3">
      <c r="A77" s="4" t="s">
        <v>385</v>
      </c>
      <c r="B77" s="5" t="s">
        <v>386</v>
      </c>
      <c r="C77" s="5" t="s">
        <v>73</v>
      </c>
      <c r="D77" s="5" t="s">
        <v>387</v>
      </c>
      <c r="E77" s="5" t="s">
        <v>12</v>
      </c>
      <c r="F77" s="4" t="s">
        <v>133</v>
      </c>
      <c r="G77" s="4" t="s">
        <v>50</v>
      </c>
      <c r="H77" s="5" t="s">
        <v>388</v>
      </c>
    </row>
    <row r="78" spans="1:8" x14ac:dyDescent="0.3">
      <c r="A78" s="4" t="s">
        <v>389</v>
      </c>
      <c r="B78" s="5" t="s">
        <v>390</v>
      </c>
      <c r="C78" s="5" t="s">
        <v>391</v>
      </c>
      <c r="D78" s="5" t="s">
        <v>392</v>
      </c>
      <c r="E78" s="5" t="s">
        <v>122</v>
      </c>
      <c r="F78" s="4" t="s">
        <v>183</v>
      </c>
      <c r="G78" s="4" t="s">
        <v>22</v>
      </c>
      <c r="H78" s="5" t="s">
        <v>393</v>
      </c>
    </row>
    <row r="79" spans="1:8" x14ac:dyDescent="0.3">
      <c r="A79" s="4" t="s">
        <v>394</v>
      </c>
      <c r="B79" s="5" t="s">
        <v>395</v>
      </c>
      <c r="C79" s="5" t="s">
        <v>396</v>
      </c>
      <c r="D79" s="5" t="s">
        <v>397</v>
      </c>
      <c r="E79" s="5" t="s">
        <v>95</v>
      </c>
      <c r="F79" s="4" t="s">
        <v>55</v>
      </c>
      <c r="G79" s="4" t="s">
        <v>31</v>
      </c>
      <c r="H79" s="5" t="s">
        <v>398</v>
      </c>
    </row>
    <row r="80" spans="1:8" x14ac:dyDescent="0.3">
      <c r="A80" s="4" t="s">
        <v>399</v>
      </c>
      <c r="B80" s="5" t="s">
        <v>400</v>
      </c>
      <c r="C80" s="5" t="s">
        <v>401</v>
      </c>
      <c r="D80" s="5" t="s">
        <v>402</v>
      </c>
      <c r="E80" s="5" t="s">
        <v>403</v>
      </c>
      <c r="F80" s="4" t="s">
        <v>142</v>
      </c>
      <c r="G80" s="4" t="s">
        <v>25</v>
      </c>
      <c r="H80" s="5" t="s">
        <v>404</v>
      </c>
    </row>
    <row r="81" spans="1:8" x14ac:dyDescent="0.3">
      <c r="A81" s="4" t="s">
        <v>405</v>
      </c>
      <c r="B81" s="5" t="s">
        <v>406</v>
      </c>
      <c r="C81" s="5" t="s">
        <v>407</v>
      </c>
      <c r="D81" s="5" t="s">
        <v>408</v>
      </c>
      <c r="E81" s="5" t="s">
        <v>280</v>
      </c>
      <c r="F81" s="4" t="s">
        <v>358</v>
      </c>
      <c r="G81" s="4" t="s">
        <v>15</v>
      </c>
      <c r="H81" s="5" t="s">
        <v>409</v>
      </c>
    </row>
    <row r="82" spans="1:8" x14ac:dyDescent="0.3">
      <c r="A82" s="4" t="s">
        <v>410</v>
      </c>
      <c r="B82" s="5" t="s">
        <v>411</v>
      </c>
      <c r="C82" s="5" t="s">
        <v>140</v>
      </c>
      <c r="D82" s="5" t="s">
        <v>412</v>
      </c>
      <c r="E82" s="5" t="s">
        <v>122</v>
      </c>
      <c r="F82" s="4" t="s">
        <v>378</v>
      </c>
      <c r="G82" s="4" t="s">
        <v>15</v>
      </c>
      <c r="H82" s="5" t="s">
        <v>413</v>
      </c>
    </row>
    <row r="83" spans="1:8" x14ac:dyDescent="0.3">
      <c r="A83" s="4" t="s">
        <v>414</v>
      </c>
      <c r="B83" s="5" t="s">
        <v>332</v>
      </c>
      <c r="C83" s="5" t="s">
        <v>415</v>
      </c>
      <c r="F83" s="4" t="s">
        <v>74</v>
      </c>
      <c r="G83" s="4" t="s">
        <v>31</v>
      </c>
      <c r="H83" s="5" t="s">
        <v>334</v>
      </c>
    </row>
    <row r="84" spans="1:8" x14ac:dyDescent="0.3">
      <c r="A84" s="4" t="s">
        <v>416</v>
      </c>
      <c r="B84" s="5" t="s">
        <v>186</v>
      </c>
      <c r="C84" s="5" t="s">
        <v>417</v>
      </c>
      <c r="D84" s="5" t="s">
        <v>418</v>
      </c>
      <c r="E84" s="5" t="s">
        <v>65</v>
      </c>
      <c r="F84" s="4" t="s">
        <v>183</v>
      </c>
      <c r="G84" s="4" t="s">
        <v>25</v>
      </c>
      <c r="H84" s="5" t="s">
        <v>419</v>
      </c>
    </row>
    <row r="85" spans="1:8" x14ac:dyDescent="0.3">
      <c r="A85" s="4" t="s">
        <v>420</v>
      </c>
      <c r="B85" s="5" t="s">
        <v>421</v>
      </c>
      <c r="C85" s="5" t="s">
        <v>422</v>
      </c>
      <c r="D85" s="5" t="s">
        <v>423</v>
      </c>
      <c r="E85" s="5" t="s">
        <v>237</v>
      </c>
      <c r="F85" s="4" t="s">
        <v>142</v>
      </c>
      <c r="G85" s="4" t="s">
        <v>31</v>
      </c>
      <c r="H85" s="5" t="s">
        <v>424</v>
      </c>
    </row>
    <row r="86" spans="1:8" x14ac:dyDescent="0.3">
      <c r="A86" s="4" t="s">
        <v>425</v>
      </c>
      <c r="B86" s="5" t="s">
        <v>426</v>
      </c>
      <c r="C86" s="5" t="s">
        <v>294</v>
      </c>
      <c r="D86" s="5" t="s">
        <v>427</v>
      </c>
      <c r="E86" s="5" t="s">
        <v>12</v>
      </c>
      <c r="F86" s="4" t="s">
        <v>89</v>
      </c>
      <c r="G86" s="4" t="s">
        <v>38</v>
      </c>
      <c r="H86" s="5" t="s">
        <v>428</v>
      </c>
    </row>
    <row r="87" spans="1:8" x14ac:dyDescent="0.3">
      <c r="A87" s="4" t="s">
        <v>429</v>
      </c>
      <c r="B87" s="5" t="s">
        <v>430</v>
      </c>
      <c r="C87" s="5" t="s">
        <v>431</v>
      </c>
      <c r="D87" s="5" t="s">
        <v>432</v>
      </c>
      <c r="E87" s="5" t="s">
        <v>12</v>
      </c>
      <c r="F87" s="4" t="s">
        <v>36</v>
      </c>
      <c r="G87" s="4" t="s">
        <v>31</v>
      </c>
      <c r="H87" s="5" t="s">
        <v>433</v>
      </c>
    </row>
    <row r="88" spans="1:8" x14ac:dyDescent="0.3">
      <c r="A88" s="4" t="s">
        <v>434</v>
      </c>
      <c r="B88" s="5" t="s">
        <v>435</v>
      </c>
      <c r="C88" s="5" t="s">
        <v>256</v>
      </c>
      <c r="D88" s="5" t="s">
        <v>436</v>
      </c>
      <c r="E88" s="5" t="s">
        <v>12</v>
      </c>
      <c r="F88" s="4" t="s">
        <v>48</v>
      </c>
      <c r="G88" s="4" t="s">
        <v>31</v>
      </c>
      <c r="H88" s="5" t="s">
        <v>437</v>
      </c>
    </row>
    <row r="89" spans="1:8" x14ac:dyDescent="0.3">
      <c r="A89" s="4" t="s">
        <v>438</v>
      </c>
      <c r="B89" s="5" t="s">
        <v>439</v>
      </c>
      <c r="C89" s="5" t="s">
        <v>440</v>
      </c>
      <c r="E89" s="5" t="s">
        <v>12</v>
      </c>
      <c r="F89" s="4" t="s">
        <v>41</v>
      </c>
      <c r="G89" s="4" t="s">
        <v>22</v>
      </c>
    </row>
    <row r="90" spans="1:8" x14ac:dyDescent="0.3">
      <c r="A90" s="4" t="s">
        <v>441</v>
      </c>
      <c r="B90" s="5" t="s">
        <v>442</v>
      </c>
      <c r="C90" s="5" t="s">
        <v>443</v>
      </c>
      <c r="D90" s="5" t="s">
        <v>444</v>
      </c>
      <c r="E90" s="5" t="s">
        <v>47</v>
      </c>
      <c r="F90" s="4" t="s">
        <v>281</v>
      </c>
      <c r="G90" s="4" t="s">
        <v>15</v>
      </c>
      <c r="H90" s="5" t="s">
        <v>445</v>
      </c>
    </row>
    <row r="91" spans="1:8" x14ac:dyDescent="0.3">
      <c r="A91" s="4" t="s">
        <v>446</v>
      </c>
      <c r="B91" s="5" t="s">
        <v>447</v>
      </c>
      <c r="C91" s="5" t="s">
        <v>448</v>
      </c>
      <c r="D91" s="5" t="s">
        <v>449</v>
      </c>
      <c r="E91" s="5" t="s">
        <v>450</v>
      </c>
      <c r="F91" s="4" t="s">
        <v>13</v>
      </c>
      <c r="G91" s="4" t="s">
        <v>43</v>
      </c>
      <c r="H91" s="5" t="s">
        <v>451</v>
      </c>
    </row>
    <row r="92" spans="1:8" x14ac:dyDescent="0.3">
      <c r="A92" s="4" t="s">
        <v>452</v>
      </c>
      <c r="B92" s="5" t="s">
        <v>165</v>
      </c>
      <c r="C92" s="5" t="s">
        <v>453</v>
      </c>
      <c r="D92" s="5" t="s">
        <v>454</v>
      </c>
      <c r="E92" s="5" t="s">
        <v>12</v>
      </c>
      <c r="F92" s="4" t="s">
        <v>89</v>
      </c>
      <c r="G92" s="4" t="s">
        <v>43</v>
      </c>
      <c r="H92" s="5" t="s">
        <v>168</v>
      </c>
    </row>
    <row r="93" spans="1:8" x14ac:dyDescent="0.3">
      <c r="A93" s="4" t="s">
        <v>455</v>
      </c>
      <c r="B93" s="5" t="s">
        <v>456</v>
      </c>
      <c r="C93" s="5" t="s">
        <v>457</v>
      </c>
      <c r="D93" s="5" t="s">
        <v>458</v>
      </c>
      <c r="E93" s="5" t="s">
        <v>122</v>
      </c>
      <c r="F93" s="4" t="s">
        <v>281</v>
      </c>
      <c r="G93" s="4" t="s">
        <v>22</v>
      </c>
      <c r="H93" s="5" t="s">
        <v>459</v>
      </c>
    </row>
    <row r="94" spans="1:8" x14ac:dyDescent="0.3">
      <c r="A94" s="4" t="s">
        <v>460</v>
      </c>
      <c r="B94" s="5" t="s">
        <v>461</v>
      </c>
      <c r="C94" s="5" t="s">
        <v>462</v>
      </c>
      <c r="D94" s="5" t="s">
        <v>463</v>
      </c>
      <c r="E94" s="5" t="s">
        <v>237</v>
      </c>
      <c r="F94" s="4" t="s">
        <v>378</v>
      </c>
      <c r="G94" s="4" t="s">
        <v>22</v>
      </c>
      <c r="H94" s="5" t="s">
        <v>464</v>
      </c>
    </row>
    <row r="95" spans="1:8" x14ac:dyDescent="0.3">
      <c r="A95" s="4" t="s">
        <v>465</v>
      </c>
      <c r="B95" s="5" t="s">
        <v>78</v>
      </c>
      <c r="C95" s="5" t="s">
        <v>466</v>
      </c>
      <c r="D95" s="5" t="s">
        <v>467</v>
      </c>
      <c r="E95" s="5" t="s">
        <v>81</v>
      </c>
      <c r="F95" s="4" t="s">
        <v>55</v>
      </c>
      <c r="G95" s="4" t="s">
        <v>38</v>
      </c>
      <c r="H95" s="5" t="s">
        <v>468</v>
      </c>
    </row>
    <row r="96" spans="1:8" x14ac:dyDescent="0.3">
      <c r="A96" s="4" t="s">
        <v>469</v>
      </c>
      <c r="B96" s="5" t="s">
        <v>470</v>
      </c>
      <c r="C96" s="5" t="s">
        <v>256</v>
      </c>
      <c r="D96" s="5" t="s">
        <v>471</v>
      </c>
      <c r="E96" s="5" t="s">
        <v>95</v>
      </c>
      <c r="F96" s="4" t="s">
        <v>202</v>
      </c>
      <c r="G96" s="4" t="s">
        <v>31</v>
      </c>
      <c r="H96" s="5" t="s">
        <v>472</v>
      </c>
    </row>
    <row r="97" spans="1:8" x14ac:dyDescent="0.3">
      <c r="A97" s="4" t="s">
        <v>473</v>
      </c>
      <c r="B97" s="5" t="s">
        <v>474</v>
      </c>
      <c r="C97" s="5" t="s">
        <v>475</v>
      </c>
      <c r="E97" s="5" t="s">
        <v>12</v>
      </c>
      <c r="F97" s="4" t="s">
        <v>221</v>
      </c>
      <c r="G97" s="4" t="s">
        <v>22</v>
      </c>
      <c r="H97" s="5" t="s">
        <v>476</v>
      </c>
    </row>
    <row r="98" spans="1:8" x14ac:dyDescent="0.3">
      <c r="A98" s="4" t="s">
        <v>477</v>
      </c>
      <c r="B98" s="5" t="s">
        <v>478</v>
      </c>
      <c r="C98" s="5" t="s">
        <v>479</v>
      </c>
      <c r="D98" s="5" t="s">
        <v>480</v>
      </c>
      <c r="E98" s="5" t="s">
        <v>12</v>
      </c>
      <c r="F98" s="4" t="s">
        <v>152</v>
      </c>
      <c r="G98" s="4" t="s">
        <v>25</v>
      </c>
      <c r="H98" s="5" t="s">
        <v>481</v>
      </c>
    </row>
    <row r="99" spans="1:8" x14ac:dyDescent="0.3">
      <c r="A99" s="4" t="s">
        <v>482</v>
      </c>
      <c r="B99" s="5" t="s">
        <v>483</v>
      </c>
      <c r="C99" s="5" t="s">
        <v>305</v>
      </c>
      <c r="D99" s="5" t="s">
        <v>484</v>
      </c>
      <c r="E99" s="5" t="s">
        <v>12</v>
      </c>
      <c r="F99" s="4" t="s">
        <v>142</v>
      </c>
      <c r="G99" s="4" t="s">
        <v>38</v>
      </c>
      <c r="H99" s="5" t="s">
        <v>485</v>
      </c>
    </row>
    <row r="100" spans="1:8" x14ac:dyDescent="0.3">
      <c r="A100" s="4" t="s">
        <v>486</v>
      </c>
      <c r="B100" s="5" t="s">
        <v>78</v>
      </c>
      <c r="C100" s="5" t="s">
        <v>487</v>
      </c>
      <c r="D100" s="5" t="s">
        <v>488</v>
      </c>
      <c r="E100" s="5" t="s">
        <v>81</v>
      </c>
      <c r="F100" s="4" t="s">
        <v>215</v>
      </c>
      <c r="G100" s="4" t="s">
        <v>50</v>
      </c>
      <c r="H100" s="5" t="s">
        <v>489</v>
      </c>
    </row>
    <row r="101" spans="1:8" x14ac:dyDescent="0.3">
      <c r="A101" s="4" t="s">
        <v>490</v>
      </c>
      <c r="B101" s="5" t="s">
        <v>491</v>
      </c>
      <c r="C101" s="5" t="s">
        <v>492</v>
      </c>
      <c r="D101" s="5" t="s">
        <v>493</v>
      </c>
      <c r="E101" s="5" t="s">
        <v>12</v>
      </c>
      <c r="F101" s="4" t="s">
        <v>183</v>
      </c>
      <c r="G101" s="4" t="s">
        <v>31</v>
      </c>
      <c r="H101" s="5" t="s">
        <v>494</v>
      </c>
    </row>
    <row r="102" spans="1:8" x14ac:dyDescent="0.3">
      <c r="A102" s="4" t="s">
        <v>495</v>
      </c>
      <c r="B102" s="5" t="s">
        <v>496</v>
      </c>
      <c r="C102" s="5" t="s">
        <v>497</v>
      </c>
      <c r="D102" s="5" t="s">
        <v>498</v>
      </c>
      <c r="E102" s="5" t="s">
        <v>499</v>
      </c>
      <c r="F102" s="4" t="s">
        <v>74</v>
      </c>
      <c r="G102" s="4" t="s">
        <v>38</v>
      </c>
      <c r="H102" s="5" t="s">
        <v>500</v>
      </c>
    </row>
    <row r="103" spans="1:8" x14ac:dyDescent="0.3">
      <c r="A103" s="4" t="s">
        <v>501</v>
      </c>
      <c r="B103" s="5" t="s">
        <v>502</v>
      </c>
      <c r="C103" s="5" t="s">
        <v>503</v>
      </c>
      <c r="D103" s="5" t="s">
        <v>504</v>
      </c>
      <c r="E103" s="5" t="s">
        <v>237</v>
      </c>
      <c r="F103" s="4" t="s">
        <v>152</v>
      </c>
      <c r="G103" s="4" t="s">
        <v>31</v>
      </c>
      <c r="H103" s="5" t="s">
        <v>505</v>
      </c>
    </row>
    <row r="104" spans="1:8" x14ac:dyDescent="0.3">
      <c r="A104" s="4" t="s">
        <v>506</v>
      </c>
      <c r="B104" s="5" t="s">
        <v>507</v>
      </c>
      <c r="C104" s="5" t="s">
        <v>294</v>
      </c>
      <c r="D104" s="5" t="s">
        <v>508</v>
      </c>
      <c r="E104" s="5" t="s">
        <v>29</v>
      </c>
      <c r="F104" s="4" t="s">
        <v>183</v>
      </c>
      <c r="G104" s="4" t="s">
        <v>38</v>
      </c>
      <c r="H104" s="5" t="s">
        <v>509</v>
      </c>
    </row>
    <row r="105" spans="1:8" x14ac:dyDescent="0.3">
      <c r="A105" s="4" t="s">
        <v>510</v>
      </c>
      <c r="B105" s="5" t="s">
        <v>511</v>
      </c>
      <c r="C105" s="5" t="s">
        <v>512</v>
      </c>
      <c r="D105" s="5" t="s">
        <v>513</v>
      </c>
      <c r="E105" s="5" t="s">
        <v>12</v>
      </c>
      <c r="F105" s="4" t="s">
        <v>215</v>
      </c>
      <c r="G105" s="4" t="s">
        <v>57</v>
      </c>
      <c r="H105" s="5" t="s">
        <v>514</v>
      </c>
    </row>
    <row r="106" spans="1:8" x14ac:dyDescent="0.3">
      <c r="A106" s="4" t="s">
        <v>515</v>
      </c>
      <c r="B106" s="5" t="s">
        <v>516</v>
      </c>
      <c r="C106" s="5" t="s">
        <v>181</v>
      </c>
      <c r="D106" s="5" t="s">
        <v>517</v>
      </c>
      <c r="E106" s="5" t="s">
        <v>403</v>
      </c>
      <c r="F106" s="4" t="s">
        <v>518</v>
      </c>
      <c r="G106" s="4" t="s">
        <v>8</v>
      </c>
      <c r="H106" s="5" t="s">
        <v>519</v>
      </c>
    </row>
    <row r="107" spans="1:8" x14ac:dyDescent="0.3">
      <c r="A107" s="4" t="s">
        <v>520</v>
      </c>
      <c r="B107" s="5" t="s">
        <v>521</v>
      </c>
      <c r="C107" s="5" t="s">
        <v>522</v>
      </c>
      <c r="D107" s="5" t="s">
        <v>523</v>
      </c>
      <c r="E107" s="5" t="s">
        <v>237</v>
      </c>
      <c r="F107" s="4" t="s">
        <v>202</v>
      </c>
      <c r="G107" s="4" t="s">
        <v>38</v>
      </c>
      <c r="H107" s="5" t="s">
        <v>524</v>
      </c>
    </row>
    <row r="108" spans="1:8" x14ac:dyDescent="0.3">
      <c r="A108" s="4" t="s">
        <v>525</v>
      </c>
      <c r="B108" s="5" t="s">
        <v>316</v>
      </c>
      <c r="C108" s="5" t="s">
        <v>526</v>
      </c>
      <c r="D108" s="5" t="s">
        <v>527</v>
      </c>
      <c r="E108" s="5" t="s">
        <v>237</v>
      </c>
      <c r="F108" s="4" t="s">
        <v>358</v>
      </c>
      <c r="G108" s="4" t="s">
        <v>22</v>
      </c>
      <c r="H108" s="5" t="s">
        <v>319</v>
      </c>
    </row>
    <row r="109" spans="1:8" x14ac:dyDescent="0.3">
      <c r="A109" s="4" t="s">
        <v>528</v>
      </c>
      <c r="B109" s="5" t="s">
        <v>529</v>
      </c>
      <c r="C109" s="5" t="s">
        <v>530</v>
      </c>
      <c r="D109" s="5" t="s">
        <v>531</v>
      </c>
      <c r="E109" s="5" t="s">
        <v>237</v>
      </c>
      <c r="F109" s="4" t="s">
        <v>221</v>
      </c>
      <c r="G109" s="4" t="s">
        <v>25</v>
      </c>
      <c r="H109" s="5" t="s">
        <v>532</v>
      </c>
    </row>
    <row r="110" spans="1:8" x14ac:dyDescent="0.3">
      <c r="A110" s="4" t="s">
        <v>533</v>
      </c>
      <c r="B110" s="5" t="s">
        <v>534</v>
      </c>
      <c r="C110" s="5" t="s">
        <v>535</v>
      </c>
      <c r="D110" s="5" t="s">
        <v>536</v>
      </c>
      <c r="E110" s="5" t="s">
        <v>12</v>
      </c>
      <c r="F110" s="4" t="s">
        <v>133</v>
      </c>
      <c r="G110" s="4" t="s">
        <v>57</v>
      </c>
      <c r="H110" s="5" t="s">
        <v>537</v>
      </c>
    </row>
    <row r="111" spans="1:8" x14ac:dyDescent="0.3">
      <c r="A111" s="4" t="s">
        <v>538</v>
      </c>
      <c r="B111" s="5" t="s">
        <v>539</v>
      </c>
      <c r="C111" s="5" t="s">
        <v>540</v>
      </c>
      <c r="D111" s="5" t="s">
        <v>541</v>
      </c>
      <c r="E111" s="5" t="s">
        <v>237</v>
      </c>
      <c r="F111" s="4" t="s">
        <v>215</v>
      </c>
      <c r="G111" s="4" t="s">
        <v>61</v>
      </c>
      <c r="H111" s="5" t="s">
        <v>542</v>
      </c>
    </row>
    <row r="112" spans="1:8" x14ac:dyDescent="0.3">
      <c r="A112" s="4" t="s">
        <v>543</v>
      </c>
      <c r="B112" s="5" t="s">
        <v>544</v>
      </c>
      <c r="C112" s="5" t="s">
        <v>545</v>
      </c>
      <c r="D112" s="5" t="s">
        <v>546</v>
      </c>
      <c r="E112" s="5" t="s">
        <v>122</v>
      </c>
      <c r="F112" s="4" t="s">
        <v>142</v>
      </c>
      <c r="G112" s="4" t="s">
        <v>43</v>
      </c>
      <c r="H112" s="5" t="s">
        <v>547</v>
      </c>
    </row>
    <row r="113" spans="1:8" x14ac:dyDescent="0.3">
      <c r="A113" s="4" t="s">
        <v>548</v>
      </c>
      <c r="B113" s="5" t="s">
        <v>549</v>
      </c>
      <c r="C113" s="5" t="s">
        <v>351</v>
      </c>
      <c r="D113" s="5" t="s">
        <v>550</v>
      </c>
      <c r="E113" s="5" t="s">
        <v>237</v>
      </c>
      <c r="F113" s="4" t="s">
        <v>48</v>
      </c>
      <c r="G113" s="4" t="s">
        <v>38</v>
      </c>
      <c r="H113" s="5" t="s">
        <v>551</v>
      </c>
    </row>
    <row r="114" spans="1:8" x14ac:dyDescent="0.3">
      <c r="A114" s="4" t="s">
        <v>552</v>
      </c>
      <c r="B114" s="5" t="s">
        <v>553</v>
      </c>
      <c r="C114" s="5" t="s">
        <v>554</v>
      </c>
      <c r="E114" s="5" t="s">
        <v>12</v>
      </c>
      <c r="F114" s="4" t="s">
        <v>378</v>
      </c>
      <c r="G114" s="4" t="s">
        <v>25</v>
      </c>
    </row>
    <row r="115" spans="1:8" x14ac:dyDescent="0.3">
      <c r="A115" s="4" t="s">
        <v>555</v>
      </c>
      <c r="B115" s="5" t="s">
        <v>556</v>
      </c>
      <c r="C115" s="5" t="s">
        <v>256</v>
      </c>
      <c r="D115" s="5" t="s">
        <v>557</v>
      </c>
      <c r="E115" s="5" t="s">
        <v>12</v>
      </c>
      <c r="F115" s="4" t="s">
        <v>558</v>
      </c>
      <c r="G115" s="4" t="s">
        <v>8</v>
      </c>
      <c r="H115" s="5" t="s">
        <v>559</v>
      </c>
    </row>
    <row r="116" spans="1:8" x14ac:dyDescent="0.3">
      <c r="A116" s="4" t="s">
        <v>560</v>
      </c>
      <c r="B116" s="5" t="s">
        <v>561</v>
      </c>
      <c r="C116" s="5" t="s">
        <v>562</v>
      </c>
      <c r="D116" s="5" t="s">
        <v>563</v>
      </c>
      <c r="E116" s="5" t="s">
        <v>47</v>
      </c>
      <c r="F116" s="4" t="s">
        <v>142</v>
      </c>
      <c r="G116" s="4" t="s">
        <v>50</v>
      </c>
      <c r="H116" s="5" t="s">
        <v>564</v>
      </c>
    </row>
    <row r="117" spans="1:8" x14ac:dyDescent="0.3">
      <c r="A117" s="4" t="s">
        <v>565</v>
      </c>
      <c r="B117" s="5" t="s">
        <v>566</v>
      </c>
      <c r="C117" s="5" t="s">
        <v>567</v>
      </c>
      <c r="D117" s="5" t="s">
        <v>568</v>
      </c>
      <c r="E117" s="5" t="s">
        <v>81</v>
      </c>
      <c r="F117" s="4" t="s">
        <v>48</v>
      </c>
      <c r="G117" s="4" t="s">
        <v>43</v>
      </c>
      <c r="H117" s="5" t="s">
        <v>569</v>
      </c>
    </row>
    <row r="118" spans="1:8" x14ac:dyDescent="0.3">
      <c r="A118" s="4" t="s">
        <v>570</v>
      </c>
      <c r="B118" s="5" t="s">
        <v>571</v>
      </c>
      <c r="C118" s="5" t="s">
        <v>526</v>
      </c>
      <c r="D118" s="5" t="s">
        <v>572</v>
      </c>
      <c r="E118" s="5" t="s">
        <v>237</v>
      </c>
      <c r="F118" s="4" t="s">
        <v>573</v>
      </c>
      <c r="G118" s="4" t="s">
        <v>8</v>
      </c>
      <c r="H118" s="5" t="s">
        <v>574</v>
      </c>
    </row>
    <row r="119" spans="1:8" x14ac:dyDescent="0.3">
      <c r="A119" s="4" t="s">
        <v>575</v>
      </c>
      <c r="B119" s="5" t="s">
        <v>576</v>
      </c>
      <c r="C119" s="5" t="s">
        <v>577</v>
      </c>
      <c r="D119" s="5" t="s">
        <v>578</v>
      </c>
      <c r="E119" s="5" t="s">
        <v>12</v>
      </c>
      <c r="F119" s="4" t="s">
        <v>36</v>
      </c>
      <c r="G119" s="4" t="s">
        <v>38</v>
      </c>
      <c r="H119" s="5" t="s">
        <v>579</v>
      </c>
    </row>
    <row r="120" spans="1:8" x14ac:dyDescent="0.3">
      <c r="A120" s="4" t="s">
        <v>580</v>
      </c>
      <c r="B120" s="5" t="s">
        <v>581</v>
      </c>
      <c r="C120" s="5" t="s">
        <v>256</v>
      </c>
      <c r="D120" s="5" t="s">
        <v>582</v>
      </c>
      <c r="E120" s="5" t="s">
        <v>237</v>
      </c>
      <c r="F120" s="4" t="s">
        <v>173</v>
      </c>
      <c r="G120" s="4" t="s">
        <v>43</v>
      </c>
      <c r="H120" s="5" t="s">
        <v>583</v>
      </c>
    </row>
    <row r="121" spans="1:8" x14ac:dyDescent="0.3">
      <c r="A121" s="4" t="s">
        <v>584</v>
      </c>
      <c r="B121" s="5" t="s">
        <v>165</v>
      </c>
      <c r="C121" s="5" t="s">
        <v>585</v>
      </c>
      <c r="D121" s="5" t="s">
        <v>586</v>
      </c>
      <c r="E121" s="5" t="s">
        <v>12</v>
      </c>
      <c r="F121" s="4" t="s">
        <v>358</v>
      </c>
      <c r="G121" s="4" t="s">
        <v>25</v>
      </c>
      <c r="H121" s="5" t="s">
        <v>168</v>
      </c>
    </row>
    <row r="122" spans="1:8" x14ac:dyDescent="0.3">
      <c r="A122" s="4" t="s">
        <v>587</v>
      </c>
      <c r="B122" s="5" t="s">
        <v>588</v>
      </c>
      <c r="C122" s="5" t="s">
        <v>589</v>
      </c>
      <c r="D122" s="5" t="s">
        <v>590</v>
      </c>
      <c r="E122" s="5" t="s">
        <v>12</v>
      </c>
      <c r="F122" s="4" t="s">
        <v>358</v>
      </c>
      <c r="G122" s="4" t="s">
        <v>31</v>
      </c>
      <c r="H122" s="5" t="s">
        <v>591</v>
      </c>
    </row>
    <row r="123" spans="1:8" x14ac:dyDescent="0.3">
      <c r="A123" s="4" t="s">
        <v>592</v>
      </c>
      <c r="B123" s="5" t="s">
        <v>593</v>
      </c>
      <c r="C123" s="5" t="s">
        <v>594</v>
      </c>
      <c r="D123" s="5" t="s">
        <v>595</v>
      </c>
      <c r="E123" s="5" t="s">
        <v>12</v>
      </c>
      <c r="F123" s="4" t="s">
        <v>358</v>
      </c>
      <c r="G123" s="4" t="s">
        <v>38</v>
      </c>
      <c r="H123" s="5" t="s">
        <v>596</v>
      </c>
    </row>
    <row r="124" spans="1:8" x14ac:dyDescent="0.3">
      <c r="A124" s="4" t="s">
        <v>597</v>
      </c>
      <c r="B124" s="5" t="s">
        <v>561</v>
      </c>
      <c r="C124" s="5" t="s">
        <v>598</v>
      </c>
      <c r="D124" s="5" t="s">
        <v>599</v>
      </c>
      <c r="E124" s="5" t="s">
        <v>95</v>
      </c>
      <c r="F124" s="4" t="s">
        <v>324</v>
      </c>
      <c r="G124" s="4" t="s">
        <v>15</v>
      </c>
      <c r="H124" s="5" t="s">
        <v>600</v>
      </c>
    </row>
    <row r="125" spans="1:8" x14ac:dyDescent="0.3">
      <c r="A125" s="4" t="s">
        <v>601</v>
      </c>
      <c r="B125" s="5" t="s">
        <v>602</v>
      </c>
      <c r="C125" s="5" t="s">
        <v>603</v>
      </c>
      <c r="F125" s="4" t="s">
        <v>152</v>
      </c>
      <c r="G125" s="4" t="s">
        <v>38</v>
      </c>
      <c r="H125" s="5" t="s">
        <v>604</v>
      </c>
    </row>
    <row r="126" spans="1:8" x14ac:dyDescent="0.3">
      <c r="A126" s="4" t="s">
        <v>605</v>
      </c>
      <c r="B126" s="5" t="s">
        <v>606</v>
      </c>
      <c r="C126" s="5" t="s">
        <v>607</v>
      </c>
      <c r="D126" s="5" t="s">
        <v>608</v>
      </c>
      <c r="E126" s="5" t="s">
        <v>237</v>
      </c>
      <c r="F126" s="4" t="s">
        <v>215</v>
      </c>
      <c r="G126" s="4" t="s">
        <v>67</v>
      </c>
      <c r="H126" s="5" t="s">
        <v>609</v>
      </c>
    </row>
    <row r="127" spans="1:8" x14ac:dyDescent="0.3">
      <c r="A127" s="4" t="s">
        <v>610</v>
      </c>
      <c r="B127" s="5" t="s">
        <v>611</v>
      </c>
      <c r="C127" s="5" t="s">
        <v>612</v>
      </c>
      <c r="D127" s="5" t="s">
        <v>613</v>
      </c>
      <c r="E127" s="5" t="s">
        <v>12</v>
      </c>
      <c r="F127" s="4" t="s">
        <v>324</v>
      </c>
      <c r="G127" s="4" t="s">
        <v>22</v>
      </c>
      <c r="H127" s="5" t="s">
        <v>614</v>
      </c>
    </row>
    <row r="128" spans="1:8" x14ac:dyDescent="0.3">
      <c r="A128" s="4" t="s">
        <v>615</v>
      </c>
      <c r="B128" s="5" t="s">
        <v>285</v>
      </c>
      <c r="C128" s="5" t="s">
        <v>616</v>
      </c>
      <c r="D128" s="5" t="s">
        <v>617</v>
      </c>
      <c r="E128" s="5" t="s">
        <v>81</v>
      </c>
      <c r="F128" s="4" t="s">
        <v>358</v>
      </c>
      <c r="G128" s="4" t="s">
        <v>43</v>
      </c>
      <c r="H128" s="5" t="s">
        <v>618</v>
      </c>
    </row>
    <row r="129" spans="1:8" x14ac:dyDescent="0.3">
      <c r="A129" s="4" t="s">
        <v>619</v>
      </c>
      <c r="B129" s="5" t="s">
        <v>620</v>
      </c>
      <c r="C129" s="5" t="s">
        <v>621</v>
      </c>
      <c r="D129" s="5" t="s">
        <v>622</v>
      </c>
      <c r="E129" s="5" t="s">
        <v>81</v>
      </c>
      <c r="F129" s="4" t="s">
        <v>518</v>
      </c>
      <c r="G129" s="4" t="s">
        <v>15</v>
      </c>
      <c r="H129" s="5" t="s">
        <v>623</v>
      </c>
    </row>
    <row r="130" spans="1:8" x14ac:dyDescent="0.3">
      <c r="A130" s="4" t="s">
        <v>624</v>
      </c>
      <c r="B130" s="5" t="s">
        <v>625</v>
      </c>
      <c r="C130" s="5" t="s">
        <v>626</v>
      </c>
      <c r="D130" s="5" t="s">
        <v>627</v>
      </c>
      <c r="E130" s="5" t="s">
        <v>81</v>
      </c>
      <c r="F130" s="4" t="s">
        <v>183</v>
      </c>
      <c r="G130" s="4" t="s">
        <v>43</v>
      </c>
      <c r="H130" s="5" t="s">
        <v>628</v>
      </c>
    </row>
    <row r="131" spans="1:8" x14ac:dyDescent="0.3">
      <c r="A131" s="6"/>
      <c r="F131" s="6"/>
      <c r="G1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1044-7657-45CB-BDBF-9A0B5117159D}">
  <dimension ref="A1:E12"/>
  <sheetViews>
    <sheetView topLeftCell="A2" workbookViewId="0">
      <selection activeCell="D73" sqref="D72:D73"/>
    </sheetView>
  </sheetViews>
  <sheetFormatPr defaultRowHeight="14.4" x14ac:dyDescent="0.3"/>
  <cols>
    <col min="1" max="1" width="22.21875" customWidth="1"/>
  </cols>
  <sheetData>
    <row r="1" spans="1:5" x14ac:dyDescent="0.3">
      <c r="A1" s="7" t="s">
        <v>629</v>
      </c>
      <c r="B1" s="7" t="s">
        <v>630</v>
      </c>
      <c r="C1" s="7" t="s">
        <v>631</v>
      </c>
      <c r="D1" s="7" t="s">
        <v>632</v>
      </c>
      <c r="E1" s="7" t="s">
        <v>633</v>
      </c>
    </row>
    <row r="2" spans="1:5" x14ac:dyDescent="0.3">
      <c r="A2" s="8"/>
      <c r="B2" s="8"/>
      <c r="C2" s="8"/>
      <c r="D2" s="8"/>
      <c r="E2" s="8"/>
    </row>
    <row r="3" spans="1:5" x14ac:dyDescent="0.3">
      <c r="A3" s="9" t="s">
        <v>634</v>
      </c>
      <c r="B3" s="8">
        <v>62</v>
      </c>
      <c r="C3" s="10">
        <f t="shared" ref="C3:C12" si="0">B3/100*5</f>
        <v>3.1</v>
      </c>
      <c r="D3" s="10">
        <f t="shared" ref="D3:D12" si="1">B3/100*10</f>
        <v>6.2</v>
      </c>
      <c r="E3" s="10">
        <f t="shared" ref="E3:E12" si="2">B3/100*20</f>
        <v>12.4</v>
      </c>
    </row>
    <row r="4" spans="1:5" x14ac:dyDescent="0.3">
      <c r="A4" s="9" t="s">
        <v>635</v>
      </c>
      <c r="B4" s="8">
        <v>36</v>
      </c>
      <c r="C4" s="10">
        <f t="shared" si="0"/>
        <v>1.7999999999999998</v>
      </c>
      <c r="D4" s="10">
        <f t="shared" si="1"/>
        <v>3.5999999999999996</v>
      </c>
      <c r="E4" s="10">
        <f t="shared" si="2"/>
        <v>7.1999999999999993</v>
      </c>
    </row>
    <row r="5" spans="1:5" x14ac:dyDescent="0.3">
      <c r="A5" s="9" t="s">
        <v>636</v>
      </c>
      <c r="B5" s="8">
        <v>59</v>
      </c>
      <c r="C5" s="10">
        <f t="shared" si="0"/>
        <v>2.9499999999999997</v>
      </c>
      <c r="D5" s="10">
        <f t="shared" si="1"/>
        <v>5.8999999999999995</v>
      </c>
      <c r="E5" s="10">
        <f t="shared" si="2"/>
        <v>11.799999999999999</v>
      </c>
    </row>
    <row r="6" spans="1:5" x14ac:dyDescent="0.3">
      <c r="A6" s="9" t="s">
        <v>637</v>
      </c>
      <c r="B6" s="8">
        <v>217</v>
      </c>
      <c r="C6" s="10">
        <f t="shared" si="0"/>
        <v>10.85</v>
      </c>
      <c r="D6" s="10">
        <f t="shared" si="1"/>
        <v>21.7</v>
      </c>
      <c r="E6" s="10">
        <f t="shared" si="2"/>
        <v>43.4</v>
      </c>
    </row>
    <row r="7" spans="1:5" x14ac:dyDescent="0.3">
      <c r="A7" s="9" t="s">
        <v>638</v>
      </c>
      <c r="B7" s="8">
        <v>197</v>
      </c>
      <c r="C7" s="10">
        <f t="shared" si="0"/>
        <v>9.85</v>
      </c>
      <c r="D7" s="10">
        <f t="shared" si="1"/>
        <v>19.7</v>
      </c>
      <c r="E7" s="10">
        <f t="shared" si="2"/>
        <v>39.4</v>
      </c>
    </row>
    <row r="8" spans="1:5" x14ac:dyDescent="0.3">
      <c r="A8" s="9" t="s">
        <v>639</v>
      </c>
      <c r="B8" s="8">
        <v>144</v>
      </c>
      <c r="C8" s="10">
        <f t="shared" si="0"/>
        <v>7.1999999999999993</v>
      </c>
      <c r="D8" s="10">
        <f t="shared" si="1"/>
        <v>14.399999999999999</v>
      </c>
      <c r="E8" s="10">
        <f t="shared" si="2"/>
        <v>28.799999999999997</v>
      </c>
    </row>
    <row r="9" spans="1:5" x14ac:dyDescent="0.3">
      <c r="A9" s="9" t="s">
        <v>640</v>
      </c>
      <c r="B9" s="8">
        <v>49</v>
      </c>
      <c r="C9" s="10">
        <f t="shared" si="0"/>
        <v>2.4500000000000002</v>
      </c>
      <c r="D9" s="10">
        <f t="shared" si="1"/>
        <v>4.9000000000000004</v>
      </c>
      <c r="E9" s="10">
        <f t="shared" si="2"/>
        <v>9.8000000000000007</v>
      </c>
    </row>
    <row r="10" spans="1:5" x14ac:dyDescent="0.3">
      <c r="A10" s="9" t="s">
        <v>641</v>
      </c>
      <c r="B10" s="8">
        <v>274</v>
      </c>
      <c r="C10" s="10">
        <f t="shared" si="0"/>
        <v>13.700000000000001</v>
      </c>
      <c r="D10" s="10">
        <f t="shared" si="1"/>
        <v>27.400000000000002</v>
      </c>
      <c r="E10" s="10">
        <f t="shared" si="2"/>
        <v>54.800000000000004</v>
      </c>
    </row>
    <row r="11" spans="1:5" x14ac:dyDescent="0.3">
      <c r="A11" s="9" t="s">
        <v>642</v>
      </c>
      <c r="B11" s="8">
        <v>174</v>
      </c>
      <c r="C11" s="10">
        <f t="shared" si="0"/>
        <v>8.6999999999999993</v>
      </c>
      <c r="D11" s="10">
        <f t="shared" si="1"/>
        <v>17.399999999999999</v>
      </c>
      <c r="E11" s="10">
        <f t="shared" si="2"/>
        <v>34.799999999999997</v>
      </c>
    </row>
    <row r="12" spans="1:5" x14ac:dyDescent="0.3">
      <c r="A12" s="9" t="s">
        <v>643</v>
      </c>
      <c r="B12" s="8">
        <v>43</v>
      </c>
      <c r="C12" s="10">
        <f t="shared" si="0"/>
        <v>2.15</v>
      </c>
      <c r="D12" s="10">
        <f t="shared" si="1"/>
        <v>4.3</v>
      </c>
      <c r="E12" s="10">
        <f t="shared" si="2"/>
        <v>8.6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19F5-19A5-4B3A-AC26-0EF86C0A2A3B}">
  <dimension ref="A1:E34"/>
  <sheetViews>
    <sheetView tabSelected="1" workbookViewId="0">
      <selection activeCell="A17" sqref="A17:A32"/>
    </sheetView>
  </sheetViews>
  <sheetFormatPr defaultRowHeight="14.4" x14ac:dyDescent="0.3"/>
  <cols>
    <col min="1" max="1" width="25.77734375" customWidth="1"/>
    <col min="2" max="2" width="15.44140625" customWidth="1"/>
    <col min="3" max="3" width="13.77734375" customWidth="1"/>
    <col min="4" max="4" width="13" customWidth="1"/>
    <col min="5" max="5" width="20" customWidth="1"/>
  </cols>
  <sheetData>
    <row r="1" spans="1:5" x14ac:dyDescent="0.3">
      <c r="A1" t="s">
        <v>656</v>
      </c>
    </row>
    <row r="2" spans="1:5" x14ac:dyDescent="0.3">
      <c r="A2" s="7" t="s">
        <v>629</v>
      </c>
      <c r="B2" s="7" t="s">
        <v>630</v>
      </c>
      <c r="C2" s="7" t="s">
        <v>631</v>
      </c>
      <c r="D2" s="7" t="s">
        <v>632</v>
      </c>
      <c r="E2" s="7" t="s">
        <v>633</v>
      </c>
    </row>
    <row r="3" spans="1:5" x14ac:dyDescent="0.3">
      <c r="A3" s="9" t="s">
        <v>644</v>
      </c>
      <c r="B3" s="8">
        <v>188</v>
      </c>
      <c r="C3" s="10">
        <f t="shared" ref="C3:C14" si="0">B3/100*5</f>
        <v>9.3999999999999986</v>
      </c>
      <c r="D3" s="10">
        <f t="shared" ref="D3:D14" si="1">B3/100*10</f>
        <v>18.799999999999997</v>
      </c>
      <c r="E3" s="10">
        <f t="shared" ref="E3:E14" si="2">B3/100*20</f>
        <v>37.599999999999994</v>
      </c>
    </row>
    <row r="4" spans="1:5" x14ac:dyDescent="0.3">
      <c r="A4" s="9" t="s">
        <v>645</v>
      </c>
      <c r="B4" s="8">
        <v>79</v>
      </c>
      <c r="C4" s="10">
        <f t="shared" si="0"/>
        <v>3.95</v>
      </c>
      <c r="D4" s="10">
        <f t="shared" si="1"/>
        <v>7.9</v>
      </c>
      <c r="E4" s="10">
        <f t="shared" si="2"/>
        <v>15.8</v>
      </c>
    </row>
    <row r="5" spans="1:5" x14ac:dyDescent="0.3">
      <c r="A5" s="9" t="s">
        <v>646</v>
      </c>
      <c r="B5" s="8">
        <v>39</v>
      </c>
      <c r="C5" s="10">
        <f t="shared" si="0"/>
        <v>1.9500000000000002</v>
      </c>
      <c r="D5" s="10">
        <f t="shared" si="1"/>
        <v>3.9000000000000004</v>
      </c>
      <c r="E5" s="10">
        <f t="shared" si="2"/>
        <v>7.8000000000000007</v>
      </c>
    </row>
    <row r="6" spans="1:5" x14ac:dyDescent="0.3">
      <c r="A6" s="9" t="s">
        <v>647</v>
      </c>
      <c r="B6" s="8">
        <v>12</v>
      </c>
      <c r="C6" s="10">
        <f t="shared" si="0"/>
        <v>0.6</v>
      </c>
      <c r="D6" s="10">
        <f t="shared" si="1"/>
        <v>1.2</v>
      </c>
      <c r="E6" s="10">
        <f t="shared" si="2"/>
        <v>2.4</v>
      </c>
    </row>
    <row r="7" spans="1:5" x14ac:dyDescent="0.3">
      <c r="A7" s="9" t="s">
        <v>648</v>
      </c>
      <c r="B7" s="8">
        <v>7</v>
      </c>
      <c r="C7" s="10">
        <f t="shared" si="0"/>
        <v>0.35000000000000003</v>
      </c>
      <c r="D7" s="10">
        <f t="shared" si="1"/>
        <v>0.70000000000000007</v>
      </c>
      <c r="E7" s="10">
        <f t="shared" si="2"/>
        <v>1.4000000000000001</v>
      </c>
    </row>
    <row r="8" spans="1:5" x14ac:dyDescent="0.3">
      <c r="A8" s="9" t="s">
        <v>649</v>
      </c>
      <c r="B8" s="8">
        <v>119</v>
      </c>
      <c r="C8" s="10">
        <f t="shared" si="0"/>
        <v>5.9499999999999993</v>
      </c>
      <c r="D8" s="10">
        <f t="shared" si="1"/>
        <v>11.899999999999999</v>
      </c>
      <c r="E8" s="10">
        <f t="shared" si="2"/>
        <v>23.799999999999997</v>
      </c>
    </row>
    <row r="9" spans="1:5" x14ac:dyDescent="0.3">
      <c r="A9" s="9" t="s">
        <v>650</v>
      </c>
      <c r="B9" s="8">
        <v>140</v>
      </c>
      <c r="C9" s="10">
        <f t="shared" si="0"/>
        <v>7</v>
      </c>
      <c r="D9" s="10">
        <f t="shared" si="1"/>
        <v>14</v>
      </c>
      <c r="E9" s="10">
        <f t="shared" si="2"/>
        <v>28</v>
      </c>
    </row>
    <row r="10" spans="1:5" x14ac:dyDescent="0.3">
      <c r="A10" s="9" t="s">
        <v>651</v>
      </c>
      <c r="B10" s="8">
        <v>49</v>
      </c>
      <c r="C10" s="10">
        <f t="shared" si="0"/>
        <v>2.4500000000000002</v>
      </c>
      <c r="D10" s="10">
        <f t="shared" si="1"/>
        <v>4.9000000000000004</v>
      </c>
      <c r="E10" s="10">
        <f t="shared" si="2"/>
        <v>9.8000000000000007</v>
      </c>
    </row>
    <row r="11" spans="1:5" x14ac:dyDescent="0.3">
      <c r="A11" s="9" t="s">
        <v>652</v>
      </c>
      <c r="B11" s="8">
        <v>53</v>
      </c>
      <c r="C11" s="10">
        <f t="shared" si="0"/>
        <v>2.6500000000000004</v>
      </c>
      <c r="D11" s="10">
        <f t="shared" si="1"/>
        <v>5.3000000000000007</v>
      </c>
      <c r="E11" s="10">
        <f t="shared" si="2"/>
        <v>10.600000000000001</v>
      </c>
    </row>
    <row r="12" spans="1:5" x14ac:dyDescent="0.3">
      <c r="A12" s="9" t="s">
        <v>653</v>
      </c>
      <c r="B12" s="8">
        <v>4</v>
      </c>
      <c r="C12" s="10">
        <f t="shared" si="0"/>
        <v>0.2</v>
      </c>
      <c r="D12" s="10">
        <f t="shared" si="1"/>
        <v>0.4</v>
      </c>
      <c r="E12" s="10">
        <f t="shared" si="2"/>
        <v>0.8</v>
      </c>
    </row>
    <row r="13" spans="1:5" x14ac:dyDescent="0.3">
      <c r="A13" s="9" t="s">
        <v>654</v>
      </c>
      <c r="B13" s="8">
        <v>9</v>
      </c>
      <c r="C13" s="10">
        <f t="shared" si="0"/>
        <v>0.44999999999999996</v>
      </c>
      <c r="D13" s="10">
        <f t="shared" si="1"/>
        <v>0.89999999999999991</v>
      </c>
      <c r="E13" s="10">
        <f t="shared" si="2"/>
        <v>1.7999999999999998</v>
      </c>
    </row>
    <row r="14" spans="1:5" x14ac:dyDescent="0.3">
      <c r="A14" s="9" t="s">
        <v>655</v>
      </c>
      <c r="B14" s="8">
        <v>5</v>
      </c>
      <c r="C14" s="10">
        <f t="shared" si="0"/>
        <v>0.25</v>
      </c>
      <c r="D14" s="10">
        <f t="shared" si="1"/>
        <v>0.5</v>
      </c>
      <c r="E14" s="10">
        <f t="shared" si="2"/>
        <v>1</v>
      </c>
    </row>
    <row r="21" spans="1:1" x14ac:dyDescent="0.3">
      <c r="A21" s="11"/>
    </row>
    <row r="22" spans="1:1" x14ac:dyDescent="0.3">
      <c r="A22" s="6"/>
    </row>
    <row r="23" spans="1:1" x14ac:dyDescent="0.3">
      <c r="A23" s="6"/>
    </row>
    <row r="24" spans="1:1" x14ac:dyDescent="0.3">
      <c r="A24" s="11"/>
    </row>
    <row r="25" spans="1:1" x14ac:dyDescent="0.3">
      <c r="A25" s="6"/>
    </row>
    <row r="26" spans="1:1" x14ac:dyDescent="0.3">
      <c r="A26" s="11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11"/>
    </row>
    <row r="31" spans="1:1" x14ac:dyDescent="0.3">
      <c r="A31" s="11"/>
    </row>
    <row r="32" spans="1:1" x14ac:dyDescent="0.3">
      <c r="A32" s="11"/>
    </row>
    <row r="33" spans="1:1" x14ac:dyDescent="0.3">
      <c r="A33" s="6"/>
    </row>
    <row r="34" spans="1:1" x14ac:dyDescent="0.3">
      <c r="A3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73ED-9211-4122-BDF6-C8C40066FF2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Premier League</vt:lpstr>
      <vt:lpstr>League one</vt:lpstr>
      <vt:lpstr>MVP per club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Bonnafoux</dc:creator>
  <cp:lastModifiedBy>Cameron Croker</cp:lastModifiedBy>
  <dcterms:created xsi:type="dcterms:W3CDTF">2025-07-22T00:32:49Z</dcterms:created>
  <dcterms:modified xsi:type="dcterms:W3CDTF">2025-08-14T06:30:34Z</dcterms:modified>
</cp:coreProperties>
</file>