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m\Downloads\"/>
    </mc:Choice>
  </mc:AlternateContent>
  <xr:revisionPtr revIDLastSave="0" documentId="8_{DFD2CA35-8322-49B0-83D6-95F9C188B1EE}" xr6:coauthVersionLast="46" xr6:coauthVersionMax="46" xr10:uidLastSave="{00000000-0000-0000-0000-000000000000}"/>
  <bookViews>
    <workbookView xWindow="-120" yWindow="-120" windowWidth="29040" windowHeight="15840" tabRatio="500" firstSheet="1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4 Backlog" sheetId="5" r:id="rId4"/>
    <sheet name="Sprint 03 Backlog" sheetId="4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5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5"/>
</calcChain>
</file>

<file path=xl/sharedStrings.xml><?xml version="1.0" encoding="utf-8"?>
<sst xmlns="http://schemas.openxmlformats.org/spreadsheetml/2006/main" count="438" uniqueCount="189">
  <si>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</si>
  <si>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</si>
  <si>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</si>
  <si>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</si>
  <si>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</si>
  <si>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</si>
  <si>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</si>
  <si>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</si>
  <si>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</si>
  <si>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</si>
  <si>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</si>
  <si>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</si>
  <si>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</si>
  <si>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</si>
  <si>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</si>
  <si>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</si>
  <si>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</si>
  <si>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</si>
  <si>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</si>
  <si>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</si>
  <si>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</si>
  <si>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</si>
  <si>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</si>
  <si>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</si>
  <si>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</si>
  <si>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</si>
  <si>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</si>
  <si>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</si>
  <si>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</si>
  <si>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</si>
  <si>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</si>
  <si>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</si>
  <si>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</si>
  <si>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</si>
  <si>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</si>
  <si>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</si>
  <si>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</si>
  <si>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</si>
  <si>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</si>
  <si>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</si>
  <si>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</si>
  <si>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</si>
  <si>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</si>
  <si>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</si>
  <si>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</si>
  <si>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</si>
  <si>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</si>
  <si>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</si>
  <si>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</si>
  <si>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</si>
  <si>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</si>
  <si>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</si>
  <si>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</si>
  <si>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</si>
  <si>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</si>
  <si>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</si>
  <si>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</si>
  <si>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</si>
  <si>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</si>
  <si>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</si>
  <si>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</si>
  <si>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</si>
  <si>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</si>
  <si>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</si>
  <si>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</si>
  <si>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</si>
  <si>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</si>
  <si>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</si>
  <si>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</si>
  <si>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</si>
  <si>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</si>
  <si>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</si>
  <si>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</si>
  <si>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</si>
  <si>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</si>
  <si>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</si>
  <si>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</si>
  <si>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</si>
  <si>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</si>
  <si>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</si>
  <si>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</si>
  <si>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</si>
  <si>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</si>
  <si>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</si>
  <si>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</si>
  <si>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</si>
  <si>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</si>
  <si>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</si>
  <si>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</si>
  <si>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</si>
  <si>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</si>
  <si>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</si>
  <si>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</si>
  <si>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</si>
  <si>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</si>
  <si>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</si>
  <si>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</si>
  <si>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</si>
  <si>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</si>
  <si>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</si>
  <si>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</si>
  <si>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</si>
  <si>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</si>
  <si>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</si>
  <si>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</si>
  <si>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</si>
  <si>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</si>
  <si>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</si>
  <si>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</si>
  <si>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</si>
  <si>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</si>
  <si>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</si>
  <si>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</si>
  <si>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</si>
  <si>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</si>
  <si>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</si>
  <si>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</si>
  <si>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</si>
  <si>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</si>
  <si>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</si>
  <si>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</si>
  <si>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</si>
  <si>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</si>
  <si>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</si>
  <si>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</si>
  <si>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</si>
  <si>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</si>
  <si>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</si>
  <si>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</si>
  <si>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</si>
  <si>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</si>
  <si>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</si>
  <si>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</si>
  <si>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</si>
  <si>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</si>
  <si>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</si>
  <si>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</si>
  <si>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</si>
  <si>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</si>
  <si>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</si>
  <si>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</si>
  <si>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</si>
  <si>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</si>
  <si>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</si>
  <si>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</si>
  <si>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</si>
  <si>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</si>
  <si>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</si>
  <si>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</si>
  <si>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</si>
  <si>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</si>
  <si>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</si>
  <si>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</si>
  <si>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</si>
  <si>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</si>
  <si>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</si>
  <si>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</si>
  <si>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</si>
  <si>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</si>
  <si>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</si>
  <si>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</si>
  <si>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</si>
  <si>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</si>
  <si>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</si>
  <si>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</si>
  <si>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</si>
  <si>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</si>
  <si>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</si>
  <si>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Chau-Phuc Nguyen</t>
  </si>
  <si>
    <t>C.N</t>
  </si>
  <si>
    <t>Finished in Sprint 1</t>
  </si>
  <si>
    <t>Finished in Sprint 2</t>
  </si>
  <si>
    <t>In Work</t>
  </si>
  <si>
    <t>Completed Day 1</t>
  </si>
  <si>
    <t>finished java</t>
  </si>
  <si>
    <t>finished donut</t>
  </si>
  <si>
    <t>finished store</t>
  </si>
  <si>
    <t>Completed Day 2</t>
  </si>
  <si>
    <t>debugging GUI</t>
  </si>
  <si>
    <t>DEBUGGING IGUI</t>
  </si>
  <si>
    <t>FINISHED CE</t>
  </si>
  <si>
    <t>CURRENTLY TESTING</t>
  </si>
  <si>
    <t>CURRENTLY IN WORK</t>
  </si>
  <si>
    <t>Finished in Sprint 5</t>
  </si>
  <si>
    <t>Completed Day 6</t>
  </si>
  <si>
    <t>FINISHED CS</t>
  </si>
  <si>
    <t>Finished in Sprint 6</t>
  </si>
  <si>
    <t>Finished in Sprint 4</t>
  </si>
  <si>
    <t>CURRENTLY WORKING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</si>
</sst>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zoomScaleNormal="100" workbookViewId="0">
      <selection activeCell="B45" sqref="B45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>
        <v>1001819680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168</v>
      </c>
      <c r="C5" s="43"/>
      <c r="D5" s="43"/>
      <c r="E5" s="43"/>
      <c r="F5" s="43"/>
      <c r="G5" s="5" t="s">
        <v>169</v>
      </c>
      <c r="H5" s="5">
        <v>1001819680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COUNTIF(F$24:F$66,"Finished in Sprint 2")</f>
        <v>1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31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29</v>
      </c>
      <c r="C16" s="7">
        <f>COUNTIF(F$24:F$66,"Finished in Sprint 4")</f>
        <v>2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25</v>
      </c>
      <c r="C17" s="7">
        <f>COUNTIF(F$24:F$66,"Finished in Sprint 5")</f>
        <v>4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19</v>
      </c>
      <c r="C18" s="7">
        <f>COUNTIF(F$24:F$66,"Finished in Sprint 6")</f>
        <v>6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170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170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170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187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187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2</v>
      </c>
      <c r="F29" s="15" t="s">
        <v>171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183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183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183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183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186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186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 t="s">
        <v>186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 t="s">
        <v>186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186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186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 t="s">
        <v>172</v>
      </c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 t="s">
        <v>172</v>
      </c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 t="s">
        <v>172</v>
      </c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 t="s">
        <v>172</v>
      </c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 t="s">
        <v>172</v>
      </c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28" sqref="D2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0</v>
      </c>
      <c r="C8" s="34">
        <f>COUNTIF(E$17:E$995, "Completed Day 1")</f>
        <v>3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169</v>
      </c>
      <c r="D17" s="38" t="s">
        <v>174</v>
      </c>
      <c r="E17" s="39" t="s">
        <v>173</v>
      </c>
    </row>
    <row r="18" spans="1:5">
      <c r="A18" s="37">
        <v>2</v>
      </c>
      <c r="B18" s="36" t="s">
        <v>34</v>
      </c>
      <c r="C18" s="37" t="s">
        <v>169</v>
      </c>
      <c r="D18" s="36" t="s">
        <v>175</v>
      </c>
      <c r="E18" s="39" t="s">
        <v>173</v>
      </c>
    </row>
    <row r="19" spans="1:5">
      <c r="A19" s="37">
        <v>3</v>
      </c>
      <c r="B19" s="36" t="s">
        <v>37</v>
      </c>
      <c r="C19" s="37" t="s">
        <v>169</v>
      </c>
      <c r="D19" s="36" t="s">
        <v>176</v>
      </c>
      <c r="E19" s="39" t="s">
        <v>173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29" sqref="D2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169</v>
      </c>
      <c r="D17" s="38" t="s">
        <v>178</v>
      </c>
      <c r="E17" s="39" t="s">
        <v>172</v>
      </c>
    </row>
    <row r="18" spans="1:5">
      <c r="A18" s="37">
        <v>2</v>
      </c>
      <c r="B18" s="36" t="s">
        <v>44</v>
      </c>
      <c r="C18" s="37" t="s">
        <v>169</v>
      </c>
      <c r="D18" s="36" t="s">
        <v>179</v>
      </c>
      <c r="E18" s="39" t="s">
        <v>172</v>
      </c>
    </row>
    <row r="19" spans="1:5">
      <c r="A19" s="37">
        <v>3</v>
      </c>
      <c r="B19" s="36" t="s">
        <v>47</v>
      </c>
      <c r="C19" s="37" t="s">
        <v>169</v>
      </c>
      <c r="D19" s="36" t="s">
        <v>180</v>
      </c>
      <c r="E19" s="39" t="s">
        <v>177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63</v>
      </c>
      <c r="C17" s="37" t="s">
        <v>169</v>
      </c>
      <c r="D17" s="38" t="s">
        <v>181</v>
      </c>
      <c r="E17" s="39" t="s">
        <v>172</v>
      </c>
    </row>
    <row r="18" spans="1:5">
      <c r="A18" s="37">
        <v>2</v>
      </c>
      <c r="B18" s="36" t="s">
        <v>68</v>
      </c>
      <c r="C18" s="37" t="s">
        <v>169</v>
      </c>
      <c r="D18" s="36" t="s">
        <v>181</v>
      </c>
      <c r="E18" s="39" t="s">
        <v>172</v>
      </c>
    </row>
    <row r="19" spans="1:5">
      <c r="A19" s="37">
        <v>3</v>
      </c>
      <c r="B19" s="36" t="s">
        <v>72</v>
      </c>
      <c r="C19" s="37" t="s">
        <v>169</v>
      </c>
      <c r="D19" s="36" t="s">
        <v>181</v>
      </c>
      <c r="E19" s="39" t="s">
        <v>172</v>
      </c>
    </row>
    <row r="20" spans="1:5">
      <c r="A20" s="37">
        <v>4</v>
      </c>
      <c r="B20" s="36" t="s">
        <v>75</v>
      </c>
      <c r="C20" s="37" t="s">
        <v>169</v>
      </c>
      <c r="D20" s="36" t="s">
        <v>182</v>
      </c>
      <c r="E20" s="39" t="s">
        <v>172</v>
      </c>
    </row>
    <row r="21" spans="1:5">
      <c r="A21" s="37">
        <v>5</v>
      </c>
      <c r="B21" s="36" t="s">
        <v>79</v>
      </c>
      <c r="C21" s="37" t="s">
        <v>169</v>
      </c>
      <c r="D21" s="36" t="s">
        <v>182</v>
      </c>
      <c r="E21" s="39" t="s">
        <v>172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xWindow="143" yWindow="564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43" yWindow="564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D21" sqref="D2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51</v>
      </c>
      <c r="C17" s="37" t="s">
        <v>169</v>
      </c>
      <c r="D17" s="38" t="s">
        <v>181</v>
      </c>
      <c r="E17" s="39" t="s">
        <v>172</v>
      </c>
    </row>
    <row r="18" spans="1:5">
      <c r="A18" s="37">
        <v>2</v>
      </c>
      <c r="B18" s="36" t="s">
        <v>54</v>
      </c>
      <c r="C18" s="37" t="s">
        <v>169</v>
      </c>
      <c r="D18" s="36" t="s">
        <v>181</v>
      </c>
      <c r="E18" s="39" t="s">
        <v>172</v>
      </c>
    </row>
    <row r="19" spans="1:5">
      <c r="A19" s="37">
        <v>3</v>
      </c>
      <c r="B19" s="36" t="s">
        <v>56</v>
      </c>
      <c r="C19" s="37" t="s">
        <v>169</v>
      </c>
      <c r="D19" s="36" t="s">
        <v>181</v>
      </c>
      <c r="E19" s="39" t="s">
        <v>172</v>
      </c>
    </row>
    <row r="20" spans="1:5">
      <c r="A20" s="37">
        <v>4</v>
      </c>
      <c r="B20" s="36" t="s">
        <v>61</v>
      </c>
      <c r="C20" s="37" t="s">
        <v>169</v>
      </c>
      <c r="D20" s="36" t="s">
        <v>181</v>
      </c>
      <c r="E20" s="39" t="s">
        <v>172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5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83</v>
      </c>
      <c r="C17" s="37" t="s">
        <v>169</v>
      </c>
      <c r="D17" s="38" t="s">
        <v>185</v>
      </c>
      <c r="E17" s="39" t="s">
        <v>184</v>
      </c>
    </row>
    <row r="18" spans="1:5">
      <c r="A18" s="37">
        <v>2</v>
      </c>
      <c r="B18" s="36" t="s">
        <v>86</v>
      </c>
      <c r="C18" s="37" t="s">
        <v>169</v>
      </c>
      <c r="D18" s="36" t="s">
        <v>182</v>
      </c>
      <c r="E18" s="39" t="s">
        <v>172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zoomScaleNormal="100" workbookViewId="0">
      <selection activeCell="D25" sqref="D25"/>
    </sheetView>
  </sheetViews>
  <sheetFormatPr defaultColWidth="11.5703125" defaultRowHeight="12.75"/>
  <cols>
    <col min="1" max="1" width="10.28515625" customWidth="1"/>
    <col min="2" max="2" width="16.85546875" bestFit="1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6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167</v>
      </c>
      <c r="E3" s="34"/>
      <c r="F3" s="34"/>
      <c r="AMI3" s="37"/>
      <c r="AMJ3" s="37"/>
    </row>
    <row r="4" spans="1:1024" s="29" customFormat="1">
      <c r="A4" s="34" t="s">
        <v>153</v>
      </c>
      <c r="B4" s="32">
        <v>44537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86</v>
      </c>
      <c r="C17" s="37" t="s">
        <v>169</v>
      </c>
      <c r="D17" s="38" t="s">
        <v>188</v>
      </c>
      <c r="E17" s="39" t="s">
        <v>172</v>
      </c>
    </row>
    <row r="18" spans="1:5">
      <c r="A18" s="37">
        <v>2</v>
      </c>
      <c r="B18" s="36" t="s">
        <v>89</v>
      </c>
      <c r="C18" s="37" t="s">
        <v>169</v>
      </c>
      <c r="D18" s="36" t="s">
        <v>188</v>
      </c>
      <c r="E18" s="39" t="s">
        <v>172</v>
      </c>
    </row>
    <row r="19" spans="1:5">
      <c r="A19" s="37">
        <v>3</v>
      </c>
      <c r="B19" s="36" t="s">
        <v>93</v>
      </c>
      <c r="C19" s="37" t="s">
        <v>169</v>
      </c>
      <c r="D19" s="36" t="s">
        <v>188</v>
      </c>
      <c r="E19" s="39" t="s">
        <v>172</v>
      </c>
    </row>
    <row r="20" spans="1:5">
      <c r="A20" s="37">
        <v>4</v>
      </c>
      <c r="B20" s="36" t="s">
        <v>96</v>
      </c>
      <c r="C20" s="37" t="s">
        <v>169</v>
      </c>
      <c r="D20" s="36" t="s">
        <v>188</v>
      </c>
      <c r="E20" s="39" t="s">
        <v>172</v>
      </c>
    </row>
    <row r="21" spans="1:5">
      <c r="A21" s="37">
        <v>5</v>
      </c>
      <c r="B21" s="36" t="s">
        <v>100</v>
      </c>
      <c r="C21" s="37"/>
      <c r="D21" s="36" t="s">
        <v>188</v>
      </c>
      <c r="E21" s="39" t="s">
        <v>172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04 Backlog</vt:lpstr>
      <vt:lpstr>Sprint 03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chau nguyen</cp:lastModifiedBy>
  <cp:revision>138</cp:revision>
  <dcterms:created xsi:type="dcterms:W3CDTF">2016-03-21T22:16:37Z</dcterms:created>
  <dcterms:modified xsi:type="dcterms:W3CDTF">2021-12-07T10:08:47Z</dcterms:modified>
  <cp:category/>
  <cp:contentStatus/>
</cp:coreProperties>
</file>