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HR_Attrition_Dataset/"/>
    </mc:Choice>
  </mc:AlternateContent>
  <xr:revisionPtr revIDLastSave="36" documentId="8_{A15DF60A-01BE-453B-92F1-53F3912642DF}" xr6:coauthVersionLast="47" xr6:coauthVersionMax="47" xr10:uidLastSave="{802D2ED1-18EC-4367-91D6-B5246959E2C5}"/>
  <bookViews>
    <workbookView xWindow="-120" yWindow="-120" windowWidth="20730" windowHeight="11040" firstSheet="8" activeTab="11" xr2:uid="{A17C5757-095D-46CE-98E6-A06442B174DD}"/>
  </bookViews>
  <sheets>
    <sheet name="KPIs" sheetId="35" r:id="rId1"/>
    <sheet name="Fact_Attrition" sheetId="6" r:id="rId2"/>
    <sheet name="Dim_Satisfaction" sheetId="5" r:id="rId3"/>
    <sheet name="Dim_Performance" sheetId="4" r:id="rId4"/>
    <sheet name="Dim_Employee (1)" sheetId="3" r:id="rId5"/>
    <sheet name="Dim_Date (1)" sheetId="2" r:id="rId6"/>
    <sheet name="Pivot_Dept_Attrition" sheetId="27" r:id="rId7"/>
    <sheet name="Pivot_Gender_Attrition" sheetId="20" r:id="rId8"/>
    <sheet name="Pivot_Avg_Perf_Years" sheetId="13" r:id="rId9"/>
    <sheet name="Pivot_Avg_Employee_Experience" sheetId="15" r:id="rId10"/>
    <sheet name="Pivot_Dept_OT_Rate" sheetId="18"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5" hidden="1">'Dim_Date (1)'!$A$1:$F$37</definedName>
    <definedName name="ExternalData_2" localSheetId="4" hidden="1">'Dim_Employee (1)'!$A$1:$L$61</definedName>
    <definedName name="ExternalData_3" localSheetId="3" hidden="1">Dim_Performance!$A$1:$F$181</definedName>
    <definedName name="ExternalData_4" localSheetId="2" hidden="1">Dim_Satisfaction!$A$1:$G$181</definedName>
    <definedName name="ExternalData_5" localSheetId="1" hidden="1">Fact_Attrition!$A$1:$J$1798</definedName>
    <definedName name="Slicer_Department">#N/A</definedName>
    <definedName name="Slicer_Gender">#N/A</definedName>
  </definedNames>
  <calcPr calcId="191029"/>
  <pivotCaches>
    <pivotCache cacheId="3427" r:id="rId13"/>
    <pivotCache cacheId="3430" r:id="rId14"/>
    <pivotCache cacheId="3433" r:id="rId15"/>
    <pivotCache cacheId="3436" r:id="rId16"/>
    <pivotCache cacheId="3439" r:id="rId17"/>
    <pivotCache cacheId="3442" r:id="rId18"/>
  </pivotCaches>
  <extLst>
    <ext xmlns:x14="http://schemas.microsoft.com/office/spreadsheetml/2009/9/main" uri="{876F7934-8845-4945-9796-88D515C7AA90}">
      <x14:pivotCaches>
        <pivotCache cacheId="2723" r:id="rId19"/>
        <pivotCache cacheId="3124" r:id="rId20"/>
      </x14:pivotCaches>
    </ex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5" i="15" l="1"/>
  <c r="F6" i="15"/>
  <c r="F7" i="15"/>
  <c r="F8" i="15"/>
  <c r="F9" i="15"/>
  <c r="F10" i="15"/>
  <c r="F11" i="15"/>
  <c r="F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<sst xmlns="http://schemas.openxmlformats.org/spreadsheetml/2006/main" count="12888" uniqueCount="2449">
  <si>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</si>
  <si>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</si>
  <si>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</si>
  <si>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</si>
  <si>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</si>
  <si>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</si>
  <si>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</si>
  <si>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</si>
  <si>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</si>
  <si>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</si>
  <si>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</si>
  <si>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</si>
  <si>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</si>
  <si>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</si>
  <si>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</si>
  <si>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</si>
  <si>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</si>
  <si>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</si>
  <si>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</si>
  <si>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</si>
  <si>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</si>
  <si>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</si>
  <si>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</si>
  <si>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</si>
  <si>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</si>
  <si>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</si>
  <si>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</si>
  <si>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</si>
  <si>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</si>
  <si>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</si>
  <si>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</si>
  <si>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</si>
  <si>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</si>
  <si>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</si>
  <si>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</si>
  <si>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</si>
  <si>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</si>
  <si>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</si>
  <si>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</si>
  <si>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</si>
  <si>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</si>
  <si>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</si>
  <si>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</si>
  <si>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</si>
  <si>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</si>
  <si>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</si>
  <si>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</si>
  <si>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</si>
  <si>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</si>
  <si>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</si>
  <si>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</si>
  <si>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</si>
  <si>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</si>
  <si>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</si>
  <si>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</si>
  <si>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</si>
  <si>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</si>
  <si>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</si>
  <si>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</si>
  <si>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</si>
  <si>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</si>
  <si>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</si>
  <si>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</si>
  <si>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</si>
  <si>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</si>
  <si>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</si>
  <si>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</si>
  <si>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</si>
  <si>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</si>
  <si>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</si>
  <si>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</si>
  <si>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</si>
  <si>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</si>
  <si>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</si>
  <si>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</si>
  <si>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</si>
  <si>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</si>
  <si>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</si>
  <si>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</si>
  <si>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</si>
  <si>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</si>
  <si>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</si>
  <si>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</si>
  <si>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</si>
  <si>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</si>
  <si>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</si>
  <si>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</si>
  <si>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</si>
  <si>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</si>
  <si>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</si>
  <si>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</si>
  <si>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</si>
  <si>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</si>
  <si>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</si>
  <si>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</si>
  <si>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</si>
  <si>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</si>
  <si>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</si>
  <si>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</si>
  <si>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</si>
  <si>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</si>
  <si>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</si>
  <si>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</si>
  <si>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</si>
  <si>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</si>
  <si>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</si>
  <si>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</si>
  <si>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</si>
  <si>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</si>
  <si>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</si>
  <si>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</si>
  <si>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</si>
  <si>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</si>
  <si>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</si>
  <si>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</si>
  <si>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</si>
  <si>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</si>
  <si>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</si>
  <si>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</si>
  <si>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</si>
  <si>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</si>
  <si>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</si>
  <si>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</si>
  <si>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</si>
  <si>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</si>
  <si>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</si>
  <si>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</si>
  <si>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</si>
  <si>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</si>
  <si>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</si>
  <si>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</si>
  <si>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</si>
  <si>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</si>
  <si>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</si>
  <si>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</si>
  <si>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</si>
  <si>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</si>
  <si>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</si>
  <si>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</si>
  <si>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</si>
  <si>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</si>
  <si>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</si>
  <si>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</si>
  <si>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</si>
  <si>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</si>
  <si>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</si>
  <si>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</si>
  <si>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</si>
  <si>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</si>
  <si>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</si>
  <si>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</si>
  <si>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</si>
  <si>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</si>
  <si>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</si>
  <si>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</si>
  <si>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</si>
  <si>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</si>
  <si>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</si>
  <si>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</si>
  <si>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</si>
  <si>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</si>
  <si>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</si>
  <si>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</si>
  <si>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</si>
  <si>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</si>
  <si>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</si>
  <si>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</si>
  <si>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</si>
  <si>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</si>
  <si>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</si>
  <si>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</si>
  <si>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</si>
  <si>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</si>
  <si>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</si>
  <si>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</si>
  <si>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</si>
  <si>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</si>
  <si>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</si>
  <si>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</si>
  <si>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</si>
  <si>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</si>
  <si>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</si>
  <si>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</si>
  <si>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</si>
  <si>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</si>
  <si>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</si>
  <si>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</si>
  <si>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</si>
  <si>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</si>
  <si>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</si>
  <si>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</si>
  <si>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</si>
  <si>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</si>
  <si>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</si>
  <si>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</si>
  <si>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</si>
  <si>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</si>
  <si>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</si>
  <si>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</si>
  <si>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</si>
  <si>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</si>
  <si>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</si>
  <si>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</si>
  <si>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</si>
  <si>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</si>
  <si>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</si>
  <si>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</si>
  <si>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</si>
  <si>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</si>
  <si>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</si>
  <si>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</si>
  <si>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</si>
  <si>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</si>
  <si>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</si>
  <si>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</si>
  <si>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</si>
  <si>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</si>
  <si>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</si>
  <si>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</si>
  <si>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</si>
  <si>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</si>
  <si>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</si>
  <si>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</si>
  <si>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</si>
  <si>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</si>
  <si>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</si>
  <si>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</si>
  <si>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</si>
  <si>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</si>
  <si>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</si>
  <si>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</si>
  <si>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</si>
  <si>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</si>
  <si>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</si>
  <si>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</si>
  <si>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</si>
  <si>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</si>
  <si>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</si>
  <si>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</si>
  <si>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</si>
  <si>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</si>
  <si>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</si>
  <si>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</si>
  <si>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</si>
  <si>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</si>
  <si>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</si>
  <si>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</si>
  <si>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</si>
  <si>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</si>
  <si>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</si>
  <si>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</si>
  <si>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</si>
  <si>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</si>
  <si>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</si>
  <si>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</si>
  <si>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</si>
  <si>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</si>
  <si>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</si>
  <si>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</si>
  <si>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</si>
  <si>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</si>
  <si>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</si>
  <si>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</si>
  <si>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</si>
  <si>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</si>
  <si>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</si>
  <si>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</si>
  <si>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</si>
  <si>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</si>
  <si>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</si>
  <si>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</si>
  <si>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</si>
  <si>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</si>
  <si>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</si>
  <si>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</si>
  <si>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</si>
  <si>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</si>
  <si>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</si>
  <si>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</si>
  <si>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</si>
  <si>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</si>
  <si>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</si>
  <si>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</si>
  <si>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</si>
  <si>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</si>
  <si>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</si>
  <si>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</si>
  <si>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</si>
  <si>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</si>
  <si>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</si>
  <si>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</si>
  <si>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</si>
  <si>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</si>
  <si>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</si>
  <si>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</si>
  <si>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</si>
  <si>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</si>
  <si>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</si>
  <si>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</si>
  <si>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</si>
  <si>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</si>
  <si>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</si>
  <si>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</si>
  <si>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</si>
  <si>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</si>
  <si>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</si>
  <si>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</si>
  <si>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</si>
  <si>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</si>
  <si>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</si>
  <si>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</si>
  <si>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</si>
  <si>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</si>
  <si>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</si>
  <si>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</si>
  <si>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</si>
  <si>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</si>
  <si>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</si>
  <si>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</si>
  <si>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</si>
  <si>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</si>
  <si>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</si>
  <si>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</si>
  <si>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</si>
  <si>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</si>
  <si>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</si>
  <si>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</si>
  <si>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</si>
  <si>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</si>
  <si>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</si>
  <si>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</si>
  <si>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</si>
  <si>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</si>
  <si>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</si>
  <si>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</si>
  <si>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</si>
  <si>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</si>
  <si>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</si>
  <si>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</si>
  <si>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</si>
  <si>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</si>
  <si>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</si>
  <si>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</si>
  <si>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</si>
  <si>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</si>
  <si>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</si>
  <si>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</si>
  <si>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</si>
  <si>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</si>
  <si>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</si>
  <si>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</si>
  <si>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</si>
  <si>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</si>
  <si>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</si>
  <si>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</si>
  <si>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</si>
  <si>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</si>
  <si>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</si>
  <si>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</si>
  <si>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</si>
  <si>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</si>
  <si>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</si>
  <si>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</si>
  <si>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</si>
  <si>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</si>
  <si>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</si>
  <si>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</si>
  <si>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</si>
  <si>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</si>
  <si>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</si>
  <si>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</si>
  <si>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</si>
  <si>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</si>
  <si>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</si>
  <si>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</si>
  <si>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</si>
  <si>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</si>
  <si>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</si>
  <si>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</si>
  <si>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</si>
  <si>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</si>
  <si>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</si>
  <si>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</si>
  <si>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</si>
  <si>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</si>
  <si>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</si>
  <si>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</si>
  <si>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</si>
  <si>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</si>
  <si>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</si>
  <si>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</si>
  <si>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</si>
  <si>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</si>
  <si>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</si>
  <si>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</si>
  <si>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</si>
  <si>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</si>
  <si>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</si>
  <si>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</si>
  <si>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</si>
  <si>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</si>
  <si>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</si>
  <si>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</si>
  <si>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</si>
  <si>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</si>
  <si>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</si>
  <si>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</si>
  <si>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</si>
  <si>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</si>
  <si>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</si>
  <si>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</si>
  <si>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</si>
  <si>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</si>
  <si>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</si>
  <si>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</si>
  <si>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</si>
  <si>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</si>
  <si>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</si>
  <si>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</si>
  <si>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</si>
  <si>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</si>
  <si>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</si>
  <si>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</si>
  <si>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</si>
  <si>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</si>
  <si>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</si>
  <si>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</si>
  <si>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</si>
  <si>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</si>
  <si>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</si>
  <si>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</si>
  <si>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</si>
  <si>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</si>
  <si>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</si>
  <si>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</si>
  <si>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</si>
  <si>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</si>
  <si>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</si>
  <si>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</si>
  <si>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</si>
  <si>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</si>
  <si>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</si>
  <si>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</si>
  <si>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</si>
  <si>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</si>
  <si>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</si>
  <si>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</si>
  <si>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</si>
  <si>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</si>
  <si>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</si>
  <si>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</si>
  <si>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</si>
  <si>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</si>
  <si>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</si>
  <si>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</si>
  <si>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</si>
  <si>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</si>
  <si>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</si>
  <si>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</si>
  <si>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</si>
  <si>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</si>
  <si>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</si>
  <si>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</si>
  <si>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</si>
  <si>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</si>
  <si>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</si>
  <si>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</si>
  <si>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</si>
  <si>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</si>
  <si>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</si>
  <si>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</si>
  <si>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</si>
  <si>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</si>
  <si>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</si>
  <si>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</si>
  <si>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</si>
  <si>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</si>
  <si>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</si>
  <si>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</si>
  <si>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</si>
  <si>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</si>
  <si>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</si>
  <si>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</si>
  <si>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</si>
  <si>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</si>
  <si>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</si>
  <si>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</si>
  <si>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</si>
  <si>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</si>
  <si>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</si>
  <si>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</si>
  <si>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</si>
  <si>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</si>
  <si>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</si>
  <si>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</si>
  <si>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</si>
  <si>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</si>
  <si>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</si>
  <si>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</si>
  <si>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</si>
  <si>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</si>
  <si>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</si>
  <si>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</si>
  <si>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</si>
  <si>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</si>
  <si>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</si>
  <si>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</si>
  <si>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</si>
  <si>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</si>
  <si>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</si>
  <si>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</si>
  <si>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</si>
  <si>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</si>
  <si>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</si>
  <si>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</si>
  <si>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</si>
  <si>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</si>
  <si>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</si>
  <si>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</si>
  <si>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</si>
  <si>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</si>
  <si>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</si>
  <si>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</si>
  <si>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</si>
  <si>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</si>
  <si>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</si>
  <si>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</si>
  <si>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</si>
  <si>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</si>
  <si>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</si>
  <si>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</si>
  <si>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</si>
  <si>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</si>
  <si>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</si>
  <si>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</si>
  <si>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</si>
  <si>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</si>
  <si>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</si>
  <si>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</si>
  <si>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</si>
  <si>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</si>
  <si>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</si>
  <si>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</si>
  <si>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</si>
  <si>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</si>
  <si>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</si>
  <si>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</si>
  <si>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</si>
  <si>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</si>
  <si>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</si>
  <si>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</si>
  <si>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</si>
  <si>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</si>
  <si>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</si>
  <si>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</si>
  <si>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</si>
  <si>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</si>
  <si>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</si>
  <si>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</si>
  <si>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</si>
  <si>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</si>
  <si>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</si>
  <si>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</si>
  <si>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</si>
  <si>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</si>
  <si>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</si>
  <si>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</si>
  <si>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</si>
  <si>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</si>
  <si>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</si>
  <si>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</si>
  <si>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</si>
  <si>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</si>
  <si>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</si>
  <si>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</si>
  <si>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</si>
  <si>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</si>
  <si>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</si>
  <si>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</si>
  <si>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</si>
  <si>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</si>
  <si>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</si>
  <si>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</si>
  <si>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</si>
  <si>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</si>
  <si>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</si>
  <si>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</si>
  <si>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</si>
  <si>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</si>
  <si>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</si>
  <si>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</si>
  <si>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</si>
  <si>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</si>
  <si>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</si>
  <si>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</si>
  <si>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</si>
  <si>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</si>
  <si>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</si>
  <si>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</si>
  <si>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</si>
  <si>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</si>
  <si>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</si>
  <si>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</si>
  <si>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</si>
  <si>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</si>
  <si>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</si>
  <si>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</si>
  <si>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</si>
  <si>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</si>
  <si>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</si>
  <si>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</si>
  <si>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</si>
  <si>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</si>
  <si>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</si>
  <si>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</si>
  <si>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</si>
  <si>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</si>
  <si>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</si>
  <si>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</si>
  <si>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</si>
  <si>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</si>
  <si>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</si>
  <si>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</si>
  <si>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</si>
  <si>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</si>
  <si>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</si>
  <si>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</si>
  <si>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</si>
  <si>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</si>
  <si>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</si>
  <si>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</si>
  <si>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</si>
  <si>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</si>
  <si>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</si>
  <si>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</si>
  <si>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</si>
  <si>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</si>
  <si>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</si>
  <si>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</si>
  <si>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</si>
  <si>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</si>
  <si>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</si>
  <si>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</si>
  <si>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</si>
  <si>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</si>
  <si>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</si>
  <si>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</si>
  <si>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</si>
  <si>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</si>
  <si>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</si>
  <si>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</si>
  <si>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</si>
  <si>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</si>
  <si>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</si>
  <si>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</si>
  <si>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</si>
  <si>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</si>
  <si>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</si>
  <si>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</si>
  <si>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</si>
  <si>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</si>
  <si>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</si>
  <si>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</si>
  <si>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</si>
  <si>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</si>
  <si>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</si>
  <si>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</si>
  <si>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</si>
  <si>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</si>
  <si>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</si>
  <si>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</si>
  <si>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</si>
  <si>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</si>
  <si>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</si>
  <si>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</si>
  <si>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</si>
  <si>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</si>
  <si>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</si>
  <si>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</si>
  <si>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</si>
  <si>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</si>
  <si>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</si>
  <si>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</si>
  <si>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</si>
  <si>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</si>
  <si>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</si>
  <si>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</si>
  <si>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</si>
  <si>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</si>
  <si>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</si>
  <si>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</si>
  <si>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</si>
  <si>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</si>
  <si>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</si>
  <si>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</si>
  <si>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</si>
  <si>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</si>
  <si>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</si>
  <si>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</si>
  <si>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</si>
  <si>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</si>
  <si>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</si>
  <si>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</si>
  <si>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</si>
  <si>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</si>
  <si>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</si>
  <si>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</si>
  <si>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</si>
  <si>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</si>
  <si>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</si>
  <si>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</si>
  <si>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</si>
  <si>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</si>
  <si>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</si>
  <si>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</si>
  <si>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</si>
  <si>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</si>
  <si>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</si>
  <si>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</si>
  <si>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</si>
  <si>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</si>
  <si>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</si>
  <si>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</si>
  <si>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</si>
  <si>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</si>
  <si>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</si>
  <si>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</si>
  <si>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</si>
  <si>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</si>
  <si>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</si>
  <si>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</si>
  <si>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</si>
  <si>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</si>
  <si>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</si>
  <si>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</si>
  <si>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</si>
  <si>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</si>
  <si>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</si>
  <si>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</si>
  <si>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</si>
  <si>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</si>
  <si>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</si>
  <si>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</si>
  <si>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</si>
  <si>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</si>
  <si>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</si>
  <si>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</si>
  <si>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</si>
  <si>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</si>
  <si>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</si>
  <si>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</si>
  <si>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</si>
  <si>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</si>
  <si>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</si>
  <si>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</si>
  <si>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</si>
  <si>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</si>
  <si>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</si>
  <si>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</si>
  <si>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</si>
  <si>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</si>
  <si>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</si>
  <si>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</si>
  <si>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</si>
  <si>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</si>
  <si>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</si>
  <si>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</si>
  <si>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</si>
  <si>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</si>
  <si>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</si>
  <si>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</si>
  <si>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</si>
  <si>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</si>
  <si>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</si>
  <si>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</si>
  <si>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</si>
  <si>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</si>
  <si>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</si>
  <si>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</si>
  <si>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</si>
  <si>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</si>
  <si>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</si>
  <si>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</si>
  <si>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</si>
  <si>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</si>
  <si>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</si>
  <si>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</si>
  <si>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</si>
  <si>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</si>
  <si>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</si>
  <si>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</si>
  <si>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</si>
  <si>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</si>
  <si>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</si>
  <si>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</si>
  <si>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</si>
  <si>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</si>
  <si>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</si>
  <si>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</si>
  <si>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</si>
  <si>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</si>
  <si>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</si>
  <si>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</si>
  <si>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</si>
  <si>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</si>
  <si>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</si>
  <si>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</si>
  <si>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</si>
  <si>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</si>
  <si>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</si>
  <si>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</si>
  <si>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</si>
  <si>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</si>
  <si>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</si>
  <si>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</si>
  <si>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</si>
  <si>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</si>
  <si>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</si>
  <si>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</si>
  <si>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</si>
  <si>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</si>
  <si>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</si>
  <si>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</si>
  <si>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</si>
  <si>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</si>
  <si>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</si>
  <si>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</si>
  <si>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</si>
  <si>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</si>
  <si>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</si>
  <si>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</si>
  <si>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</si>
  <si>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</si>
  <si>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</si>
  <si>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</si>
  <si>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</si>
  <si>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</si>
  <si>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</si>
  <si>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</si>
  <si>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</si>
  <si>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</si>
  <si>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</si>
  <si>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</si>
  <si>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</si>
  <si>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</si>
  <si>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</si>
  <si>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</si>
  <si>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</si>
  <si>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</si>
  <si>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</si>
  <si>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</si>
  <si>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</si>
  <si>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</si>
  <si>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</si>
  <si>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</si>
  <si>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</si>
  <si>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</si>
  <si>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</si>
  <si>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</si>
  <si>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</si>
  <si>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</si>
  <si>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</si>
  <si>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</si>
  <si>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</si>
  <si>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</si>
  <si>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</si>
  <si>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</si>
  <si>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</si>
  <si>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</si>
  <si>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</si>
  <si>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</si>
  <si>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</si>
  <si>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</si>
  <si>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</si>
  <si>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</si>
  <si>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</si>
  <si>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</si>
  <si>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</si>
  <si>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</si>
  <si>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</si>
  <si>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</si>
  <si>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</si>
  <si>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</si>
  <si>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</si>
  <si>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</si>
  <si>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</si>
  <si>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</si>
  <si>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</si>
  <si>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</si>
  <si>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</si>
  <si>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</si>
  <si>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</si>
  <si>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</si>
  <si>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</si>
  <si>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</si>
  <si>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</si>
  <si>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</si>
  <si>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</si>
  <si>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</si>
  <si>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</si>
  <si>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</si>
  <si>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</si>
  <si>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</si>
  <si>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</si>
  <si>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</si>
  <si>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</si>
  <si>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</si>
  <si>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</si>
  <si>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</si>
  <si>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</si>
  <si>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</si>
  <si>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</si>
  <si>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</si>
  <si>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</si>
  <si>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</si>
  <si>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</si>
  <si>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</si>
  <si>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</si>
  <si>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</si>
  <si>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</si>
  <si>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</si>
  <si>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</si>
  <si>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</si>
  <si>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</si>
  <si>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</si>
  <si>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</si>
  <si>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</si>
  <si>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</si>
  <si>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</si>
  <si>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</si>
  <si>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</si>
  <si>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</si>
  <si>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</si>
  <si>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</si>
  <si>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</si>
  <si>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</si>
  <si>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</si>
  <si>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</si>
  <si>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</si>
  <si>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</si>
  <si>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</si>
  <si>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</si>
  <si>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</si>
  <si>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</si>
  <si>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</si>
  <si>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</si>
  <si>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</si>
  <si>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</si>
  <si>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</si>
  <si>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</si>
  <si>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</si>
  <si>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</si>
  <si>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</si>
  <si>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</si>
  <si>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</si>
  <si>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</si>
  <si>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</si>
  <si>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</si>
  <si>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</si>
  <si>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</si>
  <si>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</si>
  <si>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</si>
  <si>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</si>
  <si>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</si>
  <si>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</si>
  <si>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</si>
  <si>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</si>
  <si>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</si>
  <si>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</si>
  <si>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</si>
  <si>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</si>
  <si>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</si>
  <si>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</si>
  <si>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</si>
  <si>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</si>
  <si>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</si>
  <si>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</si>
  <si>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</si>
  <si>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</si>
  <si>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</si>
  <si>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</si>
  <si>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</si>
  <si>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</si>
  <si>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</si>
  <si>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</si>
  <si>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</si>
  <si>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</si>
  <si>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</si>
  <si>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</si>
  <si>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</si>
  <si>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</si>
  <si>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</si>
  <si>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</si>
  <si>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</si>
  <si>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</si>
  <si>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</si>
  <si>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</si>
  <si>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</si>
  <si>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</si>
  <si>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</si>
  <si>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</si>
  <si>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</si>
  <si>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</si>
  <si>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</si>
  <si>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</si>
  <si>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</si>
  <si>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</si>
  <si>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</si>
  <si>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</si>
  <si>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</si>
  <si>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</si>
  <si>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</si>
  <si>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</si>
  <si>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</si>
  <si>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</si>
  <si>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</si>
  <si>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</si>
  <si>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</si>
  <si>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</si>
  <si>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</si>
  <si>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</si>
  <si>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</si>
  <si>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</si>
  <si>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</si>
  <si>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</si>
  <si>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</si>
  <si>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</si>
  <si>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</si>
  <si>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</si>
  <si>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</si>
  <si>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</si>
  <si>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</si>
  <si>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</si>
  <si>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</si>
  <si>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</si>
  <si>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</si>
  <si>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</si>
  <si>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</si>
  <si>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</si>
  <si>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</si>
  <si>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</si>
  <si>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</si>
  <si>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</si>
  <si>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</si>
  <si>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</si>
  <si>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</si>
  <si>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</si>
  <si>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</si>
  <si>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</si>
  <si>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</si>
  <si>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</si>
  <si>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</si>
  <si>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</si>
  <si>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</si>
  <si>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</si>
  <si>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</si>
  <si>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</si>
  <si>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</si>
  <si>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</si>
  <si>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</si>
  <si>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</si>
  <si>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</si>
  <si>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</si>
  <si>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</si>
  <si>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</si>
  <si>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</si>
  <si>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</si>
  <si>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</si>
  <si>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</si>
  <si>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</si>
  <si>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</si>
  <si>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</si>
  <si>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</si>
  <si>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</si>
  <si>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</si>
  <si>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</si>
  <si>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</si>
  <si>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</si>
  <si>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</si>
  <si>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</si>
  <si>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</si>
  <si>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</si>
  <si>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</si>
  <si>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</si>
  <si>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</si>
  <si>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</si>
  <si>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</si>
  <si>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</si>
  <si>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</si>
  <si>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</si>
  <si>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</si>
  <si>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</si>
  <si>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</si>
  <si>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</si>
  <si>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</si>
  <si>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</si>
  <si>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</si>
  <si>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</si>
  <si>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</si>
  <si>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</si>
  <si>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</si>
  <si>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</si>
  <si>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</si>
  <si>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</si>
  <si>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</si>
  <si>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</si>
  <si>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</si>
  <si>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</si>
  <si>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</si>
  <si>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</si>
  <si>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</si>
  <si>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</si>
  <si>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</si>
  <si>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</si>
  <si>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</si>
  <si>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</si>
  <si>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</si>
  <si>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</si>
  <si>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</si>
  <si>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</si>
  <si>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</si>
  <si>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</si>
  <si>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</si>
  <si>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</si>
  <si>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</si>
  <si>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</si>
  <si>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</si>
  <si>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</si>
  <si>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</si>
  <si>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</si>
  <si>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</si>
  <si>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</si>
  <si>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</si>
  <si>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</si>
  <si>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</si>
  <si>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</si>
  <si>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</si>
  <si>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</si>
  <si>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</si>
  <si>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</si>
  <si>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</si>
  <si>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</si>
  <si>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</si>
  <si>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</si>
  <si>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</si>
  <si>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</si>
  <si>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</si>
  <si>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</si>
  <si>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</si>
  <si>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</si>
  <si>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</si>
  <si>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</si>
  <si>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</si>
  <si>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</si>
  <si>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</si>
  <si>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</si>
  <si>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</si>
  <si>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</si>
  <si>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</si>
  <si>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</si>
  <si>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</si>
  <si>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</si>
  <si>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</si>
  <si>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</si>
  <si>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</si>
  <si>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</si>
  <si>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</si>
  <si>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</si>
  <si>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</si>
  <si>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</si>
  <si>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</si>
  <si>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</si>
  <si>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</si>
  <si>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</si>
  <si>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</si>
  <si>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</si>
  <si>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</si>
  <si>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</si>
  <si>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</si>
  <si>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</si>
  <si>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</si>
  <si>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</si>
  <si>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</si>
  <si>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</si>
  <si>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</si>
  <si>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</si>
  <si>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</si>
  <si>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</si>
  <si>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</si>
  <si>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</si>
  <si>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</si>
  <si>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</si>
  <si>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</si>
  <si>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</si>
  <si>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</si>
  <si>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</si>
  <si>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</si>
  <si>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</si>
  <si>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</si>
  <si>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</si>
  <si>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</si>
  <si>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</si>
  <si>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</si>
  <si>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</si>
  <si>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</si>
  <si>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</si>
  <si>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</si>
  <si>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</si>
  <si>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</si>
  <si>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</si>
  <si>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</si>
  <si>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</si>
  <si>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</si>
  <si>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</si>
  <si>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</si>
  <si>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</si>
  <si>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</si>
  <si>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</si>
  <si>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</si>
  <si>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</si>
  <si>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</si>
  <si>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</si>
  <si>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</si>
  <si>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</si>
  <si>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</si>
  <si>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</si>
  <si>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</si>
  <si>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</si>
  <si>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</si>
  <si>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</si>
  <si>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</si>
  <si>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</si>
  <si>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</si>
  <si>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</si>
  <si>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</si>
  <si>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</si>
  <si>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</si>
  <si>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</si>
  <si>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</si>
  <si>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</si>
  <si>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</si>
  <si>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</si>
  <si>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</si>
  <si>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</si>
  <si>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</si>
  <si>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</si>
  <si>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</si>
  <si>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</si>
  <si>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</si>
  <si>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</si>
  <si>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</si>
  <si>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</si>
  <si>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</si>
  <si>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</si>
  <si>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</si>
  <si>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</si>
  <si>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</si>
  <si>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</si>
  <si>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</si>
  <si>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</si>
  <si>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</si>
  <si>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</si>
  <si>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</si>
  <si>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</si>
  <si>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</si>
  <si>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</si>
  <si>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</si>
  <si>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</si>
  <si>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</si>
  <si>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</si>
  <si>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</si>
  <si>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</si>
  <si>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</si>
  <si>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</si>
  <si>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</si>
  <si>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</si>
  <si>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</si>
  <si>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</si>
  <si>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</si>
  <si>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</si>
  <si>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</si>
  <si>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</si>
  <si>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</si>
  <si>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</si>
  <si>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</si>
  <si>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</si>
  <si>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</si>
  <si>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</si>
  <si>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</si>
  <si>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</si>
  <si>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</si>
  <si>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</si>
  <si>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</si>
  <si>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</si>
  <si>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</si>
  <si>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</si>
  <si>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</si>
  <si>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</si>
  <si>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</si>
  <si>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</si>
  <si>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</si>
  <si>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</si>
  <si>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</si>
  <si>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</si>
  <si>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</si>
  <si>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</si>
  <si>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</si>
  <si>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</si>
  <si>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</si>
  <si>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</si>
  <si>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</si>
  <si>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</si>
  <si>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</si>
  <si>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</si>
  <si>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</si>
  <si>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</si>
  <si>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</si>
  <si>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</si>
  <si>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</si>
  <si>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</si>
  <si>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</si>
  <si>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</si>
  <si>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</si>
  <si>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</si>
  <si>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</si>
  <si>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</si>
  <si>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</si>
  <si>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</si>
  <si>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</si>
  <si>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</si>
  <si>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</si>
  <si>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</si>
  <si>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</si>
  <si>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</si>
  <si>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</si>
  <si>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</si>
  <si>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</si>
  <si>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</si>
  <si>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</si>
  <si>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</si>
  <si>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</si>
  <si>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</si>
  <si>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</si>
  <si>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</si>
  <si>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</si>
  <si>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</si>
  <si>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</si>
  <si>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</si>
  <si>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</si>
  <si>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</si>
  <si>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</si>
  <si>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</si>
  <si>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</si>
  <si>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</si>
  <si>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</si>
  <si>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</si>
  <si>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</si>
  <si>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</si>
  <si>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</si>
  <si>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</si>
  <si>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</si>
  <si>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</si>
  <si>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</si>
  <si>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</si>
  <si>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</si>
  <si>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</si>
  <si>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</si>
  <si>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</si>
  <si>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</si>
  <si>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</si>
  <si>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</si>
  <si>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</si>
  <si>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</si>
  <si>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</si>
  <si>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</si>
  <si>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</si>
  <si>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</si>
  <si>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</si>
  <si>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</si>
  <si>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</si>
  <si>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</si>
  <si>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</si>
  <si>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</si>
  <si>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</si>
  <si>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</si>
  <si>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</si>
  <si>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</si>
  <si>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</si>
  <si>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</si>
  <si>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</si>
  <si>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</si>
  <si>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</si>
  <si>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</si>
  <si>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</si>
  <si>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</si>
  <si>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</si>
  <si>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</si>
  <si>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</si>
  <si>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</si>
  <si>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</si>
  <si>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</si>
  <si>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</si>
  <si>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</si>
  <si>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</si>
  <si>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</si>
  <si>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</si>
  <si>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</si>
  <si>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</si>
  <si>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</si>
  <si>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</si>
  <si>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</si>
  <si>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</si>
  <si>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</si>
  <si>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</si>
  <si>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</si>
  <si>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</si>
  <si>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</si>
  <si>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</si>
  <si>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</si>
  <si>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</si>
  <si>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</si>
  <si>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</si>
  <si>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</si>
  <si>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</si>
  <si>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</si>
  <si>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</si>
  <si>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</si>
  <si>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</si>
  <si>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</si>
  <si>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</si>
  <si>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</si>
  <si>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</si>
  <si>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</si>
  <si>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</si>
  <si>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</si>
  <si>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</si>
  <si>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</si>
  <si>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</si>
  <si>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</si>
  <si>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</si>
  <si>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</si>
  <si>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</si>
  <si>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</si>
  <si>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</si>
  <si>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</si>
  <si>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</si>
  <si>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</si>
  <si>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</si>
  <si>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</si>
  <si>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</si>
  <si>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</si>
  <si>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</si>
  <si>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</si>
  <si>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</si>
  <si>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</si>
  <si>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</si>
  <si>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</si>
  <si>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</si>
  <si>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</si>
  <si>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</si>
  <si>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</si>
  <si>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</si>
  <si>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</si>
  <si>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</si>
  <si>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</si>
  <si>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</si>
  <si>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</si>
  <si>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</si>
  <si>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</si>
  <si>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</si>
  <si>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</si>
  <si>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</si>
  <si>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</si>
  <si>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</si>
  <si>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</si>
  <si>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</si>
  <si>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</si>
  <si>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</si>
  <si>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</si>
  <si>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</si>
  <si>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</si>
  <si>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</si>
  <si>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</si>
  <si>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</si>
  <si>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</si>
  <si>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</si>
  <si>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</si>
  <si>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</si>
  <si>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</si>
  <si>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</si>
  <si>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</si>
  <si>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</si>
  <si>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</si>
  <si>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</si>
  <si>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</si>
  <si>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</si>
  <si>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</si>
  <si>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</si>
  <si>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</si>
  <si>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</si>
  <si>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</si>
  <si>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</si>
  <si>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</si>
  <si>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</si>
  <si>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</si>
  <si>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</si>
  <si>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</si>
  <si>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</si>
  <si>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</si>
  <si>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</si>
  <si>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</si>
  <si>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</si>
  <si>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</si>
  <si>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</si>
  <si>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</si>
  <si>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</si>
  <si>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</si>
  <si>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</si>
  <si>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</si>
  <si>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</si>
  <si>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</si>
  <si>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</si>
  <si>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</si>
  <si>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</si>
  <si>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</si>
  <si>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</si>
  <si>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</si>
  <si>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</si>
  <si>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</si>
  <si>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</si>
  <si>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</si>
  <si>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</si>
  <si>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</si>
  <si>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</si>
  <si>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</si>
  <si>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</si>
  <si>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</si>
  <si>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</si>
  <si>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</si>
  <si>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</si>
  <si>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</si>
  <si>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</si>
  <si>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</si>
  <si>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</si>
  <si>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</si>
  <si>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</si>
  <si>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</si>
  <si>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</si>
  <si>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</si>
  <si>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</si>
  <si>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</si>
  <si>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</si>
  <si>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</si>
  <si>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</si>
  <si>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</si>
  <si>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</si>
  <si>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</si>
  <si>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</si>
  <si>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</si>
  <si>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</si>
  <si>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</si>
  <si>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</si>
  <si>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</si>
  <si>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</si>
  <si>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</si>
  <si>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</si>
  <si>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</si>
  <si>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</si>
  <si>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</si>
  <si>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</si>
  <si>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</si>
  <si>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</si>
  <si>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</si>
  <si>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</si>
  <si>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</si>
  <si>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</si>
  <si>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</si>
  <si>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</si>
  <si>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</si>
  <si>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</si>
  <si>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</si>
  <si>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</si>
  <si>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</si>
  <si>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</si>
  <si>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</si>
  <si>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</si>
  <si>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</si>
  <si>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</si>
  <si>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</si>
  <si>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</si>
  <si>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</si>
  <si>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</si>
  <si>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</si>
  <si>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</si>
  <si>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</si>
  <si>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</si>
  <si>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</si>
  <si>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</si>
  <si>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</si>
  <si>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</si>
  <si>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</si>
  <si>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</si>
  <si>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</si>
  <si>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</si>
  <si>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</si>
  <si>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</si>
  <si>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</si>
  <si>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</si>
  <si>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</si>
  <si>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</si>
  <si>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</si>
  <si>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</si>
  <si>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</si>
  <si>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</si>
  <si>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</si>
  <si>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</si>
  <si>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</si>
  <si>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</si>
  <si>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</si>
  <si>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</si>
  <si>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</si>
  <si>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</si>
  <si>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</si>
  <si>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</si>
  <si>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</si>
  <si>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</si>
  <si>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</si>
  <si>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</si>
  <si>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</si>
  <si>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</si>
  <si>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</si>
  <si>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</si>
  <si>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</si>
  <si>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</si>
  <si>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</si>
  <si>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</si>
  <si>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</si>
  <si>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</si>
  <si>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</si>
  <si>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</si>
  <si>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</si>
  <si>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</si>
  <si>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</si>
  <si>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</si>
  <si>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</si>
  <si>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</si>
  <si>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</si>
  <si>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</si>
  <si>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</si>
  <si>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</si>
  <si>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</si>
  <si>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</si>
  <si>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</si>
  <si>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</si>
  <si>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</si>
  <si>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</si>
  <si>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</si>
  <si>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</si>
  <si>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</si>
  <si>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</si>
  <si>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</si>
  <si>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</si>
  <si>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</si>
  <si>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</si>
  <si>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</si>
  <si>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</si>
  <si>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</si>
  <si>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</si>
  <si>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</si>
  <si>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</si>
  <si>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</si>
  <si>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</si>
  <si>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</si>
  <si>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</si>
  <si>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</si>
  <si>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</si>
  <si>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</si>
  <si>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</si>
  <si>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</si>
  <si>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</si>
  <si>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</si>
  <si>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</si>
  <si>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</si>
  <si>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</si>
  <si>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</si>
  <si>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</si>
  <si>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</si>
  <si>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</si>
  <si>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</si>
  <si>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</si>
  <si>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</si>
  <si>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</si>
  <si>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</si>
  <si>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</si>
  <si>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</si>
  <si>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</si>
  <si>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</si>
  <si>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</si>
  <si>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</si>
  <si>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</si>
  <si>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</si>
  <si>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</si>
  <si>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</si>
  <si>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</si>
  <si>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</si>
  <si>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</si>
  <si>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</si>
  <si>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</si>
  <si>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</si>
  <si>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</si>
  <si>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</si>
  <si>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</si>
  <si>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</si>
  <si>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</si>
  <si>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</si>
  <si>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</si>
  <si>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</si>
  <si>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</si>
  <si>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</si>
  <si>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</si>
  <si>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</si>
  <si>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</si>
  <si>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</si>
  <si>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</si>
  <si>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</si>
  <si>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</si>
  <si>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</si>
  <si>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</si>
  <si>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</si>
  <si>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</si>
  <si>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</si>
  <si>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</si>
  <si>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</si>
  <si>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</si>
  <si>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</si>
  <si>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</si>
  <si>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</si>
  <si>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</si>
  <si>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</si>
  <si>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</si>
  <si>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</si>
  <si>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</si>
  <si>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</si>
  <si>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</si>
  <si>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</si>
  <si>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</si>
  <si>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</si>
  <si>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</si>
  <si>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</si>
  <si>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</si>
  <si>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</si>
  <si>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</si>
  <si>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</si>
  <si>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</si>
  <si>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</si>
  <si>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</si>
  <si>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</si>
  <si>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</si>
  <si>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</si>
  <si>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</si>
  <si>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</si>
  <si>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</si>
  <si>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</si>
  <si>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</si>
  <si>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</si>
  <si>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</si>
  <si>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</si>
  <si>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</si>
  <si>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</si>
  <si>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</si>
  <si>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</si>
  <si>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</si>
  <si>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</si>
  <si>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</si>
  <si>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</si>
  <si>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</si>
  <si>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</si>
  <si>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</si>
  <si>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</si>
  <si>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</si>
  <si>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</si>
  <si>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</si>
  <si>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</si>
  <si>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</si>
  <si>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</si>
  <si>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</si>
  <si>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</si>
  <si>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</si>
  <si>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</si>
  <si>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</si>
  <si>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</si>
  <si>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</si>
  <si>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</si>
  <si>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</si>
  <si>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</si>
  <si>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</si>
  <si>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</si>
  <si>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</si>
  <si>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</si>
  <si>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</si>
  <si>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</si>
  <si>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</si>
  <si>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</si>
  <si>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</si>
  <si>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</si>
  <si>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</si>
  <si>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</si>
  <si>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</si>
  <si>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</si>
  <si>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</si>
  <si>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</si>
  <si>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</si>
  <si>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</si>
  <si>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</si>
  <si>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</si>
  <si>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</si>
  <si>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</si>
  <si>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</si>
  <si>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</si>
  <si>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</si>
  <si>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</si>
  <si>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</si>
  <si>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</si>
  <si>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</si>
  <si>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</si>
  <si>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</si>
  <si>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</si>
  <si>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</si>
  <si>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</si>
  <si>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</si>
  <si>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</si>
  <si>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</si>
  <si>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</si>
  <si>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</si>
  <si>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</si>
  <si>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</si>
  <si>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</si>
  <si>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</si>
  <si>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</si>
  <si>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</si>
  <si>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</si>
  <si>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</si>
  <si>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</si>
  <si>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</si>
  <si>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</si>
  <si>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</si>
  <si>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</si>
  <si>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</si>
  <si>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</si>
  <si>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</si>
  <si>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</si>
  <si>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</si>
  <si>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</si>
  <si>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</si>
  <si>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</si>
  <si>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</si>
  <si>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</si>
  <si>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</si>
  <si>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</si>
  <si>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</si>
  <si>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</si>
  <si>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</si>
  <si>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</si>
  <si>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</si>
  <si>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</si>
  <si>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</si>
  <si>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</si>
  <si>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</si>
  <si>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</si>
  <si>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</si>
  <si>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</si>
  <si>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</si>
  <si>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</si>
  <si>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</si>
  <si>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</si>
  <si>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</si>
  <si>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</si>
  <si>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</si>
  <si>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</si>
  <si>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</si>
  <si>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</si>
  <si>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</si>
  <si>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</si>
  <si>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</si>
  <si>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</si>
  <si>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</si>
  <si>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</si>
  <si>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</si>
  <si>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</si>
  <si>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</si>
  <si>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</si>
  <si>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</si>
  <si>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</si>
  <si>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</si>
  <si>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</si>
  <si>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</si>
  <si>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</si>
  <si>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</si>
  <si>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</si>
  <si>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</si>
  <si>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</si>
  <si>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</si>
  <si>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</si>
  <si>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</si>
  <si>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</si>
  <si>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</si>
  <si>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</si>
  <si>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</si>
  <si>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</si>
  <si>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</si>
  <si>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</si>
  <si>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</si>
  <si>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</si>
  <si>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</si>
  <si>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</si>
  <si>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</si>
  <si>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</si>
  <si>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</si>
  <si>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</si>
  <si>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</si>
  <si>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</si>
  <si>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</si>
  <si>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</si>
  <si>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</si>
  <si>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</si>
  <si>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</si>
  <si>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</si>
  <si>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</si>
  <si>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</si>
  <si>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</si>
  <si>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</si>
  <si>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</si>
  <si>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</si>
  <si>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</si>
  <si>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</si>
  <si>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</si>
  <si>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</si>
  <si>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</si>
  <si>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</si>
  <si>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</si>
  <si>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</si>
  <si>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</si>
  <si>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</si>
  <si>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</si>
  <si>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</si>
  <si>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</si>
  <si>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</si>
  <si>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</si>
  <si>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</si>
  <si>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</si>
  <si>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</si>
  <si>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</si>
  <si>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</si>
  <si>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</si>
  <si>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</si>
  <si>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</si>
  <si>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</si>
  <si>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</si>
  <si>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</si>
  <si>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</si>
  <si>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</si>
  <si>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</si>
  <si>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</si>
  <si>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</si>
  <si>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</si>
  <si>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</si>
  <si>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</si>
  <si>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</si>
  <si>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</si>
  <si>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</si>
  <si>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</si>
  <si>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</si>
  <si>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</si>
  <si>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</si>
  <si>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</si>
  <si>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</si>
  <si>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</si>
  <si>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</si>
  <si>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</si>
  <si>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</si>
  <si>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</si>
  <si>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</si>
  <si>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</si>
  <si>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</si>
  <si>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</si>
  <si>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</si>
  <si>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</si>
  <si>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</si>
  <si>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</si>
  <si>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</si>
  <si>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</si>
  <si>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</si>
  <si>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</si>
  <si>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</si>
  <si>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</si>
  <si>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</si>
  <si>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</si>
  <si>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</si>
  <si>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</si>
  <si>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</si>
  <si>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</si>
  <si>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</si>
  <si>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</si>
  <si>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</si>
  <si>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</si>
  <si>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</si>
  <si>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</si>
  <si>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</si>
  <si>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</si>
  <si>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</si>
  <si>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</si>
  <si>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</si>
  <si>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</si>
  <si>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</si>
  <si>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</si>
  <si>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</si>
  <si>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</si>
  <si>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</si>
  <si>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</si>
  <si>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</si>
  <si>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</si>
  <si>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</si>
  <si>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</si>
  <si>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</si>
  <si>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</si>
  <si>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</si>
  <si>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</si>
  <si>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</si>
  <si>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</si>
  <si>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</si>
  <si>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</si>
  <si>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</si>
  <si>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</si>
  <si>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</si>
  <si>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</si>
  <si>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</si>
  <si>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</si>
  <si>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</si>
  <si>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</si>
  <si>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</si>
  <si>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</si>
  <si>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</si>
  <si>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</si>
  <si>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</si>
  <si>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</si>
  <si>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</si>
  <si>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</si>
  <si>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</si>
  <si>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</si>
  <si>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</si>
  <si>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</si>
  <si>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</si>
  <si>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</si>
  <si>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</si>
  <si>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</si>
  <si>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</si>
  <si>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</si>
  <si>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</si>
  <si>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</si>
  <si>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</si>
  <si>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</si>
  <si>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</si>
  <si>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</si>
  <si>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</si>
  <si>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</si>
  <si>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</si>
  <si>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</si>
  <si>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</si>
  <si>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</si>
  <si>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</si>
  <si>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</si>
  <si>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</si>
  <si>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</si>
  <si>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</si>
  <si>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</si>
  <si>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</si>
  <si>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</si>
  <si>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</si>
  <si>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</si>
  <si>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</si>
  <si>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</si>
  <si>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</si>
  <si>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</si>
  <si>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</si>
  <si>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</si>
  <si>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</si>
  <si>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</si>
  <si>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</si>
  <si>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</si>
  <si>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</si>
  <si>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</si>
  <si>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</si>
  <si>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</si>
  <si>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</si>
  <si>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</si>
  <si>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</si>
  <si>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</si>
  <si>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</si>
  <si>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</si>
  <si>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</si>
  <si>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</si>
  <si>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</si>
  <si>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</si>
  <si>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</si>
  <si>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</si>
  <si>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</si>
  <si>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</si>
  <si>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</si>
  <si>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</si>
  <si>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</si>
  <si>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</si>
  <si>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</si>
  <si>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</si>
  <si>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</si>
  <si>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</si>
  <si>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</si>
  <si>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</si>
  <si>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</si>
  <si>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</si>
  <si>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</si>
  <si>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</si>
  <si>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</si>
  <si>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</si>
  <si>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</si>
  <si>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</si>
  <si>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</si>
  <si>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</si>
  <si>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</si>
  <si>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</si>
  <si>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</si>
  <si>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</si>
  <si>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</si>
  <si>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</si>
  <si>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</si>
  <si>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</si>
  <si>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</si>
  <si>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</si>
  <si>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</si>
  <si>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</si>
  <si>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</si>
  <si>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</si>
  <si>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</si>
  <si>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</si>
  <si>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</si>
  <si>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</si>
  <si>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</si>
  <si>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</si>
  <si>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</si>
  <si>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</si>
  <si>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</si>
  <si>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</si>
  <si>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</si>
  <si>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</si>
  <si>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</si>
  <si>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</si>
  <si>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</si>
  <si>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</si>
  <si>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</si>
  <si>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</si>
  <si>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</si>
  <si>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</si>
  <si>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</si>
  <si>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</si>
  <si>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</si>
  <si>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</si>
  <si>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</si>
  <si>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</si>
  <si>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</si>
  <si>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</si>
  <si>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</si>
  <si>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</si>
  <si>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</si>
  <si>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</si>
  <si>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</si>
  <si>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</si>
  <si>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</si>
  <si>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</si>
  <si>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</si>
  <si>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</si>
  <si>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</si>
  <si>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</si>
  <si>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</si>
  <si>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</si>
  <si>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</si>
  <si>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</si>
  <si>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</si>
  <si>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</si>
  <si>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</si>
  <si>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</si>
  <si>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</si>
  <si>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</si>
  <si>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</si>
  <si>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</si>
  <si>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</si>
  <si>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</si>
  <si>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</si>
  <si>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</si>
  <si>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</si>
  <si>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</si>
  <si>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</si>
  <si>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</si>
  <si>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</si>
  <si>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</si>
  <si>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</si>
  <si>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</si>
  <si>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</si>
  <si>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</si>
  <si>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</si>
  <si>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</si>
  <si>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</si>
  <si>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</si>
  <si>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</si>
  <si>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</si>
  <si>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</si>
  <si>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</si>
  <si>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</si>
  <si>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</si>
  <si>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</si>
  <si>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</si>
  <si>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</si>
  <si>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</si>
  <si>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</si>
  <si>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</si>
  <si>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</si>
  <si>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</si>
  <si>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</si>
  <si>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</si>
  <si>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</si>
  <si>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</si>
  <si>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</si>
  <si>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</si>
  <si>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</si>
  <si>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</si>
  <si>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</si>
  <si>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</si>
  <si>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</si>
  <si>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</si>
  <si>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</si>
  <si>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</si>
  <si>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</si>
  <si>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</si>
  <si>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</si>
  <si>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</si>
  <si>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</si>
  <si>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</si>
  <si>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</si>
  <si>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</si>
  <si>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</si>
  <si>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</si>
  <si>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</si>
  <si>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</si>
  <si>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</si>
  <si>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</si>
  <si>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</si>
  <si>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</si>
  <si>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</si>
  <si>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</si>
  <si>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</si>
  <si>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</si>
  <si>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</si>
  <si>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</si>
  <si>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</si>
  <si>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</si>
  <si>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</si>
  <si>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</si>
  <si>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</si>
  <si>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</si>
  <si>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</si>
  <si>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</si>
  <si>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</si>
  <si>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</si>
  <si>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</si>
  <si>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</si>
  <si>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</si>
  <si>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</si>
  <si>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</si>
  <si>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</si>
  <si>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</si>
  <si>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</si>
  <si>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</si>
  <si>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</si>
  <si>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</si>
  <si>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</si>
  <si>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</si>
  <si>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</si>
  <si>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</si>
  <si>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</si>
  <si>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</si>
  <si>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</si>
  <si>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</si>
  <si>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</si>
  <si>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</si>
  <si>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</si>
  <si>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</si>
  <si>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</si>
  <si>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</si>
  <si>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</si>
  <si>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</si>
  <si>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</si>
  <si>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</si>
  <si>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</si>
  <si>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</si>
  <si>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</si>
  <si>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</si>
  <si>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</si>
  <si>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</si>
  <si>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</si>
  <si>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</si>
  <si>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</si>
  <si>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</si>
  <si>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</si>
  <si>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</si>
  <si>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</si>
  <si>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</si>
  <si>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</si>
  <si>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</si>
  <si>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</si>
  <si>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</si>
  <si>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</si>
  <si>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</si>
  <si>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</si>
  <si>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</si>
  <si>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</si>
  <si>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</si>
  <si>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</si>
  <si>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</si>
  <si>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</si>
  <si>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</si>
  <si>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</si>
  <si>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</si>
  <si>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</si>
  <si>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</si>
  <si>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</si>
  <si>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</si>
  <si>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</si>
  <si>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</si>
  <si>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</si>
  <si>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</si>
  <si>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</si>
  <si>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</si>
  <si>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</si>
  <si>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</si>
  <si>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</si>
  <si>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</si>
  <si>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</si>
  <si>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</si>
  <si>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</si>
  <si>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</si>
  <si>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</si>
  <si>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</si>
  <si>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</si>
  <si>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</si>
  <si>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</si>
  <si>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</si>
  <si>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</si>
  <si>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</si>
  <si>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</si>
  <si>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</si>
  <si>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</si>
  <si>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</si>
  <si>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</si>
  <si>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</si>
  <si>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</si>
  <si>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</si>
  <si>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</si>
  <si>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</si>
  <si>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</si>
  <si>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</si>
  <si>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</si>
  <si>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</si>
  <si>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</si>
  <si>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</si>
  <si>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</si>
  <si>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</si>
  <si>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</si>
  <si>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</si>
  <si>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</si>
  <si>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</si>
  <si>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</si>
  <si>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</si>
  <si>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</si>
  <si>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</si>
  <si>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</si>
  <si>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</si>
  <si>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</si>
  <si>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</si>
  <si>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</si>
  <si>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</si>
  <si>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</si>
  <si>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</si>
  <si>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</si>
  <si>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</si>
  <si>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</si>
  <si>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</si>
  <si>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</si>
  <si>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</si>
  <si>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</si>
  <si>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</si>
  <si>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</si>
  <si>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</si>
  <si>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</si>
  <si>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</si>
  <si>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</si>
  <si>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</si>
  <si>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</si>
  <si>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</si>
  <si>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</si>
  <si>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</si>
  <si>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</si>
  <si>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</si>
  <si>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</si>
  <si>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</si>
  <si>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</si>
  <si>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</si>
  <si>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</si>
  <si>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</si>
  <si>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</si>
  <si>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</si>
  <si>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</si>
  <si>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</si>
  <si>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</si>
  <si>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</si>
  <si>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</si>
  <si>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</si>
  <si>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</si>
  <si>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</si>
  <si>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</si>
  <si>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</si>
  <si>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</si>
  <si>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Row Labels</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</si>
  <si>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</si>
  <si>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</si>
  <si>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</si>
  <si>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</si>
  <si>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</si>
  <si>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</si>
  <si>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</si>
  <si>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</si>
  <si>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</si>
  <si>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</si>
  <si>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</si>
  <si>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</si>
  <si>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Sum of Attrition_Count</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</si>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</sst>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6" formatCode="0.0%"/>
  </numFmts>
  <fonts count="5"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
      <b/>
      <sz val="10"/>
      <color theme="0"/>
      <name val="Amasis MT Pro"/>
      <family val="1"/>
    </font>
  </fonts>
  <fills count="5">
    <fill>
      <patternFill patternType="none"/>
    </fill>
    <fill>
      <patternFill patternType="gray125"/>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0"/>
        <bgColor indexed="64"/>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0" fontId="1" fillId="2" borderId="0" xfId="0" applyFont="1" applyFill="1" applyAlignment="1">
      <alignment horizontal="left" vertical="center"/>
    </xf>
    <xf numFmtId="0" fontId="3" fillId="3" borderId="1" xfId="0" applyFont="1" applyFill="1" applyBorder="1"/>
    <xf numFmtId="0" fontId="0" fillId="0" borderId="0" xfId="0" applyNumberFormat="1"/>
    <xf numFmtId="4" fontId="3" fillId="3" borderId="2" xfId="0" applyNumberFormat="1" applyFont="1" applyFill="1" applyBorder="1"/>
    <xf numFmtId="164" fontId="0" fillId="0" borderId="0" xfId="0" applyNumberFormat="1"/>
    <xf numFmtId="4" fontId="0" fillId="4" borderId="0" xfId="0" applyNumberFormat="1" applyFill="1"/>
    <xf numFmtId="0" fontId="0" fillId="0" borderId="3" xfId="0" applyBorder="1"/>
    <xf numFmtId="164" fontId="0" fillId="0" borderId="3" xfId="0" applyNumberFormat="1" applyBorder="1"/>
    <xf numFmtId="1" fontId="0" fillId="0" borderId="0" xfId="0" applyNumberFormat="1"/>
    <xf numFmtId="166" fontId="0" fillId="0" borderId="0" xfId="0" applyNumberFormat="1"/>
  </cellXfs>
  <cellStyles count="1">
    <cellStyle name="Normal" xfId="0" builtinId="0"/>
  </cellStyles>
  <dxfs count="163">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166" formatCode="0.0%"/>
    </dxf>
    <dxf>
      <numFmt numFmtId="166" formatCode="0.0%"/>
    </dxf>
    <dxf>
      <numFmt numFmtId="4" formatCode="#,##0.00"/>
    </dxf>
    <dxf>
      <numFmt numFmtId="4" formatCode="#,##0.00"/>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162"/>
      <tableStyleElement type="headerRow" dxfId="161"/>
    </tableStyle>
    <tableStyle name="myslicer" pivot="0" table="0" count="10" xr9:uid="{AF04C38B-2A4A-4A70-8619-8E99E934A607}">
      <tableStyleElement type="wholeTable" dxfId="160"/>
      <tableStyleElement type="headerRow" dxfId="159"/>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aredStrings" Target="sharedStrings.xml"/><Relationship Id="rId21" Type="http://schemas.microsoft.com/office/2007/relationships/slicerCache" Target="slicerCaches/slicerCache1.xml"/><Relationship Id="rId42" Type="http://schemas.openxmlformats.org/officeDocument/2006/relationships/customXml" Target="../customXml/item13.xml"/><Relationship Id="rId47" Type="http://schemas.openxmlformats.org/officeDocument/2006/relationships/customXml" Target="../customXml/item18.xml"/><Relationship Id="rId63" Type="http://schemas.openxmlformats.org/officeDocument/2006/relationships/customXml" Target="../customXml/item34.xml"/><Relationship Id="rId68" Type="http://schemas.openxmlformats.org/officeDocument/2006/relationships/customXml" Target="../customXml/item3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66" Type="http://schemas.openxmlformats.org/officeDocument/2006/relationships/customXml" Target="../customXml/item37.xml"/><Relationship Id="rId5" Type="http://schemas.openxmlformats.org/officeDocument/2006/relationships/worksheet" Target="worksheets/sheet5.xml"/><Relationship Id="rId61" Type="http://schemas.openxmlformats.org/officeDocument/2006/relationships/customXml" Target="../customXml/item3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microsoft.com/office/2007/relationships/slicerCache" Target="slicerCaches/slicerCache2.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64" Type="http://schemas.openxmlformats.org/officeDocument/2006/relationships/customXml" Target="../customXml/item35.xml"/><Relationship Id="rId69"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67" Type="http://schemas.openxmlformats.org/officeDocument/2006/relationships/customXml" Target="../customXml/item38.xml"/><Relationship Id="rId20" Type="http://schemas.openxmlformats.org/officeDocument/2006/relationships/pivotCacheDefinition" Target="pivotCache/pivotCacheDefinition8.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70"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worksheet" Target="worksheets/sheet10.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65"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0.xml"/><Relationship Id="rId34" Type="http://schemas.openxmlformats.org/officeDocument/2006/relationships/customXml" Target="../customXml/item5.xml"/><Relationship Id="rId50" Type="http://schemas.openxmlformats.org/officeDocument/2006/relationships/customXml" Target="../customXml/item21.xml"/><Relationship Id="rId55" Type="http://schemas.openxmlformats.org/officeDocument/2006/relationships/customXml" Target="../customXml/item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DEPARTMENT</a:t>
                </a:r>
              </a:p>
            </c:rich>
          </c:tx>
          <c:layout>
            <c:manualLayout>
              <c:xMode val="edge"/>
              <c:yMode val="edge"/>
              <c:x val="0.46217732468385214"/>
              <c:y val="0.90747666958296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[hr_attrition_cleaned_data.xlsx]Pivot_Dept_Attrition!PivotTable12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Pivot_Dept_Attrition!$B$3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Pivot_Dept_Attrition!$A$4:$A$11</c:f>
              <c:strCache>
                <c:ptCount val="7"/>
                <c:pt idx="0">
                  <c:v>Customer Success</c:v>
                </c:pt>
                <c:pt idx="1">
                  <c:v>Engineering</c:v>
                </c:pt>
                <c:pt idx="2">
                  <c:v>Finance</c:v>
                </c:pt>
                <c:pt idx="3">
                  <c:v>HR</c:v>
                </c:pt>
                <c:pt idx="4">
                  <c:v>Marketing</c:v>
                </c:pt>
                <c:pt idx="5">
                  <c:v>Operations</c:v>
                </c:pt>
                <c:pt idx="6">
                  <c:v>Sales</c:v>
                </c:pt>
              </c:strCache>
            </c:strRef>
          </c:cat>
          <c:val>
            <c:numRef>
              <c:f>Pivot_Dept_Attrition!$B$4:$B$11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3.4337185613634733E-2"/>
              <c:y val="0.382015483358697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[hr_attrition_cleaned_data.xlsx]Pivot_Avg_Perf_Years!PivotTable7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Pivot_Avg_Perf_Years!$B$3</c:f>
              <c:strCache>
                <c:ptCount val="1"/>
                <c:pt idx="0">
                  <c:v>Average Performance Rating</c:v>
                </c:pt>
              </c:strCache>
            </c:strRef>
          </c:tx>
          <c:spPr>
            <a:solidFill>
              <a:schemeClr val="accent6">
                <a:shade val="76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Pivot_Avg_Perf_Years!$C$3</c:f>
              <c:strCache>
                <c:ptCount val="1"/>
                <c:pt idx="0">
                  <c:v>Average Tenure (Years)</c:v>
                </c:pt>
              </c:strCache>
            </c:strRef>
          </c:tx>
          <c:spPr>
            <a:solidFill>
              <a:schemeClr val="accent6">
                <a:tint val="77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[hr_attrition_cleaned_data.xlsx]Pivot_Gender_Attrition!PivotTable1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25400">
            <a:solidFill>
              <a:schemeClr val="lt1"/>
            </a:solidFill>
          </a:ln>
          <a:effectLst/>
          <a:sp3d contourW="25400">
            <a:contourClr>
              <a:schemeClr val="lt1"/>
            </a:contourClr>
          </a:sp3d>
        </c:spPr>
      </c:pivotFmt>
      <c:pivotFmt>
        <c:idx val="7"/>
        <c:spPr>
          <a:solidFill>
            <a:schemeClr val="accent6">
              <a:tint val="77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Pivot_Gender_Attrition!$B$3</c:f>
              <c:strCache>
                <c:ptCount val="1"/>
                <c:pt idx="0">
                  <c:v>Total</c:v>
                </c:pt>
              </c:strCache>
            </c:strRef>
          </c:tx>
          <c:dPt>
            <c:idx val="0"/>
            <c:bubble3D val="0"/>
            <c:spPr>
              <a:solidFill>
                <a:schemeClr val="accent6">
                  <a:shade val="76000"/>
                </a:schemeClr>
              </a:solidFill>
              <a:ln w="25400">
                <a:solidFill>
                  <a:schemeClr val="lt1"/>
                </a:solidFill>
              </a:ln>
              <a:effectLst/>
              <a:sp3d contourW="25400">
                <a:contourClr>
                  <a:schemeClr val="lt1"/>
                </a:contourClr>
              </a:sp3d>
            </c:spPr>
          </c:dPt>
          <c:dPt>
            <c:idx val="1"/>
            <c:bubble3D val="0"/>
            <c:spPr>
              <a:solidFill>
                <a:schemeClr val="accent6">
                  <a:tint val="77000"/>
                </a:schemeClr>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Pivot_Gender_Attrition!$A$4:$A$6</c:f>
              <c:strCache>
                <c:ptCount val="2"/>
                <c:pt idx="0">
                  <c:v>Female</c:v>
                </c:pt>
                <c:pt idx="1">
                  <c:v>Male</c:v>
                </c:pt>
              </c:strCache>
            </c:strRef>
          </c:cat>
          <c:val>
            <c:numRef>
              <c:f>Pivot_Gender_Attrition!$B$4:$B$6</c:f>
              <c:numCache>
                <c:formatCode>General</c:formatCode>
                <c:ptCount val="2"/>
                <c:pt idx="0">
                  <c:v>1</c:v>
                </c:pt>
                <c:pt idx="1">
                  <c:v>2</c:v>
                </c:pt>
              </c:numCache>
            </c:numRef>
          </c:val>
          <c:extLst>
            <c:ext xmlns:c16="http://schemas.microsoft.com/office/drawing/2014/chart" uri="{C3380CC4-5D6E-409C-BE32-E72D297353CC}">
              <c16:uniqueId val="{0000002D-CEA5-417D-BBF3-B3874EF105E9}"/>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[hr_attrition_cleaned_data.xlsx]Pivot_Dept_OT_Rate!PivotTable11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Pivot_Dept_OT_Rate!$B$3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Pivot_Dept_OT_Rate!$B$4:$B$11</c:f>
              <c:numCache>
                <c:formatCode>0.00</c:formatCode>
                <c:ptCount val="7"/>
                <c:pt idx="2">
                  <c:v>0.125</c:v>
                </c:pt>
                <c:pt idx="3">
                  <c:v>0.1111111111111111</c:v>
                </c:pt>
                <c:pt idx="4">
                  <c:v>7.6923076923076927E-2</c:v>
                </c:pt>
              </c:numCache>
            </c:numRef>
          </c:val>
          <c:extLst>
            <c:ext xmlns:c16="http://schemas.microsoft.com/office/drawing/2014/chart" uri="{C3380CC4-5D6E-409C-BE32-E72D297353CC}">
              <c16:uniqueId val="{00000000-83F2-4E00-AD1E-C6C3E213DB6B}"/>
            </c:ext>
          </c:extLst>
        </c:ser>
        <c:ser>
          <c:idx val="1"/>
          <c:order val="1"/>
          <c:tx>
            <c:strRef>
              <c:f>Pivot_Dept_OT_Rate!$C$3</c:f>
              <c:strCache>
                <c:ptCount val="1"/>
                <c:pt idx="0">
                  <c:v>Overtime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Pivot_Dept_OT_Rate!$C$4:$C$11</c:f>
              <c:numCache>
                <c:formatCode>0.00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1-83F2-4E00-AD1E-C6C3E213DB6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chart" Target="../charts/chart2.xml"/><Relationship Id="rId7" Type="http://schemas.openxmlformats.org/officeDocument/2006/relationships/image" Target="../media/image4.svg"/><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3.png"/><Relationship Id="rId11" Type="http://schemas.openxmlformats.org/officeDocument/2006/relationships/image" Target="../media/image6.svg"/><Relationship Id="rId5" Type="http://schemas.openxmlformats.org/officeDocument/2006/relationships/chart" Target="../charts/chart4.xml"/><Relationship Id="rId15" Type="http://schemas.openxmlformats.org/officeDocument/2006/relationships/image" Target="../media/image10.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chart" Target="../charts/chart3.xml"/><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6</xdr:col>
      <xdr:colOff>102721</xdr:colOff>
      <xdr:row>6</xdr:row>
      <xdr:rowOff>66490</xdr:rowOff>
    </xdr:from>
    <xdr:to>
      <xdr:col>10</xdr:col>
      <xdr:colOff>513602</xdr:colOff>
      <xdr:row>17</xdr:row>
      <xdr:rowOff>168090</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200" y="0"/>
          <a:ext cx="438150" cy="438150"/>
        </a:xfrm>
        <a:prstGeom prst="rect">
          <a:avLst/>
        </a:prstGeom>
      </xdr:spPr>
    </xdr:pic>
    <xdr:clientData/>
  </xdr:twoCellAnchor>
  <xdr:twoCellAnchor>
    <xdr:from>
      <xdr:col>0</xdr:col>
      <xdr:colOff>9523</xdr:colOff>
      <xdr:row>6</xdr:row>
      <xdr:rowOff>104775</xdr:rowOff>
    </xdr:from>
    <xdr:to>
      <xdr:col>8</xdr:col>
      <xdr:colOff>219074</xdr:colOff>
      <xdr:row>19</xdr:row>
      <xdr:rowOff>123824</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533401</xdr:colOff>
      <xdr:row>2</xdr:row>
      <xdr:rowOff>0</xdr:rowOff>
    </xdr:from>
    <xdr:to>
      <xdr:col>17</xdr:col>
      <xdr:colOff>304801</xdr:colOff>
      <xdr:row>6</xdr:row>
      <xdr:rowOff>152400</xdr:rowOff>
    </xdr:to>
    <mc:AlternateContent xmlns:mc="http://schemas.openxmlformats.org/markup-compatibility/2006">
      <mc:Choice xmlns:a14="http://schemas.microsoft.com/office/drawing/2010/main"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7848601" y="381000"/>
              <a:ext cx="280035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438150</xdr:colOff>
      <xdr:row>19</xdr:row>
      <xdr:rowOff>66675</xdr:rowOff>
    </xdr:from>
    <xdr:to>
      <xdr:col>21</xdr:col>
      <xdr:colOff>0</xdr:colOff>
      <xdr:row>32</xdr:row>
      <xdr:rowOff>85724</xdr:rowOff>
    </xdr:to>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19</xdr:row>
      <xdr:rowOff>123825</xdr:rowOff>
    </xdr:from>
    <xdr:to>
      <xdr:col>9</xdr:col>
      <xdr:colOff>523875</xdr:colOff>
      <xdr:row>32</xdr:row>
      <xdr:rowOff>85725</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505825" y="114300"/>
          <a:ext cx="247650" cy="247650"/>
        </a:xfrm>
        <a:prstGeom prst="rect">
          <a:avLst/>
        </a:prstGeom>
      </xdr:spPr>
    </xdr:pic>
    <xdr:clientData/>
  </xdr:twoCellAnchor>
  <xdr:twoCellAnchor>
    <xdr:from>
      <xdr:col>8</xdr:col>
      <xdr:colOff>28575</xdr:colOff>
      <xdr:row>6</xdr:row>
      <xdr:rowOff>104775</xdr:rowOff>
    </xdr:from>
    <xdr:to>
      <xdr:col>12</xdr:col>
      <xdr:colOff>485774</xdr:colOff>
      <xdr:row>19</xdr:row>
      <xdr:rowOff>123824</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466725</xdr:colOff>
      <xdr:row>6</xdr:row>
      <xdr:rowOff>104775</xdr:rowOff>
    </xdr:from>
    <xdr:to>
      <xdr:col>21</xdr:col>
      <xdr:colOff>0</xdr:colOff>
      <xdr:row>19</xdr:row>
      <xdr:rowOff>123824</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28515</xdr:colOff>
      <xdr:row>2</xdr:row>
      <xdr:rowOff>28575</xdr:rowOff>
    </xdr:from>
    <xdr:to>
      <xdr:col>2</xdr:col>
      <xdr:colOff>333376</xdr:colOff>
      <xdr:row>6</xdr:row>
      <xdr:rowOff>76200</xdr:rowOff>
    </xdr:to>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8102" y="438153"/>
              <a:ext cx="257173" cy="257173"/>
            </a:xfrm>
            <a:prstGeom prst="rect">
              <a:avLst/>
            </a:prstGeom>
          </xdr:spPr>
        </xdr:pic>
      </xdr:grpSp>
    </xdr:grpSp>
    <xdr:clientData/>
  </xdr:twoCellAnchor>
  <xdr:twoCellAnchor>
    <xdr:from>
      <xdr:col>2</xdr:col>
      <xdr:colOff>381000</xdr:colOff>
      <xdr:row>2</xdr:row>
      <xdr:rowOff>28575</xdr:rowOff>
    </xdr:from>
    <xdr:to>
      <xdr:col>5</xdr:col>
      <xdr:colOff>66676</xdr:colOff>
      <xdr:row>6</xdr:row>
      <xdr:rowOff>76200</xdr:rowOff>
    </xdr:to>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38102" y="438153"/>
              <a:ext cx="257173" cy="257173"/>
            </a:xfrm>
            <a:prstGeom prst="rect">
              <a:avLst/>
            </a:prstGeom>
          </xdr:spPr>
        </xdr:pic>
      </xdr:grpSp>
    </xdr:grpSp>
    <xdr:clientData/>
  </xdr:twoCellAnchor>
  <xdr:twoCellAnchor>
    <xdr:from>
      <xdr:col>10</xdr:col>
      <xdr:colOff>190500</xdr:colOff>
      <xdr:row>2</xdr:row>
      <xdr:rowOff>28575</xdr:rowOff>
    </xdr:from>
    <xdr:to>
      <xdr:col>12</xdr:col>
      <xdr:colOff>485776</xdr:colOff>
      <xdr:row>6</xdr:row>
      <xdr:rowOff>76201</xdr:rowOff>
    </xdr:to>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C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1E369B-813F-4102-9CF7-8550B90E57B0}" type="TxLink">
                <a:rPr lang="en-US" sz="3200" b="0" i="0" u="none" strike="noStrike">
                  <a:solidFill>
                    <a:schemeClr val="accent6">
                      <a:lumMod val="50000"/>
                    </a:schemeClr>
                  </a:solidFill>
                  <a:latin typeface="Calibri"/>
                  <a:cs typeface="Calibri"/>
                </a:rPr>
                <a:t>3.7</a:t>
              </a:fld>
              <a:endParaRPr lang="en-US" sz="80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clientData/>
  </xdr:twoCellAnchor>
  <xdr:twoCellAnchor>
    <xdr:from>
      <xdr:col>5</xdr:col>
      <xdr:colOff>114300</xdr:colOff>
      <xdr:row>2</xdr:row>
      <xdr:rowOff>28575</xdr:rowOff>
    </xdr:from>
    <xdr:to>
      <xdr:col>7</xdr:col>
      <xdr:colOff>409576</xdr:colOff>
      <xdr:row>6</xdr:row>
      <xdr:rowOff>76201</xdr:rowOff>
    </xdr:to>
    <xdr:grpSp>
      <xdr:nvGrpSpPr>
        <xdr:cNvPr id="71" name="Group 70">
          <a:extLst>
            <a:ext uri="{FF2B5EF4-FFF2-40B4-BE49-F238E27FC236}">
              <a16:creationId xmlns:a16="http://schemas.microsoft.com/office/drawing/2014/main" id="{BFD37784-AB51-AA69-CB13-416472CA7ABC}"/>
            </a:ext>
          </a:extLst>
        </xdr:cNvPr>
        <xdr:cNvGrpSpPr/>
      </xdr:nvGrpSpPr>
      <xdr:grpSpPr>
        <a:xfrm>
          <a:off x="3162300" y="409575"/>
          <a:ext cx="1514476" cy="809626"/>
          <a:chOff x="4867275" y="409575"/>
          <a:chExt cx="1514476" cy="809625"/>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4867275"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4867275" y="419100"/>
            <a:ext cx="1514475" cy="800101"/>
            <a:chOff x="19050" y="428625"/>
            <a:chExt cx="1514475" cy="800101"/>
          </a:xfrm>
        </xdr:grpSpPr>
        <xdr:sp macro="" textlink="KPIs!D4">
          <xdr:nvSpPr>
            <xdr:cNvPr id="60" name="TextBox 59">
              <a:extLst>
                <a:ext uri="{FF2B5EF4-FFF2-40B4-BE49-F238E27FC236}">
                  <a16:creationId xmlns:a16="http://schemas.microsoft.com/office/drawing/2014/main" id="{B31AF3F9-AF8A-6089-0D9C-BA4AEC7D81C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B1D435-41CD-4038-A442-37ECE416BB96}" type="TxLink">
                <a:rPr lang="en-US" sz="3200" b="0" i="0" u="none" strike="noStrike">
                  <a:solidFill>
                    <a:schemeClr val="accent6">
                      <a:lumMod val="50000"/>
                    </a:schemeClr>
                  </a:solidFill>
                  <a:latin typeface="Calibri"/>
                  <a:cs typeface="Calibri"/>
                </a:rPr>
                <a:t>8.0%</a:t>
              </a:fld>
              <a:endParaRPr lang="en-US" sz="8000" b="1">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clientData/>
  </xdr:twoCellAnchor>
  <xdr:twoCellAnchor>
    <xdr:from>
      <xdr:col>7</xdr:col>
      <xdr:colOff>457200</xdr:colOff>
      <xdr:row>2</xdr:row>
      <xdr:rowOff>28575</xdr:rowOff>
    </xdr:from>
    <xdr:to>
      <xdr:col>10</xdr:col>
      <xdr:colOff>142876</xdr:colOff>
      <xdr:row>6</xdr:row>
      <xdr:rowOff>76201</xdr:rowOff>
    </xdr:to>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E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9CE83-44CC-4040-9380-BDA4ECE9CEC0}" type="TxLink">
                <a:rPr lang="en-US" sz="3200" b="0" i="0" u="none" strike="noStrike">
                  <a:solidFill>
                    <a:schemeClr val="accent6">
                      <a:lumMod val="50000"/>
                    </a:schemeClr>
                  </a:solidFill>
                  <a:latin typeface="Calibri"/>
                  <a:cs typeface="Calibri"/>
                </a:rPr>
                <a:t>2.7</a:t>
              </a:fld>
              <a:endParaRPr lang="en-US" sz="287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clientData/>
  </xdr:twoCellAnchor>
  <xdr:twoCellAnchor editAs="oneCell">
    <xdr:from>
      <xdr:col>17</xdr:col>
      <xdr:colOff>304800</xdr:colOff>
      <xdr:row>2</xdr:row>
      <xdr:rowOff>0</xdr:rowOff>
    </xdr:from>
    <xdr:to>
      <xdr:col>20</xdr:col>
      <xdr:colOff>390525</xdr:colOff>
      <xdr:row>6</xdr:row>
      <xdr:rowOff>114300</xdr:rowOff>
    </xdr:to>
    <mc:AlternateContent xmlns:mc="http://schemas.openxmlformats.org/markup-compatibility/2006">
      <mc:Choice xmlns:a14="http://schemas.microsoft.com/office/drawing/2010/main"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0648950" y="381000"/>
              <a:ext cx="1914525"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4791665" backgroundQuery="1" createdVersion="8" refreshedVersion="8" minRefreshableVersion="3" recordCount="0" supportSubquery="1" supportAdvancedDrill="1" xr:uid="{F4809CA9-BC8E-4F1C-920F-13D1BAF8A3C1}">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65"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2"/>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5254627"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70" level="32767"/>
    <cacheField name="[Measures].[Attrition Rate]" caption="Attrition Rate" numFmtId="0" hierarchy="67" level="32767"/>
    <cacheField name="[Measures].[Avg Performance Rating]" caption="Avg Performance Rating" numFmtId="0" hierarchy="71" level="32767"/>
    <cacheField name="[Measures].[Overtime Rate]" caption="Overtime Rate" numFmtId="0" hierarchy="69" level="32767"/>
    <cacheField name="[Measures].[Avg Experience Score]" caption="Avg Experience Score" numFmtId="0" hierarchy="72" level="32767"/>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3"/>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2"/>
      </fieldsUsage>
    </cacheHierarchy>
    <cacheHierarchy uniqueName="[Measures].[Avg Experience Score]" caption="Avg Experience Score" measure="1" displayFolder="" measureGroup="Fact_Attrition" count="0" oneField="1">
      <fieldsUsage count="1">
        <fieldUsage x="4"/>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560185" backgroundQuery="1" createdVersion="8" refreshedVersion="8" minRefreshableVersion="3" recordCount="0" supportSubquery="1" supportAdvancedDrill="1" xr:uid="{16AEED98-83CD-44C6-B5B6-BD11D242B5FD}">
  <cacheSource type="external" connectionId="6"/>
  <cacheFields count="7">
    <cacheField name="[Dim_Employee__1].[Department].[Department]" caption="Department" numFmtId="0" hierarchy="12" level="1">
      <sharedItems count="7">
        <s v="Customer Success"/>
        <s v="Engineering"/>
        <s v="Finance"/>
        <s v="HR"/>
        <s v="Marketing"/>
        <s v="Operations"/>
        <s v="Sales"/>
      </sharedItems>
    </cacheField>
    <cacheField name="[Measures].[Average of Environment_Satisfaction]" caption="Average of Environment_Satisfaction" numFmtId="0" hierarchy="57" level="32767"/>
    <cacheField name="[Measures].[Average of Job_Involvement]" caption="Average of Job_Involvement" numFmtId="0" hierarchy="58" level="32767"/>
    <cacheField name="[Measures].[Average of Work_Life_Balance]" caption="Average of Work_Life_Balance" numFmtId="0" hierarchy="59" level="32767"/>
    <cacheField name="[Measures].[Average of Relationship_Satisfaction]" caption="Average of Relationship_Satisfaction" numFmtId="0" hierarchy="64"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5"/>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6180558" backgroundQuery="1" createdVersion="8" refreshedVersion="8" minRefreshableVersion="3" recordCount="0" supportSubquery="1" supportAdvancedDrill="1" xr:uid="{1CBB4F05-7972-4AA4-B6A1-3076BCE5B747}">
  <cacheSource type="external" connectionId="6"/>
  <cacheFields count="5">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53" level="32767"/>
    <cacheField name="[Measures].[Average of YearsAtCompany]" caption="Average of YearsAtCompany" numFmtId="0" hierarchy="51"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4"/>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6759258" backgroundQuery="1" createdVersion="8" refreshedVersion="8" minRefreshableVersion="3" recordCount="0" supportSubquery="1" supportAdvancedDrill="1" xr:uid="{3237AEFD-A4A5-4B48-9247-F8E246B1F14B}">
  <cacheSource type="external" connectionId="6"/>
  <cacheFields count="5">
    <cacheField name="[Dim_Employee__1].[Department].[Department]" caption="Department" numFmtId="0" hierarchy="12" level="1">
      <sharedItems count="7">
        <s v="Customer Success"/>
        <s v="Engineering"/>
        <s v="Finance"/>
        <s v="HR"/>
        <s v="Marketing"/>
        <s v="Operations"/>
        <s v="Sales"/>
      </sharedItems>
    </cacheField>
    <cacheField name="[Measures].[Attrition Rate]" caption="Attrition Rate" numFmtId="0" hierarchy="67" level="32767"/>
    <cacheField name="[Measures].[Overtime Rate]" caption="Overtime Rate" numFmtId="0" hierarchy="69" level="32767"/>
    <cacheField name="[Dim_Employee__1].[Experience_Level].[Experience_Level]" caption="Experience_Level" numFmtId="0" hierarchy="21"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9">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Month2]" caption="Month2" attribute="1" time="1" defaultMemberUniqueName="[Dim_Date__1].[Month2].[All]" allUniqueName="[Dim_Date__1].[Month2].[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4"/>
      </fieldsUsage>
    </cacheHierarchy>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2" memberValueDatatype="2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1014722222" backgroundQuery="1" createdVersion="8" refreshedVersion="8" minRefreshableVersion="3" recordCount="0" supportSubquery="1" supportAdvancedDrill="1" xr:uid="{18376E4F-C07F-4A96-BFB2-EA6711BB0B98}">
  <cacheSource type="external" connectionId="6"/>
  <cacheFields count="3">
    <cacheField name="[Dim_Employee__1].[Gender].[Gender]" caption="Gender" numFmtId="0" hierarchy="10" level="1">
      <sharedItems count="2">
        <s v="Female"/>
        <s v="Male"/>
      </sharedItems>
    </cacheField>
    <cacheField name="[Fact_Attrition].[Attrition_Status].[Attrition_Status]" caption="Attrition_Status" numFmtId="0" hierarchy="39" level="1">
      <sharedItems containsSemiMixedTypes="0" containsNonDate="0" containsString="0"/>
    </cacheField>
    <cacheField name="[Measures].[Count of Employee_ID 2]" caption="Count of Employee_ID 2" numFmtId="0" hierarchy="62" level="32767"/>
  </cacheFields>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694776504628" backgroundQuery="1" createdVersion="3" refreshedVersion="8" minRefreshableVersion="3" recordCount="0" supportSubquery="1" supportAdvancedDrill="1" xr:uid="{847D7094-2CC3-471C-B504-C3E557EDBA9B}">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6569161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705984722219" backgroundQuery="1" createdVersion="3" refreshedVersion="8" minRefreshableVersion="3" recordCount="0" supportSubquery="1" supportAdvancedDrill="1" xr:uid="{9F47A6F5-25C7-433D-8514-D32196282F78}">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0"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3"/>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7"/>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8"/>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22308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3430"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6"/>
    <dataField fld="2" subtotal="count" baseField="0" baseItem="0"/>
    <dataField fld="3" subtotal="count" baseField="0" baseItem="0" numFmtId="166"/>
    <dataField fld="4" subtotal="count" baseField="0" baseItem="0"/>
  </dataFields>
  <formats count="2">
    <format dxfId="128">
      <pivotArea outline="0" collapsedLevelsAreSubtotals="1" fieldPosition="0">
        <references count="1">
          <reference field="4294967294" count="1" selected="0">
            <x v="1"/>
          </reference>
        </references>
      </pivotArea>
    </format>
    <format dxfId="129">
      <pivotArea outline="0" collapsedLevelsAreSubtotals="1" fieldPosition="0">
        <references count="1">
          <reference field="4294967294" count="1" selected="0">
            <x v="3"/>
          </reference>
        </references>
      </pivotArea>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3427"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location ref="A3:B11"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3442"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8">
  <location ref="A3:B6" firstHeaderRow="1" firstDataRow="1" firstDataCol="1" rowPageCount="1" colPageCount="1"/>
  <pivotFields count="3">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s>
  <rowFields count="1">
    <field x="0"/>
  </rowFields>
  <rowItems count="3">
    <i>
      <x/>
    </i>
    <i>
      <x v="1"/>
    </i>
    <i t="grand">
      <x/>
    </i>
  </rowItems>
  <colItems count="1">
    <i/>
  </colItems>
  <pageFields count="1">
    <pageField fld="1" hier="39"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3436"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location ref="A3:C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131">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3433"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location ref="A3:E11" firstHeaderRow="0"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130">
      <pivotArea outline="0" collapsedLevelsAreSubtotals="1" fieldPosition="0"/>
    </format>
  </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3439"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9" rowHeaderCaption="Department">
  <location ref="A3:C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9">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 tabId="35" name="PivotTable23"/>
  </pivotTables>
  <data>
    <olap pivotCacheId="1865691612">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5" name="PivotTable9"/>
    <pivotTable tabId="13" name="PivotTable7"/>
    <pivotTable tabId="18" name="PivotTable11"/>
    <pivotTable tabId="20" name="PivotTable1"/>
  </pivotTables>
  <data>
    <olap pivotCacheId="292230807">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158"/>
    <tableColumn id="2" xr3:uid="{84052E1B-5B0A-412B-9E93-92297232CA71}" uniqueName="2" name="Employee_ID" queryTableFieldId="2" dataDxfId="157"/>
    <tableColumn id="3" xr3:uid="{1070FF64-38D3-49BA-8D6A-044541B7A937}" uniqueName="3" name="Date_ID" queryTableFieldId="3" dataDxfId="156"/>
    <tableColumn id="4" xr3:uid="{6ED96138-2046-4D0C-9EBF-D58776E571E8}" uniqueName="4" name="Attrition_Status" queryTableFieldId="4" dataDxfId="155"/>
    <tableColumn id="5" xr3:uid="{B731C2B2-2466-4038-98B8-03C7C56B1DCE}" uniqueName="5" name="Attrition_Status_1" queryTableFieldId="5" dataDxfId="154"/>
    <tableColumn id="6" xr3:uid="{DBA68B2B-11BD-4583-8E94-039C337C64A4}" uniqueName="6" name="Monthly_Income" queryTableFieldId="6"/>
    <tableColumn id="7" xr3:uid="{F70A9823-0CF9-4C9B-8AB8-B4C835C13098}" uniqueName="7" name="OverTime" queryTableFieldId="7" dataDxfId="153"/>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152"/>
    <tableColumn id="2" xr3:uid="{042E6865-EE7E-4F5B-AF1D-496E92BB5E29}" uniqueName="2" name="Employee_ID" queryTableFieldId="2" dataDxfId="151"/>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150"/>
    <tableColumn id="2" xr3:uid="{0AEB8978-E8FE-4562-A988-85DA3FC22142}" uniqueName="2" name="Employee_ID" queryTableFieldId="2" dataDxfId="149"/>
    <tableColumn id="3" xr3:uid="{F5FB0E22-B9C4-498C-8743-3EDCDE6099C1}" uniqueName="3" name="Year" queryTableFieldId="3" dataDxfId="148"/>
    <tableColumn id="4" xr3:uid="{DF15CA23-22EB-448D-97C9-9569992DE9FB}" uniqueName="4" name="Performance_Rating" queryTableFieldId="4" dataDxfId="147"/>
    <tableColumn id="5" xr3:uid="{33FA9051-1DB4-4511-93D1-14B621C5B422}" uniqueName="5" name="Last_Promotion_Year" queryTableFieldId="5" dataDxfId="146"/>
    <tableColumn id="6" xr3:uid="{A70D4905-CD7F-4374-9923-257CBEDD4DE1}" uniqueName="6" name="Manager_Feedback" queryTableFieldId="6" dataDxfId="14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144"/>
    <tableColumn id="2" xr3:uid="{94A2F1D5-16E7-4E41-B409-238FF9E374F2}" uniqueName="2" name="Full_Name" queryTableFieldId="2" dataDxfId="143"/>
    <tableColumn id="3" xr3:uid="{73A3718B-65AF-430A-ACCF-C7568A3122A6}" uniqueName="3" name="Gender" queryTableFieldId="3" dataDxfId="142"/>
    <tableColumn id="4" xr3:uid="{22619D2D-AD3E-4212-82C0-E66F8FE23D17}" uniqueName="4" name="Age" queryTableFieldId="4"/>
    <tableColumn id="5" xr3:uid="{4744766D-7223-44F0-B08D-BE31F8E9AD98}" uniqueName="5" name="Department" queryTableFieldId="5" dataDxfId="141"/>
    <tableColumn id="6" xr3:uid="{8EEA061D-B2F3-4688-B950-2C2A6A4EF16B}" uniqueName="6" name="Job_Role" queryTableFieldId="6" dataDxfId="140"/>
    <tableColumn id="7" xr3:uid="{158F0EC3-EA28-49B3-9A66-BF3D1433A1C0}" uniqueName="7" name="Education_Level" queryTableFieldId="7" dataDxfId="139"/>
    <tableColumn id="8" xr3:uid="{441CE745-8687-46D5-8B81-2BADCA34A554}" uniqueName="8" name="Marital_Status" queryTableFieldId="8" dataDxfId="138"/>
    <tableColumn id="9" xr3:uid="{41BA9FE1-1D4A-487A-978F-BAF97E1C972F}" uniqueName="9" name="Hire_Date" queryTableFieldId="9" dataDxfId="137"/>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13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135"/>
    <tableColumn id="2" xr3:uid="{7A3EA04E-B891-4817-B74E-D4BE55806D2F}" uniqueName="2" name="Date" queryTableFieldId="2" dataDxfId="134"/>
    <tableColumn id="3" xr3:uid="{D7E12BFC-1F5E-4258-84FC-1D2E70DA8DE8}" uniqueName="3" name="Month" queryTableFieldId="3" dataDxfId="133"/>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13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3:E4"/>
  <sheetViews>
    <sheetView workbookViewId="0">
      <selection activeCell="C4" sqref="C4"/>
    </sheetView>
  </sheetViews>
  <sheetFormatPr defaultRowHeight="15" x14ac:dyDescent="0.25"/>
  <cols>
    <col min="1" max="1" width="18.140625" bestFit="1" customWidth="1"/>
    <col min="2" max="2" width="13.140625" bestFit="1" customWidth="1"/>
    <col min="3" max="3" width="22.5703125" bestFit="1" customWidth="1"/>
    <col min="4" max="4" width="14" bestFit="1" customWidth="1"/>
    <col min="5" max="5" width="20.140625" bestFit="1" customWidth="1"/>
  </cols>
  <sheetData>
    <row r="3" spans="1:5" x14ac:dyDescent="0.25">
      <c r="A3" t="s">
        <v>2443</v>
      </c>
      <c r="B3" t="s">
        <v>2445</v>
      </c>
      <c r="C3" t="s">
        <v>2444</v>
      </c>
      <c r="D3" t="s">
        <v>2446</v>
      </c>
      <c r="E3" t="s">
        <v>2447</v>
      </c>
    </row>
    <row r="4" spans="1:5" x14ac:dyDescent="0.25">
      <c r="A4" s="8">
        <v>57</v>
      </c>
      <c r="B4" s="15">
        <v>0.05</v>
      </c>
      <c r="C4" s="8">
        <v>3.6999999999999962</v>
      </c>
      <c r="D4" s="15">
        <v>8.0133555926544239E-2</v>
      </c>
      <c r="E4" s="10">
        <v>2.6666666666666661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topLeftCell="A2"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3:B11"/>
  <sheetViews>
    <sheetView workbookViewId="0">
      <selection activeCell="D24" sqref="D24"/>
    </sheetView>
  </sheetViews>
  <sheetFormatPr defaultRowHeight="15" x14ac:dyDescent="0.25"/>
  <cols>
    <col min="1" max="1" width="16.85546875" bestFit="1" customWidth="1"/>
    <col min="2" max="2" width="21.85546875" bestFit="1" customWidth="1"/>
  </cols>
  <sheetData>
    <row r="3" spans="1:2" x14ac:dyDescent="0.25">
      <c r="A3" s="2" t="s">
        <v>2429</v>
      </c>
      <c r="B3" t="s">
        <v>2442</v>
      </c>
    </row>
    <row r="4" spans="1:2" x14ac:dyDescent="0.25">
      <c r="A4" s="3" t="s">
        <v>81</v>
      </c>
      <c r="B4" s="14">
        <v>0</v>
      </c>
    </row>
    <row r="5" spans="1:2" x14ac:dyDescent="0.25">
      <c r="A5" s="3" t="s">
        <v>178</v>
      </c>
      <c r="B5" s="14">
        <v>0</v>
      </c>
    </row>
    <row r="6" spans="1:2" x14ac:dyDescent="0.25">
      <c r="A6" s="3" t="s">
        <v>64</v>
      </c>
      <c r="B6" s="14">
        <v>1</v>
      </c>
    </row>
    <row r="7" spans="1:2" x14ac:dyDescent="0.25">
      <c r="A7" s="3" t="s">
        <v>114</v>
      </c>
      <c r="B7" s="14">
        <v>1</v>
      </c>
    </row>
    <row r="8" spans="1:2" x14ac:dyDescent="0.25">
      <c r="A8" s="3" t="s">
        <v>75</v>
      </c>
      <c r="B8" s="14">
        <v>1</v>
      </c>
    </row>
    <row r="9" spans="1:2" x14ac:dyDescent="0.25">
      <c r="A9" s="3" t="s">
        <v>91</v>
      </c>
      <c r="B9" s="14">
        <v>0</v>
      </c>
    </row>
    <row r="10" spans="1:2" x14ac:dyDescent="0.25">
      <c r="A10" s="3" t="s">
        <v>97</v>
      </c>
      <c r="B10" s="14">
        <v>0</v>
      </c>
    </row>
    <row r="11" spans="1:2" x14ac:dyDescent="0.25">
      <c r="A11" s="3" t="s">
        <v>2430</v>
      </c>
      <c r="B11" s="14">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6"/>
  <sheetViews>
    <sheetView workbookViewId="0">
      <selection activeCell="C10" sqref="C10"/>
    </sheetView>
  </sheetViews>
  <sheetFormatPr defaultRowHeight="15" x14ac:dyDescent="0.25"/>
  <cols>
    <col min="1" max="1" width="15.140625" bestFit="1" customWidth="1"/>
    <col min="2" max="2" width="15" bestFit="1" customWidth="1"/>
    <col min="3" max="3" width="21" bestFit="1" customWidth="1"/>
  </cols>
  <sheetData>
    <row r="1" spans="1:2" x14ac:dyDescent="0.25">
      <c r="A1" s="2" t="s">
        <v>623</v>
      </c>
      <c r="B1" t="s" vm="1">
        <v>651</v>
      </c>
    </row>
    <row r="3" spans="1:2" x14ac:dyDescent="0.25">
      <c r="A3" s="2" t="s">
        <v>2429</v>
      </c>
      <c r="B3" t="s">
        <v>2437</v>
      </c>
    </row>
    <row r="4" spans="1:2" x14ac:dyDescent="0.25">
      <c r="A4" s="3" t="s">
        <v>63</v>
      </c>
      <c r="B4" s="8">
        <v>1</v>
      </c>
    </row>
    <row r="5" spans="1:2" x14ac:dyDescent="0.25">
      <c r="A5" s="3" t="s">
        <v>71</v>
      </c>
      <c r="B5" s="8">
        <v>2</v>
      </c>
    </row>
    <row r="6" spans="1:2" x14ac:dyDescent="0.25">
      <c r="A6" s="3" t="s">
        <v>2430</v>
      </c>
      <c r="B6" s="8">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3:C11"/>
  <sheetViews>
    <sheetView workbookViewId="0">
      <selection activeCell="B3" sqref="B3"/>
    </sheetView>
  </sheetViews>
  <sheetFormatPr defaultRowHeight="15" x14ac:dyDescent="0.25"/>
  <cols>
    <col min="1" max="1" width="16.85546875" bestFit="1" customWidth="1"/>
    <col min="2" max="2" width="26.7109375" bestFit="1" customWidth="1"/>
    <col min="3" max="3" width="22.140625" bestFit="1" customWidth="1"/>
  </cols>
  <sheetData>
    <row r="3" spans="1:3" x14ac:dyDescent="0.25">
      <c r="A3" s="2" t="s">
        <v>2429</v>
      </c>
      <c r="B3" t="s">
        <v>2441</v>
      </c>
      <c r="C3" t="s">
        <v>2440</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2430</v>
      </c>
      <c r="B11" s="5">
        <v>3.7</v>
      </c>
      <c r="C11" s="5">
        <v>4.71045631608236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3:F21"/>
  <sheetViews>
    <sheetView topLeftCell="A2" zoomScale="102" workbookViewId="0">
      <selection activeCell="H25" sqref="H25"/>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3" spans="1:6" x14ac:dyDescent="0.25">
      <c r="A3" s="2" t="s">
        <v>2429</v>
      </c>
      <c r="B3" t="s">
        <v>2432</v>
      </c>
      <c r="C3" t="s">
        <v>2434</v>
      </c>
      <c r="D3" t="s">
        <v>2433</v>
      </c>
      <c r="E3" t="s">
        <v>2435</v>
      </c>
      <c r="F3" s="7" t="s">
        <v>2436</v>
      </c>
    </row>
    <row r="4" spans="1:6" x14ac:dyDescent="0.25">
      <c r="A4" s="3" t="s">
        <v>81</v>
      </c>
      <c r="B4" s="5">
        <v>3.1111111111111112</v>
      </c>
      <c r="C4" s="5">
        <v>2.9444444444444446</v>
      </c>
      <c r="D4" s="5">
        <v>2.7222222222222223</v>
      </c>
      <c r="E4" s="5">
        <v>2.7222222222222223</v>
      </c>
      <c r="F4" s="11">
        <f>AVERAGE(B4:E4)</f>
        <v>2.875</v>
      </c>
    </row>
    <row r="5" spans="1:6" x14ac:dyDescent="0.25">
      <c r="A5" s="3" t="s">
        <v>178</v>
      </c>
      <c r="B5" s="5">
        <v>2.8</v>
      </c>
      <c r="C5" s="5">
        <v>3.0666666666666669</v>
      </c>
      <c r="D5" s="5">
        <v>3.0666666666666669</v>
      </c>
      <c r="E5" s="5">
        <v>2.6666666666666665</v>
      </c>
      <c r="F5" s="11">
        <f t="shared" ref="F5:F11" si="0">AVERAGE(B5:E5)</f>
        <v>2.9</v>
      </c>
    </row>
    <row r="6" spans="1:6" x14ac:dyDescent="0.25">
      <c r="A6" s="3" t="s">
        <v>64</v>
      </c>
      <c r="B6" s="5">
        <v>2.7916666666666665</v>
      </c>
      <c r="C6" s="5">
        <v>2.8333333333333335</v>
      </c>
      <c r="D6" s="5">
        <v>2.5833333333333335</v>
      </c>
      <c r="E6" s="5">
        <v>2.3333333333333335</v>
      </c>
      <c r="F6" s="11">
        <f t="shared" si="0"/>
        <v>2.635416666666667</v>
      </c>
    </row>
    <row r="7" spans="1:6" x14ac:dyDescent="0.25">
      <c r="A7" s="3" t="s">
        <v>114</v>
      </c>
      <c r="B7" s="5">
        <v>2.7037037037037037</v>
      </c>
      <c r="C7" s="5">
        <v>3.0370370370370372</v>
      </c>
      <c r="D7" s="5">
        <v>2.2222222222222223</v>
      </c>
      <c r="E7" s="5">
        <v>2.7407407407407409</v>
      </c>
      <c r="F7" s="11">
        <f t="shared" si="0"/>
        <v>2.675925925925926</v>
      </c>
    </row>
    <row r="8" spans="1:6" x14ac:dyDescent="0.25">
      <c r="A8" s="3" t="s">
        <v>75</v>
      </c>
      <c r="B8" s="5">
        <v>2.3333333333333335</v>
      </c>
      <c r="C8" s="5">
        <v>2.7692307692307692</v>
      </c>
      <c r="D8" s="5">
        <v>2.4615384615384617</v>
      </c>
      <c r="E8" s="5">
        <v>2.1794871794871793</v>
      </c>
      <c r="F8" s="11">
        <f t="shared" si="0"/>
        <v>2.4358974358974357</v>
      </c>
    </row>
    <row r="9" spans="1:6" x14ac:dyDescent="0.25">
      <c r="A9" s="3" t="s">
        <v>91</v>
      </c>
      <c r="B9" s="5">
        <v>2.8571428571428572</v>
      </c>
      <c r="C9" s="5">
        <v>3.1428571428571428</v>
      </c>
      <c r="D9" s="5">
        <v>2.6666666666666665</v>
      </c>
      <c r="E9" s="5">
        <v>2.5714285714285716</v>
      </c>
      <c r="F9" s="11">
        <f t="shared" si="0"/>
        <v>2.8095238095238093</v>
      </c>
    </row>
    <row r="10" spans="1:6" x14ac:dyDescent="0.25">
      <c r="A10" s="3" t="s">
        <v>97</v>
      </c>
      <c r="B10" s="5">
        <v>2.5833333333333335</v>
      </c>
      <c r="C10" s="5">
        <v>2.8055555555555554</v>
      </c>
      <c r="D10" s="5">
        <v>2.5277777777777777</v>
      </c>
      <c r="E10" s="5">
        <v>2.6666666666666665</v>
      </c>
      <c r="F10" s="11">
        <f t="shared" si="0"/>
        <v>2.6458333333333335</v>
      </c>
    </row>
    <row r="11" spans="1:6" x14ac:dyDescent="0.25">
      <c r="A11" s="3" t="s">
        <v>2430</v>
      </c>
      <c r="B11" s="5">
        <v>2.6777777777777776</v>
      </c>
      <c r="C11" s="5">
        <v>2.911111111111111</v>
      </c>
      <c r="D11" s="5">
        <v>2.5555555555555554</v>
      </c>
      <c r="E11" s="5">
        <v>2.5222222222222221</v>
      </c>
      <c r="F11" s="9">
        <f t="shared" si="0"/>
        <v>2.6666666666666665</v>
      </c>
    </row>
    <row r="14" spans="1:6" x14ac:dyDescent="0.25">
      <c r="A14" s="12" t="s">
        <v>2429</v>
      </c>
      <c r="B14" s="12" t="s">
        <v>2432</v>
      </c>
      <c r="C14" s="12" t="s">
        <v>2434</v>
      </c>
      <c r="D14" s="12" t="s">
        <v>2433</v>
      </c>
      <c r="E14" s="12" t="s">
        <v>2435</v>
      </c>
      <c r="F14" s="12" t="s">
        <v>2436</v>
      </c>
    </row>
    <row r="15" spans="1:6" x14ac:dyDescent="0.25">
      <c r="A15" s="12" t="s">
        <v>81</v>
      </c>
      <c r="B15" s="13">
        <v>3.1111111111111112</v>
      </c>
      <c r="C15" s="13">
        <v>2.9444444444444446</v>
      </c>
      <c r="D15" s="13">
        <v>2.7222222222222223</v>
      </c>
      <c r="E15" s="13">
        <v>2.7222222222222223</v>
      </c>
      <c r="F15" s="13">
        <v>2.875</v>
      </c>
    </row>
    <row r="16" spans="1:6" x14ac:dyDescent="0.25">
      <c r="A16" s="12" t="s">
        <v>178</v>
      </c>
      <c r="B16" s="13">
        <v>2.8</v>
      </c>
      <c r="C16" s="13">
        <v>3.0666666666666669</v>
      </c>
      <c r="D16" s="13">
        <v>3.0666666666666669</v>
      </c>
      <c r="E16" s="13">
        <v>2.6666666666666665</v>
      </c>
      <c r="F16" s="13">
        <v>2.9</v>
      </c>
    </row>
    <row r="17" spans="1:6" x14ac:dyDescent="0.25">
      <c r="A17" s="12" t="s">
        <v>64</v>
      </c>
      <c r="B17" s="13">
        <v>2.7916666666666665</v>
      </c>
      <c r="C17" s="13">
        <v>2.8333333333333335</v>
      </c>
      <c r="D17" s="13">
        <v>2.5833333333333335</v>
      </c>
      <c r="E17" s="13">
        <v>2.3333333333333335</v>
      </c>
      <c r="F17" s="13">
        <v>2.635416666666667</v>
      </c>
    </row>
    <row r="18" spans="1:6" x14ac:dyDescent="0.25">
      <c r="A18" s="12" t="s">
        <v>114</v>
      </c>
      <c r="B18" s="13">
        <v>2.7037037037037037</v>
      </c>
      <c r="C18" s="13">
        <v>3.0370370370370372</v>
      </c>
      <c r="D18" s="13">
        <v>2.2222222222222223</v>
      </c>
      <c r="E18" s="13">
        <v>2.7407407407407409</v>
      </c>
      <c r="F18" s="13">
        <v>2.675925925925926</v>
      </c>
    </row>
    <row r="19" spans="1:6" x14ac:dyDescent="0.25">
      <c r="A19" s="12" t="s">
        <v>75</v>
      </c>
      <c r="B19" s="13">
        <v>2.3333333333333335</v>
      </c>
      <c r="C19" s="13">
        <v>2.7692307692307692</v>
      </c>
      <c r="D19" s="13">
        <v>2.4615384615384617</v>
      </c>
      <c r="E19" s="13">
        <v>2.1794871794871793</v>
      </c>
      <c r="F19" s="13">
        <v>2.4358974358974357</v>
      </c>
    </row>
    <row r="20" spans="1:6" x14ac:dyDescent="0.25">
      <c r="A20" s="12" t="s">
        <v>91</v>
      </c>
      <c r="B20" s="13">
        <v>2.8571428571428572</v>
      </c>
      <c r="C20" s="13">
        <v>3.1428571428571428</v>
      </c>
      <c r="D20" s="13">
        <v>2.6666666666666665</v>
      </c>
      <c r="E20" s="13">
        <v>2.5714285714285716</v>
      </c>
      <c r="F20" s="13">
        <v>2.8095238095238093</v>
      </c>
    </row>
    <row r="21" spans="1:6" x14ac:dyDescent="0.25">
      <c r="A21" s="12" t="s">
        <v>97</v>
      </c>
      <c r="B21" s="13">
        <v>2.5833333333333335</v>
      </c>
      <c r="C21" s="13">
        <v>2.8055555555555554</v>
      </c>
      <c r="D21" s="13">
        <v>2.5277777777777777</v>
      </c>
      <c r="E21" s="13">
        <v>2.6666666666666665</v>
      </c>
      <c r="F21" s="13">
        <v>2.6458333333333335</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3:G11"/>
  <sheetViews>
    <sheetView workbookViewId="0">
      <selection activeCell="C3" sqref="C3"/>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3" spans="1:7" x14ac:dyDescent="0.25">
      <c r="A3" s="2" t="s">
        <v>53</v>
      </c>
      <c r="B3" t="s">
        <v>2438</v>
      </c>
      <c r="C3" t="s">
        <v>2439</v>
      </c>
    </row>
    <row r="4" spans="1:7" x14ac:dyDescent="0.25">
      <c r="A4" s="3" t="s">
        <v>81</v>
      </c>
      <c r="B4" s="4"/>
      <c r="C4" s="4">
        <v>9.4786729857819899E-2</v>
      </c>
    </row>
    <row r="5" spans="1:7" x14ac:dyDescent="0.25">
      <c r="A5" s="3" t="s">
        <v>178</v>
      </c>
      <c r="B5" s="4"/>
      <c r="C5" s="4">
        <v>0.10559006211180125</v>
      </c>
    </row>
    <row r="6" spans="1:7" x14ac:dyDescent="0.25">
      <c r="A6" s="3" t="s">
        <v>64</v>
      </c>
      <c r="B6" s="4">
        <v>0.125</v>
      </c>
      <c r="C6" s="4">
        <v>5.9523809523809521E-2</v>
      </c>
    </row>
    <row r="7" spans="1:7" x14ac:dyDescent="0.25">
      <c r="A7" s="3" t="s">
        <v>114</v>
      </c>
      <c r="B7" s="4">
        <v>0.1111111111111111</v>
      </c>
      <c r="C7" s="4">
        <v>2.4630541871921183E-2</v>
      </c>
      <c r="G7" t="s">
        <v>2431</v>
      </c>
    </row>
    <row r="8" spans="1:7" x14ac:dyDescent="0.25">
      <c r="A8" s="3" t="s">
        <v>75</v>
      </c>
      <c r="B8" s="4">
        <v>7.6923076923076927E-2</v>
      </c>
      <c r="C8" s="4">
        <v>8.771929824561403E-2</v>
      </c>
    </row>
    <row r="9" spans="1:7" x14ac:dyDescent="0.25">
      <c r="A9" s="3" t="s">
        <v>91</v>
      </c>
      <c r="B9" s="4"/>
      <c r="C9" s="4">
        <v>4.7808764940239043E-2</v>
      </c>
    </row>
    <row r="10" spans="1:7" x14ac:dyDescent="0.25">
      <c r="A10" s="3" t="s">
        <v>97</v>
      </c>
      <c r="B10" s="4"/>
      <c r="C10" s="4">
        <v>0.11936339522546419</v>
      </c>
    </row>
    <row r="11" spans="1:7" x14ac:dyDescent="0.25">
      <c r="A11" s="3" t="s">
        <v>2430</v>
      </c>
      <c r="B11" s="4">
        <v>0.05</v>
      </c>
      <c r="C11" s="4">
        <v>8.0133555926544239E-2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zoomScaleNormal="100" workbookViewId="0">
      <selection sqref="A1:U2"/>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6" t="s">
        <v>2448</v>
      </c>
      <c r="B1" s="6"/>
      <c r="C1" s="6"/>
      <c r="D1" s="6"/>
      <c r="E1" s="6"/>
      <c r="F1" s="6"/>
      <c r="G1" s="6"/>
      <c r="H1" s="6"/>
      <c r="I1" s="6"/>
      <c r="J1" s="6"/>
      <c r="K1" s="6"/>
      <c r="L1" s="6"/>
      <c r="M1" s="6"/>
      <c r="N1" s="6"/>
      <c r="O1" s="6"/>
      <c r="P1" s="6"/>
      <c r="Q1" s="6"/>
      <c r="R1" s="6"/>
      <c r="S1" s="6"/>
      <c r="T1" s="6"/>
      <c r="U1" s="6"/>
    </row>
    <row r="2" spans="1:21" x14ac:dyDescent="0.25">
      <c r="A2" s="6"/>
      <c r="B2" s="6"/>
      <c r="C2" s="6"/>
      <c r="D2" s="6"/>
      <c r="E2" s="6"/>
      <c r="F2" s="6"/>
      <c r="G2" s="6"/>
      <c r="H2" s="6"/>
      <c r="I2" s="6"/>
      <c r="J2" s="6"/>
      <c r="K2" s="6"/>
      <c r="L2" s="6"/>
      <c r="M2" s="6"/>
      <c r="N2" s="6"/>
      <c r="O2" s="6"/>
      <c r="P2" s="6"/>
      <c r="Q2" s="6"/>
      <c r="R2" s="6"/>
      <c r="S2" s="6"/>
      <c r="T2" s="6"/>
      <c r="U2" s="6"/>
    </row>
    <row r="10" spans="1:21" ht="15" customHeight="1" x14ac:dyDescent="0.25"/>
  </sheetData>
  <mergeCells count="1">
    <mergeCell ref="A1:U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DE4574EE-B164-4F6F-B2BF-7FFB1B147A8F}">
  <ds:schemaRefs/>
</ds:datastoreItem>
</file>

<file path=customXml/itemProps2.xml><?xml version="1.0" encoding="utf-8"?>
<ds:datastoreItem xmlns:ds="http://schemas.openxmlformats.org/officeDocument/2006/customXml" ds:itemID="{B01C8C6A-4219-459E-A5DA-16258105C774}">
  <ds:schemaRefs/>
</ds:datastoreItem>
</file>

<file path=customXml/itemProps3.xml><?xml version="1.0" encoding="utf-8"?>
<ds:datastoreItem xmlns:ds="http://schemas.openxmlformats.org/officeDocument/2006/customXml" ds:itemID="{07DBC09F-CF42-4C2E-B72E-03BCE5C88588}">
  <ds:schemaRefs/>
</ds:datastoreItem>
</file>

<file path=customXml/itemProps4.xml><?xml version="1.0" encoding="utf-8"?>
<ds:datastoreItem xmlns:ds="http://schemas.openxmlformats.org/officeDocument/2006/customXml" ds:itemID="{DD3EB15F-1600-4915-ADAE-2D899563A377}">
  <ds:schemaRefs/>
</ds:datastoreItem>
</file>

<file path=customXml/itemProps5.xml><?xml version="1.0" encoding="utf-8"?>
<ds:datastoreItem xmlns:ds="http://schemas.openxmlformats.org/officeDocument/2006/customXml" ds:itemID="{9296BEE2-B6BF-4BE0-BBB2-D5A6DEE19240}">
  <ds:schemaRefs/>
</ds:datastoreItem>
</file>

<file path=customXml/itemProps6.xml><?xml version="1.0" encoding="utf-8"?>
<ds:datastoreItem xmlns:ds="http://schemas.openxmlformats.org/officeDocument/2006/customXml" ds:itemID="{833B9B79-CF41-44A2-8D2E-76FB9FCC4053}">
  <ds:schemaRefs/>
</ds:datastoreItem>
</file>

<file path=customXml/itemProps7.xml><?xml version="1.0" encoding="utf-8"?>
<ds:datastoreItem xmlns:ds="http://schemas.openxmlformats.org/officeDocument/2006/customXml" ds:itemID="{C51036B2-ABB9-4150-AA3D-45A518240084}">
  <ds:schemaRefs/>
</ds:datastoreItem>
</file>

<file path=customXml/itemProps8.xml><?xml version="1.0" encoding="utf-8"?>
<ds:datastoreItem xmlns:ds="http://schemas.openxmlformats.org/officeDocument/2006/customXml" ds:itemID="{C5C43894-5394-4F7B-97B8-72240AE7BBC6}">
  <ds:schemaRefs/>
</ds:datastoreItem>
</file>

<file path=customXml/itemProps9.xml><?xml version="1.0" encoding="utf-8"?>
<ds:datastoreItem xmlns:ds="http://schemas.openxmlformats.org/officeDocument/2006/customXml" ds:itemID="{31162E4D-DB71-4B24-AB80-C011289427D8}">
  <ds:schemaRefs>
    <ds:schemaRef ds:uri="http://schemas.microsoft.com/DataMashup"/>
  </ds:schemaRefs>
</ds:datastoreItem>
</file>

<file path=customXml/itemProps10.xml><?xml version="1.0" encoding="utf-8"?>
<ds:datastoreItem xmlns:ds="http://schemas.openxmlformats.org/officeDocument/2006/customXml" ds:itemID="{15897152-5877-4429-9BF5-635043264F96}">
  <ds:schemaRefs/>
</ds:datastoreItem>
</file>

<file path=customXml/itemProps11.xml><?xml version="1.0" encoding="utf-8"?>
<ds:datastoreItem xmlns:ds="http://schemas.openxmlformats.org/officeDocument/2006/customXml" ds:itemID="{7F51DC5D-789A-4D15-BB71-1B959C8E2DD0}">
  <ds:schemaRefs/>
</ds:datastoreItem>
</file>

<file path=customXml/itemProps12.xml><?xml version="1.0" encoding="utf-8"?>
<ds:datastoreItem xmlns:ds="http://schemas.openxmlformats.org/officeDocument/2006/customXml" ds:itemID="{3D5C071D-88FB-4965-BFA3-A0C6D5660631}">
  <ds:schemaRefs/>
</ds:datastoreItem>
</file>

<file path=customXml/itemProps13.xml><?xml version="1.0" encoding="utf-8"?>
<ds:datastoreItem xmlns:ds="http://schemas.openxmlformats.org/officeDocument/2006/customXml" ds:itemID="{E64802F4-BA84-4E2B-980F-547E62FE7005}">
  <ds:schemaRefs/>
</ds:datastoreItem>
</file>

<file path=customXml/itemProps14.xml><?xml version="1.0" encoding="utf-8"?>
<ds:datastoreItem xmlns:ds="http://schemas.openxmlformats.org/officeDocument/2006/customXml" ds:itemID="{753E1849-33E6-4A0D-9B66-2F069CA30419}">
  <ds:schemaRefs/>
</ds:datastoreItem>
</file>

<file path=customXml/itemProps15.xml><?xml version="1.0" encoding="utf-8"?>
<ds:datastoreItem xmlns:ds="http://schemas.openxmlformats.org/officeDocument/2006/customXml" ds:itemID="{7C2727D4-DF78-472E-BAAD-1DF903101F47}">
  <ds:schemaRefs/>
</ds:datastoreItem>
</file>

<file path=customXml/itemProps16.xml><?xml version="1.0" encoding="utf-8"?>
<ds:datastoreItem xmlns:ds="http://schemas.openxmlformats.org/officeDocument/2006/customXml" ds:itemID="{127574C1-F128-4FFC-83C1-D321C08A6345}">
  <ds:schemaRefs/>
</ds:datastoreItem>
</file>

<file path=customXml/itemProps17.xml><?xml version="1.0" encoding="utf-8"?>
<ds:datastoreItem xmlns:ds="http://schemas.openxmlformats.org/officeDocument/2006/customXml" ds:itemID="{F9A73E27-E050-4451-BECE-9A26EACC345F}">
  <ds:schemaRefs/>
</ds:datastoreItem>
</file>

<file path=customXml/itemProps18.xml><?xml version="1.0" encoding="utf-8"?>
<ds:datastoreItem xmlns:ds="http://schemas.openxmlformats.org/officeDocument/2006/customXml" ds:itemID="{7F83BAC4-9E82-411C-ABA2-FCDE574DFD11}">
  <ds:schemaRefs/>
</ds:datastoreItem>
</file>

<file path=customXml/itemProps19.xml><?xml version="1.0" encoding="utf-8"?>
<ds:datastoreItem xmlns:ds="http://schemas.openxmlformats.org/officeDocument/2006/customXml" ds:itemID="{AC55FFEF-37C2-42D6-BA11-89B10651D543}">
  <ds:schemaRefs/>
</ds:datastoreItem>
</file>

<file path=customXml/itemProps20.xml><?xml version="1.0" encoding="utf-8"?>
<ds:datastoreItem xmlns:ds="http://schemas.openxmlformats.org/officeDocument/2006/customXml" ds:itemID="{37AB1CC3-759D-4A0E-A993-93D6EC75DBA6}">
  <ds:schemaRefs/>
</ds:datastoreItem>
</file>

<file path=customXml/itemProps21.xml><?xml version="1.0" encoding="utf-8"?>
<ds:datastoreItem xmlns:ds="http://schemas.openxmlformats.org/officeDocument/2006/customXml" ds:itemID="{9D6F1949-5AE4-4D30-A4AE-DBDF110B4674}">
  <ds:schemaRefs/>
</ds:datastoreItem>
</file>

<file path=customXml/itemProps22.xml><?xml version="1.0" encoding="utf-8"?>
<ds:datastoreItem xmlns:ds="http://schemas.openxmlformats.org/officeDocument/2006/customXml" ds:itemID="{7F8AEC6D-1694-4A41-B1C4-98451BE30754}">
  <ds:schemaRefs/>
</ds:datastoreItem>
</file>

<file path=customXml/itemProps23.xml><?xml version="1.0" encoding="utf-8"?>
<ds:datastoreItem xmlns:ds="http://schemas.openxmlformats.org/officeDocument/2006/customXml" ds:itemID="{E3939E4A-2105-4487-99CB-568417A79054}">
  <ds:schemaRefs/>
</ds:datastoreItem>
</file>

<file path=customXml/itemProps24.xml><?xml version="1.0" encoding="utf-8"?>
<ds:datastoreItem xmlns:ds="http://schemas.openxmlformats.org/officeDocument/2006/customXml" ds:itemID="{F77D588F-0BBF-479D-AC5C-4760467C0CED}">
  <ds:schemaRefs/>
</ds:datastoreItem>
</file>

<file path=customXml/itemProps25.xml><?xml version="1.0" encoding="utf-8"?>
<ds:datastoreItem xmlns:ds="http://schemas.openxmlformats.org/officeDocument/2006/customXml" ds:itemID="{440D9D90-2831-48C4-9FB6-6EF96E3E470B}">
  <ds:schemaRefs/>
</ds:datastoreItem>
</file>

<file path=customXml/itemProps26.xml><?xml version="1.0" encoding="utf-8"?>
<ds:datastoreItem xmlns:ds="http://schemas.openxmlformats.org/officeDocument/2006/customXml" ds:itemID="{28203901-5FAC-4E94-A3DD-02DBC1556BC8}">
  <ds:schemaRefs/>
</ds:datastoreItem>
</file>

<file path=customXml/itemProps27.xml><?xml version="1.0" encoding="utf-8"?>
<ds:datastoreItem xmlns:ds="http://schemas.openxmlformats.org/officeDocument/2006/customXml" ds:itemID="{9EC9DE71-2C2C-4808-BDDD-CA3D8E6BB21D}">
  <ds:schemaRefs/>
</ds:datastoreItem>
</file>

<file path=customXml/itemProps28.xml><?xml version="1.0" encoding="utf-8"?>
<ds:datastoreItem xmlns:ds="http://schemas.openxmlformats.org/officeDocument/2006/customXml" ds:itemID="{47C901AF-56EB-4268-B301-05D469DE66D3}">
  <ds:schemaRefs/>
</ds:datastoreItem>
</file>

<file path=customXml/itemProps29.xml><?xml version="1.0" encoding="utf-8"?>
<ds:datastoreItem xmlns:ds="http://schemas.openxmlformats.org/officeDocument/2006/customXml" ds:itemID="{5B914457-317F-45F9-9FA1-921DD2C988B3}">
  <ds:schemaRefs/>
</ds:datastoreItem>
</file>

<file path=customXml/itemProps30.xml><?xml version="1.0" encoding="utf-8"?>
<ds:datastoreItem xmlns:ds="http://schemas.openxmlformats.org/officeDocument/2006/customXml" ds:itemID="{80509973-9A50-44AA-8C8F-D28AABE710F6}">
  <ds:schemaRefs/>
</ds:datastoreItem>
</file>

<file path=customXml/itemProps31.xml><?xml version="1.0" encoding="utf-8"?>
<ds:datastoreItem xmlns:ds="http://schemas.openxmlformats.org/officeDocument/2006/customXml" ds:itemID="{594255E9-3342-4FB4-BE3C-9ECF9AC394B2}">
  <ds:schemaRefs/>
</ds:datastoreItem>
</file>

<file path=customXml/itemProps32.xml><?xml version="1.0" encoding="utf-8"?>
<ds:datastoreItem xmlns:ds="http://schemas.openxmlformats.org/officeDocument/2006/customXml" ds:itemID="{68F24331-7BF3-4147-A98C-50A6D9B4B6BC}">
  <ds:schemaRefs/>
</ds:datastoreItem>
</file>

<file path=customXml/itemProps33.xml><?xml version="1.0" encoding="utf-8"?>
<ds:datastoreItem xmlns:ds="http://schemas.openxmlformats.org/officeDocument/2006/customXml" ds:itemID="{EAF2FB43-29DE-4257-8A50-83C53BC3BA9F}">
  <ds:schemaRefs/>
</ds:datastoreItem>
</file>

<file path=customXml/itemProps34.xml><?xml version="1.0" encoding="utf-8"?>
<ds:datastoreItem xmlns:ds="http://schemas.openxmlformats.org/officeDocument/2006/customXml" ds:itemID="{A66F03A5-9631-457A-8664-188244B8D61E}">
  <ds:schemaRefs/>
</ds:datastoreItem>
</file>

<file path=customXml/itemProps35.xml><?xml version="1.0" encoding="utf-8"?>
<ds:datastoreItem xmlns:ds="http://schemas.openxmlformats.org/officeDocument/2006/customXml" ds:itemID="{63C6A5FB-EBC2-40EE-9D1B-650E08FCA455}">
  <ds:schemaRefs/>
</ds:datastoreItem>
</file>

<file path=customXml/itemProps36.xml><?xml version="1.0" encoding="utf-8"?>
<ds:datastoreItem xmlns:ds="http://schemas.openxmlformats.org/officeDocument/2006/customXml" ds:itemID="{BDBCFBFF-472C-4308-A25A-E5F806C331DF}">
  <ds:schemaRefs/>
</ds:datastoreItem>
</file>

<file path=customXml/itemProps37.xml><?xml version="1.0" encoding="utf-8"?>
<ds:datastoreItem xmlns:ds="http://schemas.openxmlformats.org/officeDocument/2006/customXml" ds:itemID="{B82A13D2-D72F-4C1E-8E39-AA3CCF8B1430}">
  <ds:schemaRefs/>
</ds:datastoreItem>
</file>

<file path=customXml/itemProps38.xml><?xml version="1.0" encoding="utf-8"?>
<ds:datastoreItem xmlns:ds="http://schemas.openxmlformats.org/officeDocument/2006/customXml" ds:itemID="{56351454-13F7-4DB1-A350-729B2E6E3A9C}">
  <ds:schemaRefs/>
</ds:datastoreItem>
</file>

<file path=customXml/itemProps39.xml><?xml version="1.0" encoding="utf-8"?>
<ds:datastoreItem xmlns:ds="http://schemas.openxmlformats.org/officeDocument/2006/customXml" ds:itemID="{7B965D99-104B-4810-BC7C-3E1A2B352D08}">
  <ds:schemaRefs/>
</ds:datastoreItem>
</file>

<file path=customXml/itemProps40.xml><?xml version="1.0" encoding="utf-8"?>
<ds:datastoreItem xmlns:ds="http://schemas.openxmlformats.org/officeDocument/2006/customXml" ds:itemID="{FEFCDB20-E30B-449C-9D57-0073C51E547A}">
  <ds:schemaRefs/>
</ds:datastoreItem>
</file>

<file path=customXml/itemProps41.xml><?xml version="1.0" encoding="utf-8"?>
<ds:datastoreItem xmlns:ds="http://schemas.openxmlformats.org/officeDocument/2006/customXml" ds:itemID="{C14AC738-F487-48E7-9918-2B88741160C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KPIs</vt:lpstr>
      <vt:lpstr>Fact_Attrition</vt:lpstr>
      <vt:lpstr>Dim_Satisfaction</vt:lpstr>
      <vt:lpstr>Dim_Performance</vt:lpstr>
      <vt:lpstr>Dim_Employee (1)</vt:lpstr>
      <vt:lpstr>Dim_Date (1)</vt:lpstr>
      <vt:lpstr>Pivot_Dept_Attrition</vt:lpstr>
      <vt:lpstr>Pivot_Gender_Attrition</vt:lpstr>
      <vt:lpstr>Pivot_Avg_Perf_Years</vt:lpstr>
      <vt:lpstr>Pivot_Avg_Employee_Experience</vt:lpstr>
      <vt:lpstr>Pivot_Dept_OT_Rate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dcterms:created xsi:type="dcterms:W3CDTF">2026-06-14T13:53:19Z</dcterms:created>
  <dcterms:modified xsi:type="dcterms:W3CDTF">2026-06-17T11:33:28Z</dcterms:modified>
</cp:coreProperties>
</file>