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<sst xmlns="http://schemas.openxmlformats.org/spreadsheetml/2006/main" count="424" uniqueCount="97">
  <si>
    <t>Marketing material</t>
  </si>
  <si>
    <t>Marketing material type</t>
  </si>
  <si>
    <t>Marketing material cost</t>
  </si>
  <si>
    <t>Fixture</t>
  </si>
  <si>
    <t>Fixture Type</t>
  </si>
  <si>
    <t>Zone</t>
  </si>
  <si>
    <t>Room area</t>
  </si>
  <si>
    <t>Room max people</t>
  </si>
  <si>
    <t>Room</t>
  </si>
  <si>
    <t>Office</t>
  </si>
  <si>
    <t>Office address</t>
  </si>
  <si>
    <t>Office city</t>
  </si>
  <si>
    <t>Office State</t>
  </si>
  <si>
    <t>Office phone</t>
  </si>
  <si>
    <t>Office lob</t>
  </si>
  <si>
    <t>Office type</t>
  </si>
  <si>
    <t>New credit card brochure</t>
  </si>
  <si>
    <t>Brochure</t>
  </si>
  <si>
    <t>Standing desk A</t>
  </si>
  <si>
    <t>Standing desk</t>
  </si>
  <si>
    <t>Staff</t>
  </si>
  <si>
    <t>Lobby</t>
  </si>
  <si>
    <t>New York Main</t>
  </si>
  <si>
    <t>New York, NY 10018, United States</t>
  </si>
  <si>
    <t>New York</t>
  </si>
  <si>
    <t>NY</t>
  </si>
  <si>
    <t>Commercial</t>
  </si>
  <si>
    <t>Home loans poster</t>
  </si>
  <si>
    <t>Poster</t>
  </si>
  <si>
    <t>Main door</t>
  </si>
  <si>
    <t>Door</t>
  </si>
  <si>
    <t>Best offer poster</t>
  </si>
  <si>
    <t>Main window</t>
  </si>
  <si>
    <t>Window</t>
  </si>
  <si>
    <t>Mobile app poster</t>
  </si>
  <si>
    <t>Wall poster A</t>
  </si>
  <si>
    <t>Wall poster</t>
  </si>
  <si>
    <t>Latest news poster</t>
  </si>
  <si>
    <t>Wall poster B</t>
  </si>
  <si>
    <t>Family support</t>
  </si>
  <si>
    <t>Sticker</t>
  </si>
  <si>
    <t>Cabinet Table A</t>
  </si>
  <si>
    <t>Table</t>
  </si>
  <si>
    <t>Private</t>
  </si>
  <si>
    <t>Cabinet 1</t>
  </si>
  <si>
    <t>Cabinet Table B</t>
  </si>
  <si>
    <t>Cabinet 2</t>
  </si>
  <si>
    <t>Creative solutions</t>
  </si>
  <si>
    <t>Print</t>
  </si>
  <si>
    <t>ATM wall Top</t>
  </si>
  <si>
    <t>ATM Wall</t>
  </si>
  <si>
    <t>Exterrior</t>
  </si>
  <si>
    <t>ATM Front</t>
  </si>
  <si>
    <t>ATM Macy's</t>
  </si>
  <si>
    <t>151 W 34th St, New York, NY 10001, United States</t>
  </si>
  <si>
    <t>ATM</t>
  </si>
  <si>
    <t>Latest news</t>
  </si>
  <si>
    <t>ATM Empire States building</t>
  </si>
  <si>
    <t>20 W 34th St, New York, NY 10001, United States</t>
  </si>
  <si>
    <t>Jewellery poster</t>
  </si>
  <si>
    <t>New York VIP</t>
  </si>
  <si>
    <t>72 Terrace Dr, New York, NY 10021, United States</t>
  </si>
  <si>
    <t>BMW poster</t>
  </si>
  <si>
    <t>IBM poster</t>
  </si>
  <si>
    <t>Secondary window</t>
  </si>
  <si>
    <t>VIP Flag</t>
  </si>
  <si>
    <t>Flag</t>
  </si>
  <si>
    <t>Flag near door</t>
  </si>
  <si>
    <t>Office Exterior</t>
  </si>
  <si>
    <t>Security details</t>
  </si>
  <si>
    <t>Safe</t>
  </si>
  <si>
    <t>Safe Storage</t>
  </si>
  <si>
    <t>Platinum card</t>
  </si>
  <si>
    <t>Safety instructions</t>
  </si>
  <si>
    <t>ATM Airport</t>
  </si>
  <si>
    <t>Queens, NY 11430, United States</t>
  </si>
  <si>
    <t>Ecology matters</t>
  </si>
  <si>
    <t>ATM Park</t>
  </si>
  <si>
    <t>2551 Motor Ave, Los Angeles, CA 90064, United States</t>
  </si>
  <si>
    <t>Los Angeles</t>
  </si>
  <si>
    <t>CA</t>
  </si>
  <si>
    <t>Cinema</t>
  </si>
  <si>
    <t>ATM Hollywood</t>
  </si>
  <si>
    <t>Los Angeles, CA 90068, United States</t>
  </si>
  <si>
    <t>Bred Pit advert</t>
  </si>
  <si>
    <t>Los Angeles Primary</t>
  </si>
  <si>
    <t>5515 Melrose Ave, Los Angeles, CA 90038, United States</t>
  </si>
  <si>
    <t>Hollywood advert</t>
  </si>
  <si>
    <t>Cabinet 1 Window</t>
  </si>
  <si>
    <t>Will Smith advert</t>
  </si>
  <si>
    <t>Cabinet B Window</t>
  </si>
  <si>
    <t>Hollywood Flag</t>
  </si>
  <si>
    <t>Flag near door A</t>
  </si>
  <si>
    <t>Flag near door B</t>
  </si>
  <si>
    <t>Walt Charity</t>
  </si>
  <si>
    <t>111 S Grand Ave, Los Angeles, CA 90012, United States</t>
  </si>
  <si>
    <t>Charity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</si>
</sst>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6.86"/>
    <col customWidth="1" min="3" max="3" width="15.57"/>
    <col customWidth="1" min="4" max="4" width="16.29"/>
    <col customWidth="1" min="8" max="8" width="16.14"/>
    <col customWidth="1" min="10" max="10" width="20.57"/>
    <col customWidth="1" min="11" max="11" width="54.0"/>
    <col customWidth="1" min="17" max="17" width="23.43"/>
    <col customWidth="1" min="18" max="18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>
        <v>30.0</v>
      </c>
      <c r="D2" s="1" t="s">
        <v>18</v>
      </c>
      <c r="E2" s="1" t="s">
        <v>19</v>
      </c>
      <c r="F2" s="1" t="s">
        <v>20</v>
      </c>
      <c r="G2" s="1">
        <v>10.0</v>
      </c>
      <c r="H2" s="1">
        <v>3.0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2">
        <f t="shared" ref="N2:N8" si="1">12127684242</f>
        <v>12127684242</v>
      </c>
      <c r="O2" s="1" t="s">
        <v>26</v>
      </c>
      <c r="P2" s="1" t="s">
        <v>9</v>
      </c>
      <c r="Q2" s="3"/>
      <c r="R2" s="3"/>
    </row>
    <row r="3">
      <c r="A3" s="1" t="s">
        <v>27</v>
      </c>
      <c r="B3" s="1" t="s">
        <v>28</v>
      </c>
      <c r="C3" s="1">
        <v>55.0</v>
      </c>
      <c r="D3" s="1" t="s">
        <v>29</v>
      </c>
      <c r="E3" s="1" t="s">
        <v>30</v>
      </c>
      <c r="F3" s="1" t="s">
        <v>21</v>
      </c>
      <c r="G3" s="1">
        <v>43.0</v>
      </c>
      <c r="H3" s="1">
        <v>10.0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2">
        <f t="shared" si="1"/>
        <v>12127684242</v>
      </c>
      <c r="O3" s="1" t="s">
        <v>26</v>
      </c>
      <c r="P3" s="1" t="s">
        <v>9</v>
      </c>
      <c r="Q3" s="3"/>
      <c r="R3" s="3"/>
    </row>
    <row r="4">
      <c r="A4" s="1" t="s">
        <v>31</v>
      </c>
      <c r="B4" s="1" t="s">
        <v>28</v>
      </c>
      <c r="C4" s="1">
        <v>100.0</v>
      </c>
      <c r="D4" s="1" t="s">
        <v>32</v>
      </c>
      <c r="E4" s="1" t="s">
        <v>33</v>
      </c>
      <c r="F4" s="1" t="s">
        <v>21</v>
      </c>
      <c r="G4" s="1">
        <v>43.0</v>
      </c>
      <c r="H4" s="1">
        <v>10.0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2">
        <f t="shared" si="1"/>
        <v>12127684242</v>
      </c>
      <c r="O4" s="1" t="s">
        <v>26</v>
      </c>
      <c r="P4" s="1" t="s">
        <v>9</v>
      </c>
      <c r="Q4" s="3"/>
      <c r="R4" s="3"/>
    </row>
    <row r="5">
      <c r="A5" s="1" t="s">
        <v>34</v>
      </c>
      <c r="B5" s="1" t="s">
        <v>28</v>
      </c>
      <c r="C5" s="1">
        <v>66.0</v>
      </c>
      <c r="D5" s="1" t="s">
        <v>35</v>
      </c>
      <c r="E5" s="1" t="s">
        <v>36</v>
      </c>
      <c r="F5" s="1" t="s">
        <v>21</v>
      </c>
      <c r="G5" s="1">
        <v>43.0</v>
      </c>
      <c r="H5" s="1">
        <v>10.0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25</v>
      </c>
      <c r="N5" s="2">
        <f t="shared" si="1"/>
        <v>12127684242</v>
      </c>
      <c r="O5" s="1" t="s">
        <v>26</v>
      </c>
      <c r="P5" s="1" t="s">
        <v>9</v>
      </c>
      <c r="Q5" s="3"/>
      <c r="R5" s="3"/>
    </row>
    <row r="6">
      <c r="A6" s="1" t="s">
        <v>37</v>
      </c>
      <c r="B6" s="1" t="s">
        <v>28</v>
      </c>
      <c r="C6" s="1">
        <v>66.0</v>
      </c>
      <c r="D6" s="1" t="s">
        <v>38</v>
      </c>
      <c r="E6" s="1" t="s">
        <v>36</v>
      </c>
      <c r="F6" s="1" t="s">
        <v>21</v>
      </c>
      <c r="G6" s="1">
        <v>43.0</v>
      </c>
      <c r="H6" s="1">
        <v>10.0</v>
      </c>
      <c r="I6" s="1" t="s">
        <v>21</v>
      </c>
      <c r="J6" s="1" t="s">
        <v>22</v>
      </c>
      <c r="K6" s="1" t="s">
        <v>23</v>
      </c>
      <c r="L6" s="1" t="s">
        <v>24</v>
      </c>
      <c r="M6" s="1" t="s">
        <v>25</v>
      </c>
      <c r="N6" s="2">
        <f t="shared" si="1"/>
        <v>12127684242</v>
      </c>
      <c r="O6" s="1" t="s">
        <v>26</v>
      </c>
      <c r="P6" s="1" t="s">
        <v>9</v>
      </c>
      <c r="Q6" s="3"/>
      <c r="R6" s="3"/>
    </row>
    <row r="7">
      <c r="A7" s="1" t="s">
        <v>39</v>
      </c>
      <c r="B7" s="1" t="s">
        <v>40</v>
      </c>
      <c r="C7" s="1">
        <v>12.0</v>
      </c>
      <c r="D7" s="1" t="s">
        <v>41</v>
      </c>
      <c r="E7" s="1" t="s">
        <v>42</v>
      </c>
      <c r="F7" s="1" t="s">
        <v>43</v>
      </c>
      <c r="G7" s="1">
        <v>21.0</v>
      </c>
      <c r="H7" s="1">
        <v>4.0</v>
      </c>
      <c r="I7" s="1" t="s">
        <v>44</v>
      </c>
      <c r="J7" s="1" t="s">
        <v>22</v>
      </c>
      <c r="K7" s="1" t="s">
        <v>23</v>
      </c>
      <c r="L7" s="1" t="s">
        <v>24</v>
      </c>
      <c r="M7" s="1" t="s">
        <v>25</v>
      </c>
      <c r="N7" s="2">
        <f t="shared" si="1"/>
        <v>12127684242</v>
      </c>
      <c r="O7" s="1" t="s">
        <v>26</v>
      </c>
      <c r="P7" s="1" t="s">
        <v>9</v>
      </c>
      <c r="Q7" s="3"/>
      <c r="R7" s="3"/>
    </row>
    <row r="8">
      <c r="A8" s="1" t="s">
        <v>39</v>
      </c>
      <c r="B8" s="1" t="s">
        <v>40</v>
      </c>
      <c r="C8" s="1">
        <v>12.0</v>
      </c>
      <c r="D8" s="1" t="s">
        <v>45</v>
      </c>
      <c r="E8" s="1" t="s">
        <v>42</v>
      </c>
      <c r="F8" s="1" t="s">
        <v>43</v>
      </c>
      <c r="G8" s="1">
        <v>21.0</v>
      </c>
      <c r="H8" s="1">
        <v>4.0</v>
      </c>
      <c r="I8" s="1" t="s">
        <v>46</v>
      </c>
      <c r="J8" s="1" t="s">
        <v>22</v>
      </c>
      <c r="K8" s="1" t="s">
        <v>23</v>
      </c>
      <c r="L8" s="1" t="s">
        <v>24</v>
      </c>
      <c r="M8" s="1" t="s">
        <v>25</v>
      </c>
      <c r="N8" s="2">
        <f t="shared" si="1"/>
        <v>12127684242</v>
      </c>
      <c r="O8" s="1" t="s">
        <v>26</v>
      </c>
      <c r="P8" s="1" t="s">
        <v>9</v>
      </c>
      <c r="Q8" s="3"/>
      <c r="R8" s="3"/>
    </row>
    <row r="9">
      <c r="A9" s="1" t="s">
        <v>47</v>
      </c>
      <c r="B9" s="1" t="s">
        <v>48</v>
      </c>
      <c r="C9" s="1">
        <v>44.0</v>
      </c>
      <c r="D9" s="1" t="s">
        <v>49</v>
      </c>
      <c r="E9" s="1" t="s">
        <v>50</v>
      </c>
      <c r="F9" s="1" t="s">
        <v>51</v>
      </c>
      <c r="G9" s="1">
        <v>1.0</v>
      </c>
      <c r="H9" s="1">
        <v>1.0</v>
      </c>
      <c r="I9" s="1" t="s">
        <v>52</v>
      </c>
      <c r="J9" s="1" t="s">
        <v>53</v>
      </c>
      <c r="K9" s="1" t="s">
        <v>54</v>
      </c>
      <c r="L9" s="1" t="s">
        <v>24</v>
      </c>
      <c r="M9" s="1" t="s">
        <v>25</v>
      </c>
      <c r="N9" s="2">
        <f>12126954400</f>
        <v>12126954400</v>
      </c>
      <c r="O9" s="1" t="s">
        <v>26</v>
      </c>
      <c r="P9" s="1" t="s">
        <v>55</v>
      </c>
      <c r="Q9" s="3"/>
      <c r="R9" s="3"/>
    </row>
    <row r="10">
      <c r="A10" s="1" t="s">
        <v>56</v>
      </c>
      <c r="B10" s="1" t="s">
        <v>48</v>
      </c>
      <c r="C10" s="1">
        <v>44.0</v>
      </c>
      <c r="D10" s="1" t="s">
        <v>49</v>
      </c>
      <c r="E10" s="1" t="s">
        <v>50</v>
      </c>
      <c r="F10" s="1" t="s">
        <v>51</v>
      </c>
      <c r="G10" s="1">
        <v>1.0</v>
      </c>
      <c r="H10" s="1">
        <v>1.0</v>
      </c>
      <c r="I10" s="1" t="s">
        <v>52</v>
      </c>
      <c r="J10" s="1" t="s">
        <v>57</v>
      </c>
      <c r="K10" s="1" t="s">
        <v>58</v>
      </c>
      <c r="L10" s="1" t="s">
        <v>24</v>
      </c>
      <c r="M10" s="1" t="s">
        <v>25</v>
      </c>
      <c r="N10" s="2">
        <f>12127363100</f>
        <v>12127363100</v>
      </c>
      <c r="O10" s="1" t="s">
        <v>26</v>
      </c>
      <c r="P10" s="1" t="s">
        <v>55</v>
      </c>
      <c r="Q10" s="3"/>
      <c r="R10" s="3"/>
    </row>
    <row r="11">
      <c r="A11" s="1" t="s">
        <v>59</v>
      </c>
      <c r="B11" s="1" t="s">
        <v>28</v>
      </c>
      <c r="C11" s="1">
        <v>100.0</v>
      </c>
      <c r="D11" s="1" t="s">
        <v>29</v>
      </c>
      <c r="E11" s="1" t="s">
        <v>30</v>
      </c>
      <c r="F11" s="1" t="s">
        <v>21</v>
      </c>
      <c r="G11" s="1">
        <v>40.0</v>
      </c>
      <c r="H11" s="1">
        <v>8.0</v>
      </c>
      <c r="I11" s="1" t="s">
        <v>21</v>
      </c>
      <c r="J11" s="1" t="s">
        <v>60</v>
      </c>
      <c r="K11" s="1" t="s">
        <v>61</v>
      </c>
      <c r="L11" s="1" t="s">
        <v>24</v>
      </c>
      <c r="M11" s="1" t="s">
        <v>25</v>
      </c>
      <c r="N11" s="2">
        <f t="shared" ref="N11:N17" si="2">12123106600</f>
        <v>12123106600</v>
      </c>
      <c r="O11" s="1" t="s">
        <v>26</v>
      </c>
      <c r="P11" s="1" t="s">
        <v>9</v>
      </c>
      <c r="Q11" s="3"/>
      <c r="R11" s="3"/>
    </row>
    <row r="12">
      <c r="A12" s="1" t="s">
        <v>62</v>
      </c>
      <c r="B12" s="1" t="s">
        <v>28</v>
      </c>
      <c r="C12" s="1">
        <v>80.0</v>
      </c>
      <c r="D12" s="1" t="s">
        <v>32</v>
      </c>
      <c r="E12" s="1" t="s">
        <v>33</v>
      </c>
      <c r="F12" s="1" t="s">
        <v>21</v>
      </c>
      <c r="G12" s="1">
        <v>40.0</v>
      </c>
      <c r="H12" s="1">
        <v>8.0</v>
      </c>
      <c r="I12" s="1" t="s">
        <v>21</v>
      </c>
      <c r="J12" s="1" t="s">
        <v>60</v>
      </c>
      <c r="K12" s="1" t="s">
        <v>61</v>
      </c>
      <c r="L12" s="1" t="s">
        <v>24</v>
      </c>
      <c r="M12" s="1" t="s">
        <v>25</v>
      </c>
      <c r="N12" s="2">
        <f t="shared" si="2"/>
        <v>12123106600</v>
      </c>
      <c r="O12" s="1" t="s">
        <v>26</v>
      </c>
      <c r="P12" s="1" t="s">
        <v>9</v>
      </c>
    </row>
    <row r="13">
      <c r="A13" s="1" t="s">
        <v>63</v>
      </c>
      <c r="B13" s="1" t="s">
        <v>28</v>
      </c>
      <c r="C13" s="1">
        <v>70.0</v>
      </c>
      <c r="D13" s="1" t="s">
        <v>64</v>
      </c>
      <c r="E13" s="1" t="s">
        <v>33</v>
      </c>
      <c r="F13" s="1" t="s">
        <v>21</v>
      </c>
      <c r="G13" s="1">
        <v>40.0</v>
      </c>
      <c r="H13" s="1">
        <v>8.0</v>
      </c>
      <c r="I13" s="1" t="s">
        <v>21</v>
      </c>
      <c r="J13" s="1" t="s">
        <v>60</v>
      </c>
      <c r="K13" s="1" t="s">
        <v>61</v>
      </c>
      <c r="L13" s="1" t="s">
        <v>24</v>
      </c>
      <c r="M13" s="1" t="s">
        <v>25</v>
      </c>
      <c r="N13" s="2">
        <f t="shared" si="2"/>
        <v>12123106600</v>
      </c>
      <c r="O13" s="1" t="s">
        <v>26</v>
      </c>
      <c r="P13" s="1" t="s">
        <v>9</v>
      </c>
    </row>
    <row r="14">
      <c r="A14" s="1" t="s">
        <v>65</v>
      </c>
      <c r="B14" s="1" t="s">
        <v>66</v>
      </c>
      <c r="C14" s="1">
        <v>120.0</v>
      </c>
      <c r="D14" s="1" t="s">
        <v>67</v>
      </c>
      <c r="E14" s="1" t="s">
        <v>66</v>
      </c>
      <c r="F14" s="1" t="s">
        <v>51</v>
      </c>
      <c r="G14" s="1">
        <v>1.0</v>
      </c>
      <c r="H14" s="1">
        <v>0.0</v>
      </c>
      <c r="I14" s="1" t="s">
        <v>68</v>
      </c>
      <c r="J14" s="1" t="s">
        <v>60</v>
      </c>
      <c r="K14" s="1" t="s">
        <v>61</v>
      </c>
      <c r="L14" s="1" t="s">
        <v>24</v>
      </c>
      <c r="M14" s="1" t="s">
        <v>25</v>
      </c>
      <c r="N14" s="2">
        <f t="shared" si="2"/>
        <v>12123106600</v>
      </c>
      <c r="O14" s="1" t="s">
        <v>26</v>
      </c>
      <c r="P14" s="1" t="s">
        <v>9</v>
      </c>
    </row>
    <row r="15">
      <c r="A15" s="1" t="s">
        <v>69</v>
      </c>
      <c r="B15" s="1" t="s">
        <v>28</v>
      </c>
      <c r="C15" s="1">
        <v>44.0</v>
      </c>
      <c r="D15" s="1" t="s">
        <v>35</v>
      </c>
      <c r="E15" s="1" t="s">
        <v>36</v>
      </c>
      <c r="F15" s="1" t="s">
        <v>70</v>
      </c>
      <c r="G15" s="1">
        <v>6.0</v>
      </c>
      <c r="H15" s="1">
        <v>2.0</v>
      </c>
      <c r="I15" s="1" t="s">
        <v>71</v>
      </c>
      <c r="J15" s="1" t="s">
        <v>60</v>
      </c>
      <c r="K15" s="1" t="s">
        <v>61</v>
      </c>
      <c r="L15" s="1" t="s">
        <v>24</v>
      </c>
      <c r="M15" s="1" t="s">
        <v>25</v>
      </c>
      <c r="N15" s="2">
        <f t="shared" si="2"/>
        <v>12123106600</v>
      </c>
      <c r="O15" s="1" t="s">
        <v>26</v>
      </c>
      <c r="P15" s="1" t="s">
        <v>9</v>
      </c>
    </row>
    <row r="16">
      <c r="A16" s="1" t="s">
        <v>72</v>
      </c>
      <c r="B16" s="1" t="s">
        <v>28</v>
      </c>
      <c r="C16" s="1">
        <v>44.0</v>
      </c>
      <c r="D16" s="1" t="s">
        <v>38</v>
      </c>
      <c r="E16" s="1" t="s">
        <v>36</v>
      </c>
      <c r="F16" s="1" t="s">
        <v>70</v>
      </c>
      <c r="G16" s="1">
        <v>6.0</v>
      </c>
      <c r="H16" s="1">
        <v>2.0</v>
      </c>
      <c r="I16" s="1" t="s">
        <v>71</v>
      </c>
      <c r="J16" s="1" t="s">
        <v>60</v>
      </c>
      <c r="K16" s="1" t="s">
        <v>61</v>
      </c>
      <c r="L16" s="1" t="s">
        <v>24</v>
      </c>
      <c r="M16" s="1" t="s">
        <v>25</v>
      </c>
      <c r="N16" s="2">
        <f t="shared" si="2"/>
        <v>12123106600</v>
      </c>
      <c r="O16" s="1" t="s">
        <v>26</v>
      </c>
      <c r="P16" s="1" t="s">
        <v>9</v>
      </c>
    </row>
    <row r="17">
      <c r="A17" s="1" t="s">
        <v>73</v>
      </c>
      <c r="B17" s="1" t="s">
        <v>17</v>
      </c>
      <c r="C17" s="1">
        <v>30.0</v>
      </c>
      <c r="D17" s="1" t="s">
        <v>41</v>
      </c>
      <c r="E17" s="1" t="s">
        <v>42</v>
      </c>
      <c r="F17" s="1" t="s">
        <v>43</v>
      </c>
      <c r="G17" s="1">
        <v>8.0</v>
      </c>
      <c r="H17" s="1">
        <v>2.0</v>
      </c>
      <c r="I17" s="1" t="s">
        <v>44</v>
      </c>
      <c r="J17" s="1" t="s">
        <v>60</v>
      </c>
      <c r="K17" s="1" t="s">
        <v>61</v>
      </c>
      <c r="L17" s="1" t="s">
        <v>24</v>
      </c>
      <c r="M17" s="1" t="s">
        <v>25</v>
      </c>
      <c r="N17" s="2">
        <f t="shared" si="2"/>
        <v>12123106600</v>
      </c>
      <c r="O17" s="1" t="s">
        <v>26</v>
      </c>
      <c r="P17" s="1" t="s">
        <v>9</v>
      </c>
    </row>
    <row r="18">
      <c r="A18" s="1" t="s">
        <v>47</v>
      </c>
      <c r="B18" s="1" t="s">
        <v>48</v>
      </c>
      <c r="C18" s="1">
        <v>44.0</v>
      </c>
      <c r="D18" s="1" t="s">
        <v>49</v>
      </c>
      <c r="E18" s="1" t="s">
        <v>50</v>
      </c>
      <c r="F18" s="1" t="s">
        <v>51</v>
      </c>
      <c r="G18" s="1">
        <v>1.0</v>
      </c>
      <c r="H18" s="1">
        <v>1.0</v>
      </c>
      <c r="I18" s="1" t="s">
        <v>52</v>
      </c>
      <c r="J18" s="1" t="s">
        <v>74</v>
      </c>
      <c r="K18" s="1" t="s">
        <v>75</v>
      </c>
      <c r="L18" s="1" t="s">
        <v>24</v>
      </c>
      <c r="M18" s="1" t="s">
        <v>25</v>
      </c>
      <c r="N18" s="2">
        <f>17182444444</f>
        <v>17182444444</v>
      </c>
      <c r="O18" s="1" t="s">
        <v>26</v>
      </c>
      <c r="P18" s="1" t="s">
        <v>55</v>
      </c>
    </row>
    <row r="19">
      <c r="A19" s="1" t="s">
        <v>76</v>
      </c>
      <c r="B19" s="1" t="s">
        <v>48</v>
      </c>
      <c r="C19" s="1">
        <v>44.0</v>
      </c>
      <c r="D19" s="1" t="s">
        <v>49</v>
      </c>
      <c r="E19" s="1" t="s">
        <v>50</v>
      </c>
      <c r="F19" s="1" t="s">
        <v>51</v>
      </c>
      <c r="G19" s="1">
        <v>1.0</v>
      </c>
      <c r="H19" s="1">
        <v>1.0</v>
      </c>
      <c r="I19" s="1" t="s">
        <v>52</v>
      </c>
      <c r="J19" s="1" t="s">
        <v>77</v>
      </c>
      <c r="K19" s="1" t="s">
        <v>78</v>
      </c>
      <c r="L19" s="1" t="s">
        <v>79</v>
      </c>
      <c r="M19" s="1" t="s">
        <v>80</v>
      </c>
      <c r="N19" s="2">
        <f>13108375186</f>
        <v>13108375186</v>
      </c>
      <c r="O19" s="1" t="s">
        <v>26</v>
      </c>
      <c r="P19" s="1" t="s">
        <v>55</v>
      </c>
    </row>
    <row r="20">
      <c r="A20" s="1" t="s">
        <v>81</v>
      </c>
      <c r="B20" s="1" t="s">
        <v>48</v>
      </c>
      <c r="C20" s="1">
        <v>90.0</v>
      </c>
      <c r="D20" s="1" t="s">
        <v>49</v>
      </c>
      <c r="E20" s="1" t="s">
        <v>50</v>
      </c>
      <c r="F20" s="1" t="s">
        <v>51</v>
      </c>
      <c r="G20" s="1">
        <v>1.0</v>
      </c>
      <c r="H20" s="1">
        <v>1.0</v>
      </c>
      <c r="I20" s="1" t="s">
        <v>52</v>
      </c>
      <c r="J20" s="1" t="s">
        <v>82</v>
      </c>
      <c r="K20" s="1" t="s">
        <v>83</v>
      </c>
      <c r="L20" s="1" t="s">
        <v>79</v>
      </c>
      <c r="M20" s="1" t="s">
        <v>80</v>
      </c>
      <c r="N20" s="2">
        <f>+13232584338</f>
        <v>13232584338</v>
      </c>
      <c r="O20" s="1" t="s">
        <v>26</v>
      </c>
      <c r="P20" s="1" t="s">
        <v>55</v>
      </c>
    </row>
    <row r="21">
      <c r="A21" s="1" t="s">
        <v>84</v>
      </c>
      <c r="B21" s="1" t="s">
        <v>28</v>
      </c>
      <c r="C21" s="1">
        <v>120.0</v>
      </c>
      <c r="D21" s="1" t="s">
        <v>35</v>
      </c>
      <c r="E21" s="1" t="s">
        <v>36</v>
      </c>
      <c r="F21" s="1" t="s">
        <v>43</v>
      </c>
      <c r="G21" s="1">
        <v>22.0</v>
      </c>
      <c r="H21" s="1">
        <v>4.0</v>
      </c>
      <c r="I21" s="1" t="s">
        <v>44</v>
      </c>
      <c r="J21" s="1" t="s">
        <v>85</v>
      </c>
      <c r="K21" s="1" t="s">
        <v>86</v>
      </c>
      <c r="L21" s="1" t="s">
        <v>79</v>
      </c>
      <c r="M21" s="1" t="s">
        <v>80</v>
      </c>
      <c r="N21" s="2">
        <f t="shared" ref="N21:N31" si="3">13239561777</f>
        <v>13239561777</v>
      </c>
      <c r="O21" s="1" t="s">
        <v>26</v>
      </c>
      <c r="P21" s="1" t="s">
        <v>9</v>
      </c>
    </row>
    <row r="22">
      <c r="A22" s="1" t="s">
        <v>73</v>
      </c>
      <c r="B22" s="1" t="s">
        <v>17</v>
      </c>
      <c r="C22" s="1">
        <v>30.0</v>
      </c>
      <c r="D22" s="1" t="s">
        <v>41</v>
      </c>
      <c r="E22" s="1" t="s">
        <v>42</v>
      </c>
      <c r="F22" s="1" t="s">
        <v>43</v>
      </c>
      <c r="G22" s="1">
        <v>22.0</v>
      </c>
      <c r="H22" s="1">
        <v>4.0</v>
      </c>
      <c r="I22" s="1" t="s">
        <v>44</v>
      </c>
      <c r="J22" s="1" t="s">
        <v>85</v>
      </c>
      <c r="K22" s="1" t="s">
        <v>86</v>
      </c>
      <c r="L22" s="1" t="s">
        <v>79</v>
      </c>
      <c r="M22" s="1" t="s">
        <v>80</v>
      </c>
      <c r="N22" s="2">
        <f t="shared" si="3"/>
        <v>13239561777</v>
      </c>
      <c r="O22" s="1" t="s">
        <v>26</v>
      </c>
      <c r="P22" s="1" t="s">
        <v>9</v>
      </c>
    </row>
    <row r="23">
      <c r="A23" s="1" t="s">
        <v>87</v>
      </c>
      <c r="B23" s="1" t="s">
        <v>28</v>
      </c>
      <c r="C23" s="1">
        <v>150.0</v>
      </c>
      <c r="D23" s="1" t="s">
        <v>88</v>
      </c>
      <c r="E23" s="1" t="s">
        <v>33</v>
      </c>
      <c r="F23" s="1" t="s">
        <v>43</v>
      </c>
      <c r="G23" s="1">
        <v>22.0</v>
      </c>
      <c r="H23" s="1">
        <v>4.0</v>
      </c>
      <c r="I23" s="1" t="s">
        <v>44</v>
      </c>
      <c r="J23" s="1" t="s">
        <v>85</v>
      </c>
      <c r="K23" s="1" t="s">
        <v>86</v>
      </c>
      <c r="L23" s="1" t="s">
        <v>79</v>
      </c>
      <c r="M23" s="1" t="s">
        <v>80</v>
      </c>
      <c r="N23" s="2">
        <f t="shared" si="3"/>
        <v>13239561777</v>
      </c>
      <c r="O23" s="1" t="s">
        <v>26</v>
      </c>
      <c r="P23" s="1" t="s">
        <v>9</v>
      </c>
    </row>
    <row r="24">
      <c r="A24" s="1" t="s">
        <v>89</v>
      </c>
      <c r="B24" s="1" t="s">
        <v>28</v>
      </c>
      <c r="C24" s="1">
        <v>120.0</v>
      </c>
      <c r="D24" s="1" t="s">
        <v>38</v>
      </c>
      <c r="E24" s="1" t="s">
        <v>36</v>
      </c>
      <c r="F24" s="1" t="s">
        <v>43</v>
      </c>
      <c r="G24" s="1">
        <v>20.0</v>
      </c>
      <c r="H24" s="1">
        <v>4.0</v>
      </c>
      <c r="I24" s="1" t="s">
        <v>46</v>
      </c>
      <c r="J24" s="1" t="s">
        <v>85</v>
      </c>
      <c r="K24" s="1" t="s">
        <v>86</v>
      </c>
      <c r="L24" s="1" t="s">
        <v>79</v>
      </c>
      <c r="M24" s="1" t="s">
        <v>80</v>
      </c>
      <c r="N24" s="2">
        <f t="shared" si="3"/>
        <v>13239561777</v>
      </c>
      <c r="O24" s="1" t="s">
        <v>26</v>
      </c>
      <c r="P24" s="1" t="s">
        <v>9</v>
      </c>
    </row>
    <row r="25">
      <c r="A25" s="1" t="s">
        <v>73</v>
      </c>
      <c r="B25" s="1" t="s">
        <v>17</v>
      </c>
      <c r="C25" s="1">
        <v>30.0</v>
      </c>
      <c r="D25" s="1" t="s">
        <v>45</v>
      </c>
      <c r="E25" s="1" t="s">
        <v>42</v>
      </c>
      <c r="F25" s="1" t="s">
        <v>43</v>
      </c>
      <c r="G25" s="1">
        <v>20.0</v>
      </c>
      <c r="H25" s="1">
        <v>4.0</v>
      </c>
      <c r="I25" s="1" t="s">
        <v>46</v>
      </c>
      <c r="J25" s="1" t="s">
        <v>85</v>
      </c>
      <c r="K25" s="1" t="s">
        <v>86</v>
      </c>
      <c r="L25" s="1" t="s">
        <v>79</v>
      </c>
      <c r="M25" s="1" t="s">
        <v>80</v>
      </c>
      <c r="N25" s="2">
        <f t="shared" si="3"/>
        <v>13239561777</v>
      </c>
      <c r="O25" s="1" t="s">
        <v>26</v>
      </c>
      <c r="P25" s="1" t="s">
        <v>9</v>
      </c>
    </row>
    <row r="26">
      <c r="A26" s="1" t="s">
        <v>87</v>
      </c>
      <c r="B26" s="1" t="s">
        <v>28</v>
      </c>
      <c r="C26" s="1">
        <v>150.0</v>
      </c>
      <c r="D26" s="1" t="s">
        <v>90</v>
      </c>
      <c r="E26" s="1" t="s">
        <v>33</v>
      </c>
      <c r="F26" s="1" t="s">
        <v>43</v>
      </c>
      <c r="G26" s="1">
        <v>20.0</v>
      </c>
      <c r="H26" s="1">
        <v>4.0</v>
      </c>
      <c r="I26" s="1" t="s">
        <v>46</v>
      </c>
      <c r="J26" s="1" t="s">
        <v>85</v>
      </c>
      <c r="K26" s="1" t="s">
        <v>86</v>
      </c>
      <c r="L26" s="1" t="s">
        <v>79</v>
      </c>
      <c r="M26" s="1" t="s">
        <v>80</v>
      </c>
      <c r="N26" s="2">
        <f t="shared" si="3"/>
        <v>13239561777</v>
      </c>
      <c r="O26" s="1" t="s">
        <v>26</v>
      </c>
      <c r="P26" s="1" t="s">
        <v>9</v>
      </c>
    </row>
    <row r="27">
      <c r="A27" s="1" t="s">
        <v>91</v>
      </c>
      <c r="B27" s="1" t="s">
        <v>66</v>
      </c>
      <c r="C27" s="1">
        <v>120.0</v>
      </c>
      <c r="D27" s="1" t="s">
        <v>92</v>
      </c>
      <c r="E27" s="1" t="s">
        <v>66</v>
      </c>
      <c r="F27" s="1" t="s">
        <v>51</v>
      </c>
      <c r="G27" s="1">
        <v>1.0</v>
      </c>
      <c r="H27" s="1">
        <v>0.0</v>
      </c>
      <c r="I27" s="1" t="s">
        <v>68</v>
      </c>
      <c r="J27" s="1" t="s">
        <v>85</v>
      </c>
      <c r="K27" s="1" t="s">
        <v>86</v>
      </c>
      <c r="L27" s="1" t="s">
        <v>79</v>
      </c>
      <c r="M27" s="1" t="s">
        <v>80</v>
      </c>
      <c r="N27" s="2">
        <f t="shared" si="3"/>
        <v>13239561777</v>
      </c>
      <c r="O27" s="1" t="s">
        <v>26</v>
      </c>
      <c r="P27" s="1" t="s">
        <v>9</v>
      </c>
    </row>
    <row r="28">
      <c r="A28" s="1" t="s">
        <v>91</v>
      </c>
      <c r="B28" s="1" t="s">
        <v>66</v>
      </c>
      <c r="C28" s="1">
        <v>120.0</v>
      </c>
      <c r="D28" s="1" t="s">
        <v>93</v>
      </c>
      <c r="E28" s="1" t="s">
        <v>66</v>
      </c>
      <c r="F28" s="1" t="s">
        <v>51</v>
      </c>
      <c r="G28" s="1">
        <v>1.0</v>
      </c>
      <c r="H28" s="1">
        <v>0.0</v>
      </c>
      <c r="I28" s="1" t="s">
        <v>68</v>
      </c>
      <c r="J28" s="1" t="s">
        <v>85</v>
      </c>
      <c r="K28" s="1" t="s">
        <v>86</v>
      </c>
      <c r="L28" s="1" t="s">
        <v>79</v>
      </c>
      <c r="M28" s="1" t="s">
        <v>80</v>
      </c>
      <c r="N28" s="2">
        <f t="shared" si="3"/>
        <v>13239561777</v>
      </c>
      <c r="O28" s="1" t="s">
        <v>26</v>
      </c>
      <c r="P28" s="1" t="s">
        <v>9</v>
      </c>
    </row>
    <row r="29">
      <c r="A29" s="1" t="s">
        <v>16</v>
      </c>
      <c r="B29" s="1" t="s">
        <v>17</v>
      </c>
      <c r="C29" s="1">
        <v>30.0</v>
      </c>
      <c r="D29" s="1" t="s">
        <v>18</v>
      </c>
      <c r="E29" s="1" t="s">
        <v>19</v>
      </c>
      <c r="F29" s="1" t="s">
        <v>21</v>
      </c>
      <c r="G29" s="1">
        <v>44.0</v>
      </c>
      <c r="H29" s="1">
        <v>15.0</v>
      </c>
      <c r="I29" s="1" t="s">
        <v>21</v>
      </c>
      <c r="J29" s="1" t="s">
        <v>85</v>
      </c>
      <c r="K29" s="1" t="s">
        <v>86</v>
      </c>
      <c r="L29" s="1" t="s">
        <v>79</v>
      </c>
      <c r="M29" s="1" t="s">
        <v>80</v>
      </c>
      <c r="N29" s="2">
        <f t="shared" si="3"/>
        <v>13239561777</v>
      </c>
      <c r="O29" s="1" t="s">
        <v>26</v>
      </c>
      <c r="P29" s="1" t="s">
        <v>9</v>
      </c>
    </row>
    <row r="30">
      <c r="A30" s="1" t="s">
        <v>27</v>
      </c>
      <c r="B30" s="1" t="s">
        <v>28</v>
      </c>
      <c r="C30" s="1">
        <v>55.0</v>
      </c>
      <c r="D30" s="1" t="s">
        <v>29</v>
      </c>
      <c r="E30" s="1" t="s">
        <v>30</v>
      </c>
      <c r="F30" s="1" t="s">
        <v>21</v>
      </c>
      <c r="G30" s="1">
        <v>44.0</v>
      </c>
      <c r="H30" s="1">
        <v>15.0</v>
      </c>
      <c r="I30" s="1" t="s">
        <v>21</v>
      </c>
      <c r="J30" s="1" t="s">
        <v>85</v>
      </c>
      <c r="K30" s="1" t="s">
        <v>86</v>
      </c>
      <c r="L30" s="1" t="s">
        <v>79</v>
      </c>
      <c r="M30" s="1" t="s">
        <v>80</v>
      </c>
      <c r="N30" s="2">
        <f t="shared" si="3"/>
        <v>13239561777</v>
      </c>
      <c r="O30" s="1" t="s">
        <v>26</v>
      </c>
      <c r="P30" s="1" t="s">
        <v>9</v>
      </c>
    </row>
    <row r="31">
      <c r="A31" s="1" t="s">
        <v>31</v>
      </c>
      <c r="B31" s="1" t="s">
        <v>28</v>
      </c>
      <c r="C31" s="1">
        <v>100.0</v>
      </c>
      <c r="D31" s="1" t="s">
        <v>32</v>
      </c>
      <c r="E31" s="1" t="s">
        <v>33</v>
      </c>
      <c r="F31" s="1" t="s">
        <v>21</v>
      </c>
      <c r="G31" s="1">
        <v>44.0</v>
      </c>
      <c r="H31" s="1">
        <v>15.0</v>
      </c>
      <c r="I31" s="1" t="s">
        <v>21</v>
      </c>
      <c r="J31" s="1" t="s">
        <v>85</v>
      </c>
      <c r="K31" s="1" t="s">
        <v>86</v>
      </c>
      <c r="L31" s="1" t="s">
        <v>79</v>
      </c>
      <c r="M31" s="1" t="s">
        <v>80</v>
      </c>
      <c r="N31" s="2">
        <f t="shared" si="3"/>
        <v>13239561777</v>
      </c>
      <c r="O31" s="1" t="s">
        <v>26</v>
      </c>
      <c r="P31" s="1" t="s">
        <v>9</v>
      </c>
    </row>
    <row r="32">
      <c r="A32" s="1" t="s">
        <v>27</v>
      </c>
      <c r="B32" s="1" t="s">
        <v>28</v>
      </c>
      <c r="C32" s="1">
        <v>55.0</v>
      </c>
      <c r="D32" s="1" t="s">
        <v>29</v>
      </c>
      <c r="E32" s="1" t="s">
        <v>30</v>
      </c>
      <c r="F32" s="1" t="s">
        <v>21</v>
      </c>
      <c r="G32" s="1">
        <v>21.0</v>
      </c>
      <c r="H32" s="1">
        <v>5.0</v>
      </c>
      <c r="I32" s="1" t="s">
        <v>21</v>
      </c>
      <c r="J32" s="1" t="s">
        <v>94</v>
      </c>
      <c r="K32" s="1" t="s">
        <v>95</v>
      </c>
      <c r="L32" s="1" t="s">
        <v>79</v>
      </c>
      <c r="M32" s="1" t="s">
        <v>80</v>
      </c>
      <c r="N32" s="2">
        <f t="shared" ref="N32:N35" si="4">13238502000</f>
        <v>13238502000</v>
      </c>
      <c r="O32" s="1" t="s">
        <v>96</v>
      </c>
      <c r="P32" s="1" t="s">
        <v>9</v>
      </c>
    </row>
    <row r="33">
      <c r="A33" s="1" t="s">
        <v>34</v>
      </c>
      <c r="B33" s="1" t="s">
        <v>28</v>
      </c>
      <c r="C33" s="1">
        <v>66.0</v>
      </c>
      <c r="D33" s="1" t="s">
        <v>35</v>
      </c>
      <c r="E33" s="1" t="s">
        <v>36</v>
      </c>
      <c r="F33" s="1" t="s">
        <v>21</v>
      </c>
      <c r="G33" s="1">
        <v>21.0</v>
      </c>
      <c r="H33" s="1">
        <v>5.0</v>
      </c>
      <c r="I33" s="1" t="s">
        <v>21</v>
      </c>
      <c r="J33" s="1" t="s">
        <v>94</v>
      </c>
      <c r="K33" s="1" t="s">
        <v>95</v>
      </c>
      <c r="L33" s="1" t="s">
        <v>79</v>
      </c>
      <c r="M33" s="1" t="s">
        <v>80</v>
      </c>
      <c r="N33" s="2">
        <f t="shared" si="4"/>
        <v>13238502000</v>
      </c>
      <c r="O33" s="1" t="s">
        <v>96</v>
      </c>
      <c r="P33" s="1" t="s">
        <v>9</v>
      </c>
    </row>
    <row r="34">
      <c r="A34" s="1" t="s">
        <v>37</v>
      </c>
      <c r="B34" s="1" t="s">
        <v>28</v>
      </c>
      <c r="C34" s="1">
        <v>66.0</v>
      </c>
      <c r="D34" s="1" t="s">
        <v>38</v>
      </c>
      <c r="E34" s="1" t="s">
        <v>36</v>
      </c>
      <c r="F34" s="1" t="s">
        <v>21</v>
      </c>
      <c r="G34" s="1">
        <v>21.0</v>
      </c>
      <c r="H34" s="1">
        <v>5.0</v>
      </c>
      <c r="I34" s="1" t="s">
        <v>21</v>
      </c>
      <c r="J34" s="1" t="s">
        <v>94</v>
      </c>
      <c r="K34" s="1" t="s">
        <v>95</v>
      </c>
      <c r="L34" s="1" t="s">
        <v>79</v>
      </c>
      <c r="M34" s="1" t="s">
        <v>80</v>
      </c>
      <c r="N34" s="2">
        <f t="shared" si="4"/>
        <v>13238502000</v>
      </c>
      <c r="O34" s="1" t="s">
        <v>96</v>
      </c>
      <c r="P34" s="1" t="s">
        <v>9</v>
      </c>
    </row>
    <row r="35">
      <c r="A35" s="1" t="s">
        <v>31</v>
      </c>
      <c r="B35" s="1" t="s">
        <v>28</v>
      </c>
      <c r="C35" s="1">
        <v>100.0</v>
      </c>
      <c r="D35" s="1" t="s">
        <v>32</v>
      </c>
      <c r="E35" s="1" t="s">
        <v>33</v>
      </c>
      <c r="F35" s="1" t="s">
        <v>21</v>
      </c>
      <c r="G35" s="1">
        <v>21.0</v>
      </c>
      <c r="H35" s="1">
        <v>5.0</v>
      </c>
      <c r="I35" s="1" t="s">
        <v>21</v>
      </c>
      <c r="J35" s="1" t="s">
        <v>94</v>
      </c>
      <c r="K35" s="1" t="s">
        <v>95</v>
      </c>
      <c r="L35" s="1" t="s">
        <v>79</v>
      </c>
      <c r="M35" s="1" t="s">
        <v>80</v>
      </c>
      <c r="N35" s="2">
        <f t="shared" si="4"/>
        <v>13238502000</v>
      </c>
      <c r="O35" s="1" t="s">
        <v>96</v>
      </c>
      <c r="P35" s="1" t="s">
        <v>9</v>
      </c>
    </row>
  </sheetData>
  <drawing r:id="rId1"/>
</worksheet>
</file>