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yhuixiang/Desktop/Work/2023/NTU/ntu-cs/SC2001/Lab_1/"/>
    </mc:Choice>
  </mc:AlternateContent>
  <xr:revisionPtr revIDLastSave="0" documentId="8_{E9950534-39EF-3A4A-B26A-4F1337BA09C7}" xr6:coauthVersionLast="47" xr6:coauthVersionMax="47" xr10:uidLastSave="{00000000-0000-0000-0000-000000000000}"/>
  <bookViews>
    <workbookView xWindow="500" yWindow="500" windowWidth="28040" windowHeight="16460" activeTab="1" xr2:uid="{00000000-000D-0000-FFFF-FFFF00000000}"/>
  </bookViews>
  <sheets>
    <sheet name="data_ci" sheetId="1" r:id="rId1"/>
    <sheet name="data_cii" sheetId="2" r:id="rId2"/>
  </sheets>
  <definedNames>
    <definedName name="data_cii_1" localSheetId="1">data_cii!$A$1:$C$141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E2" i="1"/>
  <c r="F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3" i="1"/>
  <c r="E4" i="1"/>
  <c r="E5" i="1"/>
  <c r="E6" i="1"/>
  <c r="E7" i="1"/>
  <c r="E8" i="1"/>
  <c r="E9" i="1"/>
  <c r="E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9859E7-8291-5143-A9B0-714825D72211}" name="data_cii" type="6" refreshedVersion="8" background="1" saveData="1">
    <textPr sourceFile="/Users/chayhuixiang/Desktop/Work/2023/NTU/ntu-cs/SC2001/Lab_1/data_cii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<sst xmlns="http://schemas.openxmlformats.org/spreadsheetml/2006/main" count="15" uniqueCount="8">
  <si>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n</t>
  </si>
  <si>
    <t xml:space="preserve"> comparisons</t>
  </si>
  <si>
    <t xml:space="preserve"> S</t>
  </si>
  <si>
    <t>S</t>
  </si>
  <si>
    <t>s</t>
  </si>
  <si>
    <t>Empirical Data</t>
  </si>
  <si>
    <t>Theoretical Best Case</t>
  </si>
  <si>
    <t>Theoretical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</si>
</sst>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  <a:r>
              <a:rPr lang="en-GB" baseline="0"/>
              <a:t> of key comparisons across n, s =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data_ci!$E$1</c:f>
              <c:strCache>
                <c:ptCount val="1"/>
                <c:pt idx="0">
                  <c:v>Empirical Data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data_ci!$D$2:$D$10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xVal>
          <c:yVal>
            <c:numRef>
              <c:f>data_ci!$E$2:$E$10</c:f>
              <c:numCache>
                <c:formatCode>General</c:formatCode>
                <c:ptCount val="9"/>
                <c:pt idx="0">
                  <c:v>8469.2999999999993</c:v>
                </c:pt>
                <c:pt idx="1">
                  <c:v>55017.8</c:v>
                </c:pt>
                <c:pt idx="2">
                  <c:v>120031.3</c:v>
                </c:pt>
                <c:pt idx="3">
                  <c:v>699186.5</c:v>
                </c:pt>
                <c:pt idx="4">
                  <c:v>1498314.7</c:v>
                </c:pt>
                <c:pt idx="5">
                  <c:v>8711544.5</c:v>
                </c:pt>
                <c:pt idx="6">
                  <c:v>18422577.100000001</c:v>
                </c:pt>
                <c:pt idx="7">
                  <c:v>104720696.7</c:v>
                </c:pt>
                <c:pt idx="8">
                  <c:v>219443395.80000001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3-044C-BB04-CB0492180317}"/>
            </c:ext>
          </c:extLst>
        </c:ser>
        <c:ser>
          <c:idx val="1"/>
          <c:order val="1"/>
          <c:tx>
            <c:strRef>
              <c:f>data_ci!$F$1</c:f>
              <c:strCache>
                <c:ptCount val="1"/>
                <c:pt idx="0">
                  <c:v>Theoretical Best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data_ci!$D$2:$D$10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xVal>
          <c:yVal>
            <c:numRef>
              <c:f>data_ci!$F$2:$F$10</c:f>
              <c:numCache>
                <c:formatCode>General</c:formatCode>
                <c:ptCount val="9"/>
                <c:pt idx="0">
                  <c:v>1300</c:v>
                </c:pt>
                <c:pt idx="1">
                  <c:v>6849.4850021680095</c:v>
                </c:pt>
                <c:pt idx="2">
                  <c:v>14000</c:v>
                </c:pt>
                <c:pt idx="3">
                  <c:v>73494.850021680089</c:v>
                </c:pt>
                <c:pt idx="4">
                  <c:v>150000</c:v>
                </c:pt>
                <c:pt idx="5">
                  <c:v>784948.50021680095</c:v>
                </c:pt>
                <c:pt idx="6">
                  <c:v>1600000</c:v>
                </c:pt>
                <c:pt idx="7">
                  <c:v>8349485.0021680091</c:v>
                </c:pt>
                <c:pt idx="8">
                  <c:v>17000000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B-ED46-B182-96B1D8ECC98A}"/>
            </c:ext>
          </c:extLst>
        </c:ser>
        <c:ser>
          <c:idx val="2"/>
          <c:order val="2"/>
          <c:tx>
            <c:strRef>
              <c:f>data_ci!$G$1</c:f>
              <c:strCache>
                <c:ptCount val="1"/>
                <c:pt idx="0">
                  <c:v>Theoretical Worst 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data_ci!$D$2:$D$10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xVal>
          <c:yVal>
            <c:numRef>
              <c:f>data_ci!$G$2:$G$10</c:f>
              <c:numCache>
                <c:formatCode>General</c:formatCode>
                <c:ptCount val="9"/>
                <c:pt idx="0">
                  <c:v>88019.611897353912</c:v>
                </c:pt>
                <c:pt idx="1">
                  <c:v>576259.20580706256</c:v>
                </c:pt>
                <c:pt idx="2">
                  <c:v>1261280.4323088655</c:v>
                </c:pt>
                <c:pt idx="3">
                  <c:v>7400511.0547564672</c:v>
                </c:pt>
                <c:pt idx="4">
                  <c:v>15908446.681681465</c:v>
                </c:pt>
                <c:pt idx="5">
                  <c:v>93161339.781545281</c:v>
                </c:pt>
                <c:pt idx="6">
                  <c:v>197610418.75848508</c:v>
                </c:pt>
                <c:pt idx="7">
                  <c:v>1131193306.3353209</c:v>
                </c:pt>
                <c:pt idx="8">
                  <c:v>2377478771.8195038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B-ED46-B182-96B1D8EC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091472"/>
        <c:axId val="1289513152"/>
      </c:scatterChart>
      <c:valAx>
        <c:axId val="12890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3152"/>
        <c:crosses val="autoZero"/>
        <c:crossBetween val="midCat"/>
      </c:valAx>
      <c:valAx>
        <c:axId val="12895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6351</xdr:colOff>
      <xdr:row>14</xdr:row>
      <xdr:rowOff>5246</xdr:rowOff>
    </xdr:from>
    <xdr:to>
      <xdr:col>9</xdr:col>
      <xdr:colOff>496957</xdr:colOff>
      <xdr:row>27</xdr:row>
      <xdr:rowOff>106846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7F8937-E53A-AF03-B5D1-42F47351C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cii_1" connectionId="1" xr16:uid="{54BE7148-2B65-9A44-A4F5-B520197BAE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zoomScale="92" workbookViewId="0">
      <selection activeCell="M17" sqref="M17"/>
    </sheetView>
  </sheetViews>
  <sheetFormatPr baseColWidth="10" defaultRowHeight="16" x14ac:dyDescent="0.2"/>
  <cols>
    <col min="5" max="5" width="18.83203125" customWidth="1"/>
    <col min="6" max="6" width="15.1640625" customWidth="1"/>
    <col min="7" max="7" width="15.33203125" customWidth="1"/>
  </cols>
  <sheetData>
    <row r="1" spans="1:8" x14ac:dyDescent="0.2">
      <c r="A1" t="s">
        <v>0</v>
      </c>
      <c r="B1" t="s">
        <v>1</v>
      </c>
      <c r="D1" s="1" t="s">
        <v>0</v>
      </c>
      <c r="E1" t="s">
        <v>5</v>
      </c>
      <c r="F1" t="s">
        <v>6</v>
      </c>
      <c r="G1" t="s">
        <v>7</v>
      </c>
      <c r="H1" t="s">
        <v>4</v>
      </c>
    </row>
    <row r="2" spans="1:8" x14ac:dyDescent="0.2">
      <c r="A2">
        <v>1000</v>
      </c>
      <c r="B2">
        <v>8525</v>
      </c>
      <c r="D2">
        <v>1000</v>
      </c>
      <c r="E2" s="1">
        <f>AVERAGEIF(A:A,D2,B:B)</f>
        <v>8469.2999999999993</v>
      </c>
      <c r="F2" s="1">
        <f>D2 + D2*LOG(D2)/$H$2</f>
        <v>1300</v>
      </c>
      <c r="G2" s="1">
        <f>E2*$H$2 + E2*LOG(E2)/$H$2</f>
        <v>88019.611897353912</v>
      </c>
      <c r="H2">
        <v>10</v>
      </c>
    </row>
    <row r="3" spans="1:8" x14ac:dyDescent="0.2">
      <c r="A3">
        <v>1000</v>
      </c>
      <c r="B3">
        <v>8488</v>
      </c>
      <c r="D3">
        <v>5000</v>
      </c>
      <c r="E3" s="1">
        <f t="shared" ref="E3:E10" si="0">AVERAGEIF(A:A,D3,B:B)</f>
        <v>55017.8</v>
      </c>
      <c r="F3" s="1">
        <f t="shared" ref="F3:F10" si="1">D3 + D3*LOG(D3)/$H$2</f>
        <v>6849.4850021680095</v>
      </c>
      <c r="G3" s="1">
        <f t="shared" ref="G3:G10" si="2">E3*$H$2 + E3*LOG(E3)/$H$2</f>
        <v>576259.20580706256</v>
      </c>
    </row>
    <row r="4" spans="1:8" x14ac:dyDescent="0.2">
      <c r="A4">
        <v>1000</v>
      </c>
      <c r="B4">
        <v>8419</v>
      </c>
      <c r="D4">
        <v>10000</v>
      </c>
      <c r="E4" s="1">
        <f t="shared" si="0"/>
        <v>120031.3</v>
      </c>
      <c r="F4" s="1">
        <f t="shared" si="1"/>
        <v>14000</v>
      </c>
      <c r="G4" s="1">
        <f t="shared" si="2"/>
        <v>1261280.4323088655</v>
      </c>
    </row>
    <row r="5" spans="1:8" x14ac:dyDescent="0.2">
      <c r="A5">
        <v>1000</v>
      </c>
      <c r="B5">
        <v>8453</v>
      </c>
      <c r="D5">
        <v>50000</v>
      </c>
      <c r="E5" s="1">
        <f t="shared" si="0"/>
        <v>699186.5</v>
      </c>
      <c r="F5" s="1">
        <f t="shared" si="1"/>
        <v>73494.850021680089</v>
      </c>
      <c r="G5" s="1">
        <f t="shared" si="2"/>
        <v>7400511.0547564672</v>
      </c>
    </row>
    <row r="6" spans="1:8" x14ac:dyDescent="0.2">
      <c r="A6">
        <v>1000</v>
      </c>
      <c r="B6">
        <v>8409</v>
      </c>
      <c r="D6">
        <v>100000</v>
      </c>
      <c r="E6" s="1">
        <f t="shared" si="0"/>
        <v>1498314.7</v>
      </c>
      <c r="F6" s="1">
        <f t="shared" si="1"/>
        <v>150000</v>
      </c>
      <c r="G6" s="1">
        <f t="shared" si="2"/>
        <v>15908446.681681465</v>
      </c>
    </row>
    <row r="7" spans="1:8" x14ac:dyDescent="0.2">
      <c r="A7">
        <v>1000</v>
      </c>
      <c r="B7">
        <v>8522</v>
      </c>
      <c r="D7">
        <v>500000</v>
      </c>
      <c r="E7" s="1">
        <f t="shared" si="0"/>
        <v>8711544.5</v>
      </c>
      <c r="F7" s="1">
        <f t="shared" si="1"/>
        <v>784948.50021680095</v>
      </c>
      <c r="G7" s="1">
        <f t="shared" si="2"/>
        <v>93161339.781545281</v>
      </c>
    </row>
    <row r="8" spans="1:8" x14ac:dyDescent="0.2">
      <c r="A8">
        <v>1000</v>
      </c>
      <c r="B8">
        <v>8501</v>
      </c>
      <c r="D8">
        <v>1000000</v>
      </c>
      <c r="E8" s="1">
        <f t="shared" si="0"/>
        <v>18422577.100000001</v>
      </c>
      <c r="F8" s="1">
        <f t="shared" si="1"/>
        <v>1600000</v>
      </c>
      <c r="G8" s="1">
        <f t="shared" si="2"/>
        <v>197610418.75848508</v>
      </c>
    </row>
    <row r="9" spans="1:8" x14ac:dyDescent="0.2">
      <c r="A9">
        <v>1000</v>
      </c>
      <c r="B9">
        <v>8459</v>
      </c>
      <c r="D9">
        <v>5000000</v>
      </c>
      <c r="E9" s="1">
        <f t="shared" si="0"/>
        <v>104720696.7</v>
      </c>
      <c r="F9" s="1">
        <f t="shared" si="1"/>
        <v>8349485.0021680091</v>
      </c>
      <c r="G9" s="1">
        <f t="shared" si="2"/>
        <v>1131193306.3353209</v>
      </c>
    </row>
    <row r="10" spans="1:8" x14ac:dyDescent="0.2">
      <c r="A10">
        <v>1000</v>
      </c>
      <c r="B10">
        <v>8467</v>
      </c>
      <c r="D10">
        <v>10000000</v>
      </c>
      <c r="E10" s="1">
        <f t="shared" si="0"/>
        <v>219443395.80000001</v>
      </c>
      <c r="F10" s="1">
        <f t="shared" si="1"/>
        <v>17000000</v>
      </c>
      <c r="G10" s="1">
        <f t="shared" si="2"/>
        <v>2377478771.8195038</v>
      </c>
    </row>
    <row r="11" spans="1:8" x14ac:dyDescent="0.2">
      <c r="A11">
        <v>1000</v>
      </c>
      <c r="B11">
        <v>8450</v>
      </c>
    </row>
    <row r="12" spans="1:8" x14ac:dyDescent="0.2">
      <c r="A12">
        <v>5000</v>
      </c>
      <c r="B12">
        <v>54644</v>
      </c>
    </row>
    <row r="13" spans="1:8" x14ac:dyDescent="0.2">
      <c r="A13">
        <v>5000</v>
      </c>
      <c r="B13">
        <v>55099</v>
      </c>
    </row>
    <row r="14" spans="1:8" x14ac:dyDescent="0.2">
      <c r="A14">
        <v>5000</v>
      </c>
      <c r="B14">
        <v>55139</v>
      </c>
    </row>
    <row r="15" spans="1:8" x14ac:dyDescent="0.2">
      <c r="A15">
        <v>5000</v>
      </c>
      <c r="B15">
        <v>54781</v>
      </c>
    </row>
    <row r="16" spans="1:8" x14ac:dyDescent="0.2">
      <c r="A16">
        <v>5000</v>
      </c>
      <c r="B16">
        <v>55096</v>
      </c>
    </row>
    <row r="17" spans="1:2" x14ac:dyDescent="0.2">
      <c r="A17">
        <v>5000</v>
      </c>
      <c r="B17">
        <v>55163</v>
      </c>
    </row>
    <row r="18" spans="1:2" x14ac:dyDescent="0.2">
      <c r="A18">
        <v>5000</v>
      </c>
      <c r="B18">
        <v>55106</v>
      </c>
    </row>
    <row r="19" spans="1:2" x14ac:dyDescent="0.2">
      <c r="A19">
        <v>5000</v>
      </c>
      <c r="B19">
        <v>55088</v>
      </c>
    </row>
    <row r="20" spans="1:2" x14ac:dyDescent="0.2">
      <c r="A20">
        <v>5000</v>
      </c>
      <c r="B20">
        <v>54945</v>
      </c>
    </row>
    <row r="21" spans="1:2" x14ac:dyDescent="0.2">
      <c r="A21">
        <v>5000</v>
      </c>
      <c r="B21">
        <v>55117</v>
      </c>
    </row>
    <row r="22" spans="1:2" x14ac:dyDescent="0.2">
      <c r="A22">
        <v>10000</v>
      </c>
      <c r="B22">
        <v>119637</v>
      </c>
    </row>
    <row r="23" spans="1:2" x14ac:dyDescent="0.2">
      <c r="A23">
        <v>10000</v>
      </c>
      <c r="B23">
        <v>120110</v>
      </c>
    </row>
    <row r="24" spans="1:2" x14ac:dyDescent="0.2">
      <c r="A24">
        <v>10000</v>
      </c>
      <c r="B24">
        <v>120313</v>
      </c>
    </row>
    <row r="25" spans="1:2" x14ac:dyDescent="0.2">
      <c r="A25">
        <v>10000</v>
      </c>
      <c r="B25">
        <v>120115</v>
      </c>
    </row>
    <row r="26" spans="1:2" x14ac:dyDescent="0.2">
      <c r="A26">
        <v>10000</v>
      </c>
      <c r="B26">
        <v>120063</v>
      </c>
    </row>
    <row r="27" spans="1:2" x14ac:dyDescent="0.2">
      <c r="A27">
        <v>10000</v>
      </c>
      <c r="B27">
        <v>120085</v>
      </c>
    </row>
    <row r="28" spans="1:2" x14ac:dyDescent="0.2">
      <c r="A28">
        <v>10000</v>
      </c>
      <c r="B28">
        <v>120016</v>
      </c>
    </row>
    <row r="29" spans="1:2" x14ac:dyDescent="0.2">
      <c r="A29">
        <v>10000</v>
      </c>
      <c r="B29">
        <v>120195</v>
      </c>
    </row>
    <row r="30" spans="1:2" x14ac:dyDescent="0.2">
      <c r="A30">
        <v>10000</v>
      </c>
      <c r="B30">
        <v>119803</v>
      </c>
    </row>
    <row r="31" spans="1:2" x14ac:dyDescent="0.2">
      <c r="A31">
        <v>10000</v>
      </c>
      <c r="B31">
        <v>119976</v>
      </c>
    </row>
    <row r="32" spans="1:2" x14ac:dyDescent="0.2">
      <c r="A32">
        <v>50000</v>
      </c>
      <c r="B32">
        <v>698793</v>
      </c>
    </row>
    <row r="33" spans="1:2" x14ac:dyDescent="0.2">
      <c r="A33">
        <v>50000</v>
      </c>
      <c r="B33">
        <v>699182</v>
      </c>
    </row>
    <row r="34" spans="1:2" x14ac:dyDescent="0.2">
      <c r="A34">
        <v>50000</v>
      </c>
      <c r="B34">
        <v>699090</v>
      </c>
    </row>
    <row r="35" spans="1:2" x14ac:dyDescent="0.2">
      <c r="A35">
        <v>50000</v>
      </c>
      <c r="B35">
        <v>699061</v>
      </c>
    </row>
    <row r="36" spans="1:2" x14ac:dyDescent="0.2">
      <c r="A36">
        <v>50000</v>
      </c>
      <c r="B36">
        <v>699452</v>
      </c>
    </row>
    <row r="37" spans="1:2" x14ac:dyDescent="0.2">
      <c r="A37">
        <v>50000</v>
      </c>
      <c r="B37">
        <v>699577</v>
      </c>
    </row>
    <row r="38" spans="1:2" x14ac:dyDescent="0.2">
      <c r="A38">
        <v>50000</v>
      </c>
      <c r="B38">
        <v>699128</v>
      </c>
    </row>
    <row r="39" spans="1:2" x14ac:dyDescent="0.2">
      <c r="A39">
        <v>50000</v>
      </c>
      <c r="B39">
        <v>699126</v>
      </c>
    </row>
    <row r="40" spans="1:2" x14ac:dyDescent="0.2">
      <c r="A40">
        <v>50000</v>
      </c>
      <c r="B40">
        <v>699506</v>
      </c>
    </row>
    <row r="41" spans="1:2" x14ac:dyDescent="0.2">
      <c r="A41">
        <v>50000</v>
      </c>
      <c r="B41">
        <v>698950</v>
      </c>
    </row>
    <row r="42" spans="1:2" x14ac:dyDescent="0.2">
      <c r="A42">
        <v>100000</v>
      </c>
      <c r="B42">
        <v>1498220</v>
      </c>
    </row>
    <row r="43" spans="1:2" x14ac:dyDescent="0.2">
      <c r="A43">
        <v>100000</v>
      </c>
      <c r="B43">
        <v>1497656</v>
      </c>
    </row>
    <row r="44" spans="1:2" x14ac:dyDescent="0.2">
      <c r="A44">
        <v>100000</v>
      </c>
      <c r="B44">
        <v>1497866</v>
      </c>
    </row>
    <row r="45" spans="1:2" x14ac:dyDescent="0.2">
      <c r="A45">
        <v>100000</v>
      </c>
      <c r="B45">
        <v>1498359</v>
      </c>
    </row>
    <row r="46" spans="1:2" x14ac:dyDescent="0.2">
      <c r="A46">
        <v>100000</v>
      </c>
      <c r="B46">
        <v>1498780</v>
      </c>
    </row>
    <row r="47" spans="1:2" x14ac:dyDescent="0.2">
      <c r="A47">
        <v>100000</v>
      </c>
      <c r="B47">
        <v>1498474</v>
      </c>
    </row>
    <row r="48" spans="1:2" x14ac:dyDescent="0.2">
      <c r="A48">
        <v>100000</v>
      </c>
      <c r="B48">
        <v>1498413</v>
      </c>
    </row>
    <row r="49" spans="1:2" x14ac:dyDescent="0.2">
      <c r="A49">
        <v>100000</v>
      </c>
      <c r="B49">
        <v>1498570</v>
      </c>
    </row>
    <row r="50" spans="1:2" x14ac:dyDescent="0.2">
      <c r="A50">
        <v>100000</v>
      </c>
      <c r="B50">
        <v>1498738</v>
      </c>
    </row>
    <row r="51" spans="1:2" x14ac:dyDescent="0.2">
      <c r="A51">
        <v>100000</v>
      </c>
      <c r="B51">
        <v>1498071</v>
      </c>
    </row>
    <row r="52" spans="1:2" x14ac:dyDescent="0.2">
      <c r="A52">
        <v>500000</v>
      </c>
      <c r="B52">
        <v>8711334</v>
      </c>
    </row>
    <row r="53" spans="1:2" x14ac:dyDescent="0.2">
      <c r="A53">
        <v>500000</v>
      </c>
      <c r="B53">
        <v>8710840</v>
      </c>
    </row>
    <row r="54" spans="1:2" x14ac:dyDescent="0.2">
      <c r="A54">
        <v>500000</v>
      </c>
      <c r="B54">
        <v>8712285</v>
      </c>
    </row>
    <row r="55" spans="1:2" x14ac:dyDescent="0.2">
      <c r="A55">
        <v>500000</v>
      </c>
      <c r="B55">
        <v>8710245</v>
      </c>
    </row>
    <row r="56" spans="1:2" x14ac:dyDescent="0.2">
      <c r="A56">
        <v>500000</v>
      </c>
      <c r="B56">
        <v>8711934</v>
      </c>
    </row>
    <row r="57" spans="1:2" x14ac:dyDescent="0.2">
      <c r="A57">
        <v>500000</v>
      </c>
      <c r="B57">
        <v>8711557</v>
      </c>
    </row>
    <row r="58" spans="1:2" x14ac:dyDescent="0.2">
      <c r="A58">
        <v>500000</v>
      </c>
      <c r="B58">
        <v>8710575</v>
      </c>
    </row>
    <row r="59" spans="1:2" x14ac:dyDescent="0.2">
      <c r="A59">
        <v>500000</v>
      </c>
      <c r="B59">
        <v>8713372</v>
      </c>
    </row>
    <row r="60" spans="1:2" x14ac:dyDescent="0.2">
      <c r="A60">
        <v>500000</v>
      </c>
      <c r="B60">
        <v>8711627</v>
      </c>
    </row>
    <row r="61" spans="1:2" x14ac:dyDescent="0.2">
      <c r="A61">
        <v>500000</v>
      </c>
      <c r="B61">
        <v>8711676</v>
      </c>
    </row>
    <row r="62" spans="1:2" x14ac:dyDescent="0.2">
      <c r="A62">
        <v>1000000</v>
      </c>
      <c r="B62">
        <v>18421309</v>
      </c>
    </row>
    <row r="63" spans="1:2" x14ac:dyDescent="0.2">
      <c r="A63">
        <v>1000000</v>
      </c>
      <c r="B63">
        <v>18423951</v>
      </c>
    </row>
    <row r="64" spans="1:2" x14ac:dyDescent="0.2">
      <c r="A64">
        <v>1000000</v>
      </c>
      <c r="B64">
        <v>18422868</v>
      </c>
    </row>
    <row r="65" spans="1:2" x14ac:dyDescent="0.2">
      <c r="A65">
        <v>1000000</v>
      </c>
      <c r="B65">
        <v>18421555</v>
      </c>
    </row>
    <row r="66" spans="1:2" x14ac:dyDescent="0.2">
      <c r="A66">
        <v>1000000</v>
      </c>
      <c r="B66">
        <v>18423229</v>
      </c>
    </row>
    <row r="67" spans="1:2" x14ac:dyDescent="0.2">
      <c r="A67">
        <v>1000000</v>
      </c>
      <c r="B67">
        <v>18421785</v>
      </c>
    </row>
    <row r="68" spans="1:2" x14ac:dyDescent="0.2">
      <c r="A68">
        <v>1000000</v>
      </c>
      <c r="B68">
        <v>18421680</v>
      </c>
    </row>
    <row r="69" spans="1:2" x14ac:dyDescent="0.2">
      <c r="A69">
        <v>1000000</v>
      </c>
      <c r="B69">
        <v>18424840</v>
      </c>
    </row>
    <row r="70" spans="1:2" x14ac:dyDescent="0.2">
      <c r="A70">
        <v>1000000</v>
      </c>
      <c r="B70">
        <v>18421815</v>
      </c>
    </row>
    <row r="71" spans="1:2" x14ac:dyDescent="0.2">
      <c r="A71">
        <v>1000000</v>
      </c>
      <c r="B71">
        <v>18422739</v>
      </c>
    </row>
    <row r="72" spans="1:2" x14ac:dyDescent="0.2">
      <c r="A72">
        <v>5000000</v>
      </c>
      <c r="B72">
        <v>104719553</v>
      </c>
    </row>
    <row r="73" spans="1:2" x14ac:dyDescent="0.2">
      <c r="A73">
        <v>5000000</v>
      </c>
      <c r="B73">
        <v>104722278</v>
      </c>
    </row>
    <row r="74" spans="1:2" x14ac:dyDescent="0.2">
      <c r="A74">
        <v>5000000</v>
      </c>
      <c r="B74">
        <v>104719777</v>
      </c>
    </row>
    <row r="75" spans="1:2" x14ac:dyDescent="0.2">
      <c r="A75">
        <v>5000000</v>
      </c>
      <c r="B75">
        <v>104717539</v>
      </c>
    </row>
    <row r="76" spans="1:2" x14ac:dyDescent="0.2">
      <c r="A76">
        <v>5000000</v>
      </c>
      <c r="B76">
        <v>104725051</v>
      </c>
    </row>
    <row r="77" spans="1:2" x14ac:dyDescent="0.2">
      <c r="A77">
        <v>5000000</v>
      </c>
      <c r="B77">
        <v>104720279</v>
      </c>
    </row>
    <row r="78" spans="1:2" x14ac:dyDescent="0.2">
      <c r="A78">
        <v>5000000</v>
      </c>
      <c r="B78">
        <v>104718448</v>
      </c>
    </row>
    <row r="79" spans="1:2" x14ac:dyDescent="0.2">
      <c r="A79">
        <v>5000000</v>
      </c>
      <c r="B79">
        <v>104725168</v>
      </c>
    </row>
    <row r="80" spans="1:2" x14ac:dyDescent="0.2">
      <c r="A80">
        <v>5000000</v>
      </c>
      <c r="B80">
        <v>104722302</v>
      </c>
    </row>
    <row r="81" spans="1:2" x14ac:dyDescent="0.2">
      <c r="A81">
        <v>5000000</v>
      </c>
      <c r="B81">
        <v>104716572</v>
      </c>
    </row>
    <row r="82" spans="1:2" x14ac:dyDescent="0.2">
      <c r="A82">
        <v>10000000</v>
      </c>
      <c r="B82">
        <v>219440547</v>
      </c>
    </row>
    <row r="83" spans="1:2" x14ac:dyDescent="0.2">
      <c r="A83">
        <v>10000000</v>
      </c>
      <c r="B83">
        <v>219452641</v>
      </c>
    </row>
    <row r="84" spans="1:2" x14ac:dyDescent="0.2">
      <c r="A84">
        <v>10000000</v>
      </c>
      <c r="B84">
        <v>219446238</v>
      </c>
    </row>
    <row r="85" spans="1:2" x14ac:dyDescent="0.2">
      <c r="A85">
        <v>10000000</v>
      </c>
      <c r="B85">
        <v>219440524</v>
      </c>
    </row>
    <row r="86" spans="1:2" x14ac:dyDescent="0.2">
      <c r="A86">
        <v>10000000</v>
      </c>
      <c r="B86">
        <v>219437665</v>
      </c>
    </row>
    <row r="87" spans="1:2" x14ac:dyDescent="0.2">
      <c r="A87">
        <v>10000000</v>
      </c>
      <c r="B87">
        <v>219445628</v>
      </c>
    </row>
    <row r="88" spans="1:2" x14ac:dyDescent="0.2">
      <c r="A88">
        <v>10000000</v>
      </c>
      <c r="B88">
        <v>219440548</v>
      </c>
    </row>
    <row r="89" spans="1:2" x14ac:dyDescent="0.2">
      <c r="A89">
        <v>10000000</v>
      </c>
      <c r="B89">
        <v>219446838</v>
      </c>
    </row>
    <row r="90" spans="1:2" x14ac:dyDescent="0.2">
      <c r="A90">
        <v>10000000</v>
      </c>
      <c r="B90">
        <v>219447278</v>
      </c>
    </row>
    <row r="91" spans="1:2" x14ac:dyDescent="0.2">
      <c r="A91">
        <v>10000000</v>
      </c>
      <c r="B91">
        <v>219436051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tabSelected="1" workbookViewId="0">
      <selection activeCell="G2" sqref="G2"/>
    </sheetView>
  </sheetViews>
  <sheetFormatPr baseColWidth="10" defaultRowHeight="16" x14ac:dyDescent="0.2"/>
  <cols>
    <col min="1" max="1" width="7.1640625" bestFit="1" customWidth="1"/>
    <col min="2" max="2" width="3.1640625" bestFit="1" customWidth="1"/>
    <col min="3" max="3" width="12" bestFit="1" customWidth="1"/>
    <col min="6" max="6" width="16" customWidth="1"/>
    <col min="7" max="7" width="19" customWidth="1"/>
    <col min="8" max="8" width="20.6640625" customWidth="1"/>
  </cols>
  <sheetData>
    <row r="1" spans="1:10" x14ac:dyDescent="0.2">
      <c r="A1" t="s">
        <v>0</v>
      </c>
      <c r="B1" t="s">
        <v>2</v>
      </c>
      <c r="C1" t="s">
        <v>1</v>
      </c>
      <c r="E1" t="s">
        <v>3</v>
      </c>
      <c r="F1" t="s">
        <v>5</v>
      </c>
      <c r="G1" t="s">
        <v>6</v>
      </c>
      <c r="H1" t="s">
        <v>7</v>
      </c>
      <c r="J1" t="s">
        <v>0</v>
      </c>
    </row>
    <row r="2" spans="1:10" x14ac:dyDescent="0.2">
      <c r="A2">
        <v>100000</v>
      </c>
      <c r="B2">
        <v>2</v>
      </c>
      <c r="C2">
        <v>1498487</v>
      </c>
      <c r="E2">
        <v>2</v>
      </c>
      <c r="F2">
        <f>AVERAGEIF(B:B,E2,C:C)</f>
        <v>1498574.5</v>
      </c>
      <c r="G2">
        <f>$J$2 + $J$2 * LOG($J$2) / E2</f>
        <v>350000</v>
      </c>
      <c r="H2">
        <f>$J$2 * E2 + $J$2 * LOG($J$2) / F2</f>
        <v>200000.33365041245</v>
      </c>
      <c r="J2">
        <v>100000</v>
      </c>
    </row>
    <row r="3" spans="1:10" x14ac:dyDescent="0.2">
      <c r="A3">
        <v>100000</v>
      </c>
      <c r="B3">
        <v>2</v>
      </c>
      <c r="C3">
        <v>1498421</v>
      </c>
      <c r="E3">
        <v>3</v>
      </c>
      <c r="F3">
        <f t="shared" ref="F3:F15" si="0">AVERAGEIF(B:B,E3,C:C)</f>
        <v>1497421.9</v>
      </c>
      <c r="G3">
        <f t="shared" ref="G3:G15" si="1">$J$2 + $J$2 * LOG($J$2) / E3</f>
        <v>266666.66666666663</v>
      </c>
      <c r="H3">
        <f t="shared" ref="H3:H15" si="2">$J$2 * E3 + $J$2 * LOG($J$2) / F3</f>
        <v>300000.33390723082</v>
      </c>
    </row>
    <row r="4" spans="1:10" x14ac:dyDescent="0.2">
      <c r="A4">
        <v>100000</v>
      </c>
      <c r="B4">
        <v>2</v>
      </c>
      <c r="C4">
        <v>1498239</v>
      </c>
      <c r="E4">
        <v>4</v>
      </c>
      <c r="F4">
        <f t="shared" si="0"/>
        <v>1497421.9</v>
      </c>
      <c r="G4">
        <f t="shared" si="1"/>
        <v>225000</v>
      </c>
      <c r="H4">
        <f t="shared" si="2"/>
        <v>400000.33390723082</v>
      </c>
    </row>
    <row r="5" spans="1:10" x14ac:dyDescent="0.2">
      <c r="A5">
        <v>100000</v>
      </c>
      <c r="B5">
        <v>2</v>
      </c>
      <c r="C5">
        <v>1499091</v>
      </c>
      <c r="E5">
        <v>5</v>
      </c>
      <c r="F5">
        <f t="shared" si="0"/>
        <v>1497293.3</v>
      </c>
      <c r="G5">
        <f t="shared" si="1"/>
        <v>200000</v>
      </c>
      <c r="H5">
        <f t="shared" si="2"/>
        <v>500000.33393590956</v>
      </c>
    </row>
    <row r="6" spans="1:10" x14ac:dyDescent="0.2">
      <c r="A6">
        <v>100000</v>
      </c>
      <c r="B6">
        <v>2</v>
      </c>
      <c r="C6">
        <v>1498500</v>
      </c>
      <c r="E6">
        <v>6</v>
      </c>
      <c r="F6">
        <f t="shared" si="0"/>
        <v>1498314.7</v>
      </c>
      <c r="G6">
        <f t="shared" si="1"/>
        <v>183333.33333333331</v>
      </c>
      <c r="H6">
        <f t="shared" si="2"/>
        <v>600000.33370826568</v>
      </c>
    </row>
    <row r="7" spans="1:10" x14ac:dyDescent="0.2">
      <c r="A7">
        <v>100000</v>
      </c>
      <c r="B7">
        <v>2</v>
      </c>
      <c r="C7">
        <v>1498523</v>
      </c>
      <c r="E7">
        <v>7</v>
      </c>
      <c r="F7">
        <f t="shared" si="0"/>
        <v>1498314.7</v>
      </c>
      <c r="G7">
        <f t="shared" si="1"/>
        <v>171428.57142857142</v>
      </c>
      <c r="H7">
        <f t="shared" si="2"/>
        <v>700000.33370826568</v>
      </c>
    </row>
    <row r="8" spans="1:10" x14ac:dyDescent="0.2">
      <c r="A8">
        <v>100000</v>
      </c>
      <c r="B8">
        <v>2</v>
      </c>
      <c r="C8">
        <v>1498827</v>
      </c>
      <c r="E8">
        <v>8</v>
      </c>
      <c r="F8">
        <f t="shared" si="0"/>
        <v>1498314.7</v>
      </c>
      <c r="G8">
        <f t="shared" si="1"/>
        <v>162500</v>
      </c>
      <c r="H8">
        <f t="shared" si="2"/>
        <v>800000.33370826568</v>
      </c>
    </row>
    <row r="9" spans="1:10" x14ac:dyDescent="0.2">
      <c r="A9">
        <v>100000</v>
      </c>
      <c r="B9">
        <v>2</v>
      </c>
      <c r="C9">
        <v>1498246</v>
      </c>
      <c r="E9">
        <v>9</v>
      </c>
      <c r="F9">
        <f t="shared" si="0"/>
        <v>1498314.7</v>
      </c>
      <c r="G9">
        <f t="shared" si="1"/>
        <v>155555.55555555556</v>
      </c>
      <c r="H9">
        <f t="shared" si="2"/>
        <v>900000.33370826568</v>
      </c>
    </row>
    <row r="10" spans="1:10" x14ac:dyDescent="0.2">
      <c r="A10">
        <v>100000</v>
      </c>
      <c r="B10">
        <v>2</v>
      </c>
      <c r="C10">
        <v>1498432</v>
      </c>
      <c r="E10">
        <v>10</v>
      </c>
      <c r="F10">
        <f t="shared" si="0"/>
        <v>1498314.7</v>
      </c>
      <c r="G10">
        <f t="shared" si="1"/>
        <v>150000</v>
      </c>
      <c r="H10">
        <f t="shared" si="2"/>
        <v>1000000.3337082657</v>
      </c>
    </row>
    <row r="11" spans="1:10" x14ac:dyDescent="0.2">
      <c r="A11">
        <v>100000</v>
      </c>
      <c r="B11">
        <v>2</v>
      </c>
      <c r="C11">
        <v>1498979</v>
      </c>
      <c r="E11">
        <v>11</v>
      </c>
      <c r="F11">
        <f t="shared" si="0"/>
        <v>1548441.2</v>
      </c>
      <c r="G11">
        <f t="shared" si="1"/>
        <v>145454.54545454547</v>
      </c>
      <c r="H11">
        <f t="shared" si="2"/>
        <v>1100000.3229053838</v>
      </c>
    </row>
    <row r="12" spans="1:10" x14ac:dyDescent="0.2">
      <c r="A12">
        <v>100000</v>
      </c>
      <c r="B12">
        <v>3</v>
      </c>
      <c r="C12">
        <v>1497358</v>
      </c>
      <c r="E12">
        <v>12</v>
      </c>
      <c r="F12">
        <f t="shared" si="0"/>
        <v>1564784.7</v>
      </c>
      <c r="G12">
        <f t="shared" si="1"/>
        <v>141666.66666666666</v>
      </c>
      <c r="H12">
        <f t="shared" si="2"/>
        <v>1200000.3195327767</v>
      </c>
    </row>
    <row r="13" spans="1:10" x14ac:dyDescent="0.2">
      <c r="A13">
        <v>100000</v>
      </c>
      <c r="B13">
        <v>3</v>
      </c>
      <c r="C13">
        <v>1497242</v>
      </c>
      <c r="E13">
        <v>13</v>
      </c>
      <c r="F13">
        <f t="shared" si="0"/>
        <v>1564784.7</v>
      </c>
      <c r="G13">
        <f t="shared" si="1"/>
        <v>138461.53846153847</v>
      </c>
      <c r="H13">
        <f t="shared" si="2"/>
        <v>1300000.3195327767</v>
      </c>
    </row>
    <row r="14" spans="1:10" x14ac:dyDescent="0.2">
      <c r="A14">
        <v>100000</v>
      </c>
      <c r="B14">
        <v>3</v>
      </c>
      <c r="C14">
        <v>1497010</v>
      </c>
      <c r="E14">
        <v>14</v>
      </c>
      <c r="F14">
        <f t="shared" si="0"/>
        <v>1564784.7</v>
      </c>
      <c r="G14">
        <f t="shared" si="1"/>
        <v>135714.28571428571</v>
      </c>
      <c r="H14">
        <f t="shared" si="2"/>
        <v>1400000.3195327767</v>
      </c>
    </row>
    <row r="15" spans="1:10" x14ac:dyDescent="0.2">
      <c r="A15">
        <v>100000</v>
      </c>
      <c r="B15">
        <v>3</v>
      </c>
      <c r="C15">
        <v>1497976</v>
      </c>
      <c r="E15">
        <v>15</v>
      </c>
      <c r="F15">
        <f t="shared" si="0"/>
        <v>1564784.7</v>
      </c>
      <c r="G15">
        <f t="shared" si="1"/>
        <v>133333.33333333334</v>
      </c>
      <c r="H15">
        <f t="shared" si="2"/>
        <v>1500000.3195327767</v>
      </c>
    </row>
    <row r="16" spans="1:10" x14ac:dyDescent="0.2">
      <c r="A16">
        <v>100000</v>
      </c>
      <c r="B16">
        <v>3</v>
      </c>
      <c r="C16">
        <v>1497387</v>
      </c>
    </row>
    <row r="17" spans="1:3" x14ac:dyDescent="0.2">
      <c r="A17">
        <v>100000</v>
      </c>
      <c r="B17">
        <v>3</v>
      </c>
      <c r="C17">
        <v>1497441</v>
      </c>
    </row>
    <row r="18" spans="1:3" x14ac:dyDescent="0.2">
      <c r="A18">
        <v>100000</v>
      </c>
      <c r="B18">
        <v>3</v>
      </c>
      <c r="C18">
        <v>1497612</v>
      </c>
    </row>
    <row r="19" spans="1:3" x14ac:dyDescent="0.2">
      <c r="A19">
        <v>100000</v>
      </c>
      <c r="B19">
        <v>3</v>
      </c>
      <c r="C19">
        <v>1497103</v>
      </c>
    </row>
    <row r="20" spans="1:3" x14ac:dyDescent="0.2">
      <c r="A20">
        <v>100000</v>
      </c>
      <c r="B20">
        <v>3</v>
      </c>
      <c r="C20">
        <v>1497279</v>
      </c>
    </row>
    <row r="21" spans="1:3" x14ac:dyDescent="0.2">
      <c r="A21">
        <v>100000</v>
      </c>
      <c r="B21">
        <v>3</v>
      </c>
      <c r="C21">
        <v>1497811</v>
      </c>
    </row>
    <row r="22" spans="1:3" x14ac:dyDescent="0.2">
      <c r="A22">
        <v>100000</v>
      </c>
      <c r="B22">
        <v>4</v>
      </c>
      <c r="C22">
        <v>1497358</v>
      </c>
    </row>
    <row r="23" spans="1:3" x14ac:dyDescent="0.2">
      <c r="A23">
        <v>100000</v>
      </c>
      <c r="B23">
        <v>4</v>
      </c>
      <c r="C23">
        <v>1497242</v>
      </c>
    </row>
    <row r="24" spans="1:3" x14ac:dyDescent="0.2">
      <c r="A24">
        <v>100000</v>
      </c>
      <c r="B24">
        <v>4</v>
      </c>
      <c r="C24">
        <v>1497010</v>
      </c>
    </row>
    <row r="25" spans="1:3" x14ac:dyDescent="0.2">
      <c r="A25">
        <v>100000</v>
      </c>
      <c r="B25">
        <v>4</v>
      </c>
      <c r="C25">
        <v>1497976</v>
      </c>
    </row>
    <row r="26" spans="1:3" x14ac:dyDescent="0.2">
      <c r="A26">
        <v>100000</v>
      </c>
      <c r="B26">
        <v>4</v>
      </c>
      <c r="C26">
        <v>1497387</v>
      </c>
    </row>
    <row r="27" spans="1:3" x14ac:dyDescent="0.2">
      <c r="A27">
        <v>100000</v>
      </c>
      <c r="B27">
        <v>4</v>
      </c>
      <c r="C27">
        <v>1497441</v>
      </c>
    </row>
    <row r="28" spans="1:3" x14ac:dyDescent="0.2">
      <c r="A28">
        <v>100000</v>
      </c>
      <c r="B28">
        <v>4</v>
      </c>
      <c r="C28">
        <v>1497612</v>
      </c>
    </row>
    <row r="29" spans="1:3" x14ac:dyDescent="0.2">
      <c r="A29">
        <v>100000</v>
      </c>
      <c r="B29">
        <v>4</v>
      </c>
      <c r="C29">
        <v>1497103</v>
      </c>
    </row>
    <row r="30" spans="1:3" x14ac:dyDescent="0.2">
      <c r="A30">
        <v>100000</v>
      </c>
      <c r="B30">
        <v>4</v>
      </c>
      <c r="C30">
        <v>1497279</v>
      </c>
    </row>
    <row r="31" spans="1:3" x14ac:dyDescent="0.2">
      <c r="A31">
        <v>100000</v>
      </c>
      <c r="B31">
        <v>4</v>
      </c>
      <c r="C31">
        <v>1497811</v>
      </c>
    </row>
    <row r="32" spans="1:3" x14ac:dyDescent="0.2">
      <c r="A32">
        <v>100000</v>
      </c>
      <c r="B32">
        <v>5</v>
      </c>
      <c r="C32">
        <v>1496997</v>
      </c>
    </row>
    <row r="33" spans="1:3" x14ac:dyDescent="0.2">
      <c r="A33">
        <v>100000</v>
      </c>
      <c r="B33">
        <v>5</v>
      </c>
      <c r="C33">
        <v>1496933</v>
      </c>
    </row>
    <row r="34" spans="1:3" x14ac:dyDescent="0.2">
      <c r="A34">
        <v>100000</v>
      </c>
      <c r="B34">
        <v>5</v>
      </c>
      <c r="C34">
        <v>1496734</v>
      </c>
    </row>
    <row r="35" spans="1:3" x14ac:dyDescent="0.2">
      <c r="A35">
        <v>100000</v>
      </c>
      <c r="B35">
        <v>5</v>
      </c>
      <c r="C35">
        <v>1497537</v>
      </c>
    </row>
    <row r="36" spans="1:3" x14ac:dyDescent="0.2">
      <c r="A36">
        <v>100000</v>
      </c>
      <c r="B36">
        <v>5</v>
      </c>
      <c r="C36">
        <v>1497658</v>
      </c>
    </row>
    <row r="37" spans="1:3" x14ac:dyDescent="0.2">
      <c r="A37">
        <v>100000</v>
      </c>
      <c r="B37">
        <v>5</v>
      </c>
      <c r="C37">
        <v>1497336</v>
      </c>
    </row>
    <row r="38" spans="1:3" x14ac:dyDescent="0.2">
      <c r="A38">
        <v>100000</v>
      </c>
      <c r="B38">
        <v>5</v>
      </c>
      <c r="C38">
        <v>1497502</v>
      </c>
    </row>
    <row r="39" spans="1:3" x14ac:dyDescent="0.2">
      <c r="A39">
        <v>100000</v>
      </c>
      <c r="B39">
        <v>5</v>
      </c>
      <c r="C39">
        <v>1497439</v>
      </c>
    </row>
    <row r="40" spans="1:3" x14ac:dyDescent="0.2">
      <c r="A40">
        <v>100000</v>
      </c>
      <c r="B40">
        <v>5</v>
      </c>
      <c r="C40">
        <v>1497676</v>
      </c>
    </row>
    <row r="41" spans="1:3" x14ac:dyDescent="0.2">
      <c r="A41">
        <v>100000</v>
      </c>
      <c r="B41">
        <v>5</v>
      </c>
      <c r="C41">
        <v>1497121</v>
      </c>
    </row>
    <row r="42" spans="1:3" x14ac:dyDescent="0.2">
      <c r="A42">
        <v>100000</v>
      </c>
      <c r="B42">
        <v>6</v>
      </c>
      <c r="C42">
        <v>1498220</v>
      </c>
    </row>
    <row r="43" spans="1:3" x14ac:dyDescent="0.2">
      <c r="A43">
        <v>100000</v>
      </c>
      <c r="B43">
        <v>6</v>
      </c>
      <c r="C43">
        <v>1497656</v>
      </c>
    </row>
    <row r="44" spans="1:3" x14ac:dyDescent="0.2">
      <c r="A44">
        <v>100000</v>
      </c>
      <c r="B44">
        <v>6</v>
      </c>
      <c r="C44">
        <v>1497866</v>
      </c>
    </row>
    <row r="45" spans="1:3" x14ac:dyDescent="0.2">
      <c r="A45">
        <v>100000</v>
      </c>
      <c r="B45">
        <v>6</v>
      </c>
      <c r="C45">
        <v>1498359</v>
      </c>
    </row>
    <row r="46" spans="1:3" x14ac:dyDescent="0.2">
      <c r="A46">
        <v>100000</v>
      </c>
      <c r="B46">
        <v>6</v>
      </c>
      <c r="C46">
        <v>1498780</v>
      </c>
    </row>
    <row r="47" spans="1:3" x14ac:dyDescent="0.2">
      <c r="A47">
        <v>100000</v>
      </c>
      <c r="B47">
        <v>6</v>
      </c>
      <c r="C47">
        <v>1498474</v>
      </c>
    </row>
    <row r="48" spans="1:3" x14ac:dyDescent="0.2">
      <c r="A48">
        <v>100000</v>
      </c>
      <c r="B48">
        <v>6</v>
      </c>
      <c r="C48">
        <v>1498413</v>
      </c>
    </row>
    <row r="49" spans="1:3" x14ac:dyDescent="0.2">
      <c r="A49">
        <v>100000</v>
      </c>
      <c r="B49">
        <v>6</v>
      </c>
      <c r="C49">
        <v>1498570</v>
      </c>
    </row>
    <row r="50" spans="1:3" x14ac:dyDescent="0.2">
      <c r="A50">
        <v>100000</v>
      </c>
      <c r="B50">
        <v>6</v>
      </c>
      <c r="C50">
        <v>1498738</v>
      </c>
    </row>
    <row r="51" spans="1:3" x14ac:dyDescent="0.2">
      <c r="A51">
        <v>100000</v>
      </c>
      <c r="B51">
        <v>6</v>
      </c>
      <c r="C51">
        <v>1498071</v>
      </c>
    </row>
    <row r="52" spans="1:3" x14ac:dyDescent="0.2">
      <c r="A52">
        <v>100000</v>
      </c>
      <c r="B52">
        <v>7</v>
      </c>
      <c r="C52">
        <v>1498220</v>
      </c>
    </row>
    <row r="53" spans="1:3" x14ac:dyDescent="0.2">
      <c r="A53">
        <v>100000</v>
      </c>
      <c r="B53">
        <v>7</v>
      </c>
      <c r="C53">
        <v>1497656</v>
      </c>
    </row>
    <row r="54" spans="1:3" x14ac:dyDescent="0.2">
      <c r="A54">
        <v>100000</v>
      </c>
      <c r="B54">
        <v>7</v>
      </c>
      <c r="C54">
        <v>1497866</v>
      </c>
    </row>
    <row r="55" spans="1:3" x14ac:dyDescent="0.2">
      <c r="A55">
        <v>100000</v>
      </c>
      <c r="B55">
        <v>7</v>
      </c>
      <c r="C55">
        <v>1498359</v>
      </c>
    </row>
    <row r="56" spans="1:3" x14ac:dyDescent="0.2">
      <c r="A56">
        <v>100000</v>
      </c>
      <c r="B56">
        <v>7</v>
      </c>
      <c r="C56">
        <v>1498780</v>
      </c>
    </row>
    <row r="57" spans="1:3" x14ac:dyDescent="0.2">
      <c r="A57">
        <v>100000</v>
      </c>
      <c r="B57">
        <v>7</v>
      </c>
      <c r="C57">
        <v>1498474</v>
      </c>
    </row>
    <row r="58" spans="1:3" x14ac:dyDescent="0.2">
      <c r="A58">
        <v>100000</v>
      </c>
      <c r="B58">
        <v>7</v>
      </c>
      <c r="C58">
        <v>1498413</v>
      </c>
    </row>
    <row r="59" spans="1:3" x14ac:dyDescent="0.2">
      <c r="A59">
        <v>100000</v>
      </c>
      <c r="B59">
        <v>7</v>
      </c>
      <c r="C59">
        <v>1498570</v>
      </c>
    </row>
    <row r="60" spans="1:3" x14ac:dyDescent="0.2">
      <c r="A60">
        <v>100000</v>
      </c>
      <c r="B60">
        <v>7</v>
      </c>
      <c r="C60">
        <v>1498738</v>
      </c>
    </row>
    <row r="61" spans="1:3" x14ac:dyDescent="0.2">
      <c r="A61">
        <v>100000</v>
      </c>
      <c r="B61">
        <v>7</v>
      </c>
      <c r="C61">
        <v>1498071</v>
      </c>
    </row>
    <row r="62" spans="1:3" x14ac:dyDescent="0.2">
      <c r="A62">
        <v>100000</v>
      </c>
      <c r="B62">
        <v>8</v>
      </c>
      <c r="C62">
        <v>1498220</v>
      </c>
    </row>
    <row r="63" spans="1:3" x14ac:dyDescent="0.2">
      <c r="A63">
        <v>100000</v>
      </c>
      <c r="B63">
        <v>8</v>
      </c>
      <c r="C63">
        <v>1497656</v>
      </c>
    </row>
    <row r="64" spans="1:3" x14ac:dyDescent="0.2">
      <c r="A64">
        <v>100000</v>
      </c>
      <c r="B64">
        <v>8</v>
      </c>
      <c r="C64">
        <v>1497866</v>
      </c>
    </row>
    <row r="65" spans="1:3" x14ac:dyDescent="0.2">
      <c r="A65">
        <v>100000</v>
      </c>
      <c r="B65">
        <v>8</v>
      </c>
      <c r="C65">
        <v>1498359</v>
      </c>
    </row>
    <row r="66" spans="1:3" x14ac:dyDescent="0.2">
      <c r="A66">
        <v>100000</v>
      </c>
      <c r="B66">
        <v>8</v>
      </c>
      <c r="C66">
        <v>1498780</v>
      </c>
    </row>
    <row r="67" spans="1:3" x14ac:dyDescent="0.2">
      <c r="A67">
        <v>100000</v>
      </c>
      <c r="B67">
        <v>8</v>
      </c>
      <c r="C67">
        <v>1498474</v>
      </c>
    </row>
    <row r="68" spans="1:3" x14ac:dyDescent="0.2">
      <c r="A68">
        <v>100000</v>
      </c>
      <c r="B68">
        <v>8</v>
      </c>
      <c r="C68">
        <v>1498413</v>
      </c>
    </row>
    <row r="69" spans="1:3" x14ac:dyDescent="0.2">
      <c r="A69">
        <v>100000</v>
      </c>
      <c r="B69">
        <v>8</v>
      </c>
      <c r="C69">
        <v>1498570</v>
      </c>
    </row>
    <row r="70" spans="1:3" x14ac:dyDescent="0.2">
      <c r="A70">
        <v>100000</v>
      </c>
      <c r="B70">
        <v>8</v>
      </c>
      <c r="C70">
        <v>1498738</v>
      </c>
    </row>
    <row r="71" spans="1:3" x14ac:dyDescent="0.2">
      <c r="A71">
        <v>100000</v>
      </c>
      <c r="B71">
        <v>8</v>
      </c>
      <c r="C71">
        <v>1498071</v>
      </c>
    </row>
    <row r="72" spans="1:3" x14ac:dyDescent="0.2">
      <c r="A72">
        <v>100000</v>
      </c>
      <c r="B72">
        <v>9</v>
      </c>
      <c r="C72">
        <v>1498220</v>
      </c>
    </row>
    <row r="73" spans="1:3" x14ac:dyDescent="0.2">
      <c r="A73">
        <v>100000</v>
      </c>
      <c r="B73">
        <v>9</v>
      </c>
      <c r="C73">
        <v>1497656</v>
      </c>
    </row>
    <row r="74" spans="1:3" x14ac:dyDescent="0.2">
      <c r="A74">
        <v>100000</v>
      </c>
      <c r="B74">
        <v>9</v>
      </c>
      <c r="C74">
        <v>1497866</v>
      </c>
    </row>
    <row r="75" spans="1:3" x14ac:dyDescent="0.2">
      <c r="A75">
        <v>100000</v>
      </c>
      <c r="B75">
        <v>9</v>
      </c>
      <c r="C75">
        <v>1498359</v>
      </c>
    </row>
    <row r="76" spans="1:3" x14ac:dyDescent="0.2">
      <c r="A76">
        <v>100000</v>
      </c>
      <c r="B76">
        <v>9</v>
      </c>
      <c r="C76">
        <v>1498780</v>
      </c>
    </row>
    <row r="77" spans="1:3" x14ac:dyDescent="0.2">
      <c r="A77">
        <v>100000</v>
      </c>
      <c r="B77">
        <v>9</v>
      </c>
      <c r="C77">
        <v>1498474</v>
      </c>
    </row>
    <row r="78" spans="1:3" x14ac:dyDescent="0.2">
      <c r="A78">
        <v>100000</v>
      </c>
      <c r="B78">
        <v>9</v>
      </c>
      <c r="C78">
        <v>1498413</v>
      </c>
    </row>
    <row r="79" spans="1:3" x14ac:dyDescent="0.2">
      <c r="A79">
        <v>100000</v>
      </c>
      <c r="B79">
        <v>9</v>
      </c>
      <c r="C79">
        <v>1498570</v>
      </c>
    </row>
    <row r="80" spans="1:3" x14ac:dyDescent="0.2">
      <c r="A80">
        <v>100000</v>
      </c>
      <c r="B80">
        <v>9</v>
      </c>
      <c r="C80">
        <v>1498738</v>
      </c>
    </row>
    <row r="81" spans="1:3" x14ac:dyDescent="0.2">
      <c r="A81">
        <v>100000</v>
      </c>
      <c r="B81">
        <v>9</v>
      </c>
      <c r="C81">
        <v>1498071</v>
      </c>
    </row>
    <row r="82" spans="1:3" x14ac:dyDescent="0.2">
      <c r="A82">
        <v>100000</v>
      </c>
      <c r="B82">
        <v>10</v>
      </c>
      <c r="C82">
        <v>1498220</v>
      </c>
    </row>
    <row r="83" spans="1:3" x14ac:dyDescent="0.2">
      <c r="A83">
        <v>100000</v>
      </c>
      <c r="B83">
        <v>10</v>
      </c>
      <c r="C83">
        <v>1497656</v>
      </c>
    </row>
    <row r="84" spans="1:3" x14ac:dyDescent="0.2">
      <c r="A84">
        <v>100000</v>
      </c>
      <c r="B84">
        <v>10</v>
      </c>
      <c r="C84">
        <v>1497866</v>
      </c>
    </row>
    <row r="85" spans="1:3" x14ac:dyDescent="0.2">
      <c r="A85">
        <v>100000</v>
      </c>
      <c r="B85">
        <v>10</v>
      </c>
      <c r="C85">
        <v>1498359</v>
      </c>
    </row>
    <row r="86" spans="1:3" x14ac:dyDescent="0.2">
      <c r="A86">
        <v>100000</v>
      </c>
      <c r="B86">
        <v>10</v>
      </c>
      <c r="C86">
        <v>1498780</v>
      </c>
    </row>
    <row r="87" spans="1:3" x14ac:dyDescent="0.2">
      <c r="A87">
        <v>100000</v>
      </c>
      <c r="B87">
        <v>10</v>
      </c>
      <c r="C87">
        <v>1498474</v>
      </c>
    </row>
    <row r="88" spans="1:3" x14ac:dyDescent="0.2">
      <c r="A88">
        <v>100000</v>
      </c>
      <c r="B88">
        <v>10</v>
      </c>
      <c r="C88">
        <v>1498413</v>
      </c>
    </row>
    <row r="89" spans="1:3" x14ac:dyDescent="0.2">
      <c r="A89">
        <v>100000</v>
      </c>
      <c r="B89">
        <v>10</v>
      </c>
      <c r="C89">
        <v>1498570</v>
      </c>
    </row>
    <row r="90" spans="1:3" x14ac:dyDescent="0.2">
      <c r="A90">
        <v>100000</v>
      </c>
      <c r="B90">
        <v>10</v>
      </c>
      <c r="C90">
        <v>1498738</v>
      </c>
    </row>
    <row r="91" spans="1:3" x14ac:dyDescent="0.2">
      <c r="A91">
        <v>100000</v>
      </c>
      <c r="B91">
        <v>10</v>
      </c>
      <c r="C91">
        <v>1498071</v>
      </c>
    </row>
    <row r="92" spans="1:3" x14ac:dyDescent="0.2">
      <c r="A92">
        <v>100000</v>
      </c>
      <c r="B92">
        <v>11</v>
      </c>
      <c r="C92">
        <v>1548653</v>
      </c>
    </row>
    <row r="93" spans="1:3" x14ac:dyDescent="0.2">
      <c r="A93">
        <v>100000</v>
      </c>
      <c r="B93">
        <v>11</v>
      </c>
      <c r="C93">
        <v>1548137</v>
      </c>
    </row>
    <row r="94" spans="1:3" x14ac:dyDescent="0.2">
      <c r="A94">
        <v>100000</v>
      </c>
      <c r="B94">
        <v>11</v>
      </c>
      <c r="C94">
        <v>1548543</v>
      </c>
    </row>
    <row r="95" spans="1:3" x14ac:dyDescent="0.2">
      <c r="A95">
        <v>100000</v>
      </c>
      <c r="B95">
        <v>11</v>
      </c>
      <c r="C95">
        <v>1548739</v>
      </c>
    </row>
    <row r="96" spans="1:3" x14ac:dyDescent="0.2">
      <c r="A96">
        <v>100000</v>
      </c>
      <c r="B96">
        <v>11</v>
      </c>
      <c r="C96">
        <v>1549149</v>
      </c>
    </row>
    <row r="97" spans="1:3" x14ac:dyDescent="0.2">
      <c r="A97">
        <v>100000</v>
      </c>
      <c r="B97">
        <v>11</v>
      </c>
      <c r="C97">
        <v>1547983</v>
      </c>
    </row>
    <row r="98" spans="1:3" x14ac:dyDescent="0.2">
      <c r="A98">
        <v>100000</v>
      </c>
      <c r="B98">
        <v>11</v>
      </c>
      <c r="C98">
        <v>1548459</v>
      </c>
    </row>
    <row r="99" spans="1:3" x14ac:dyDescent="0.2">
      <c r="A99">
        <v>100000</v>
      </c>
      <c r="B99">
        <v>11</v>
      </c>
      <c r="C99">
        <v>1548182</v>
      </c>
    </row>
    <row r="100" spans="1:3" x14ac:dyDescent="0.2">
      <c r="A100">
        <v>100000</v>
      </c>
      <c r="B100">
        <v>11</v>
      </c>
      <c r="C100">
        <v>1548183</v>
      </c>
    </row>
    <row r="101" spans="1:3" x14ac:dyDescent="0.2">
      <c r="A101">
        <v>100000</v>
      </c>
      <c r="B101">
        <v>11</v>
      </c>
      <c r="C101">
        <v>1548384</v>
      </c>
    </row>
    <row r="102" spans="1:3" x14ac:dyDescent="0.2">
      <c r="A102">
        <v>100000</v>
      </c>
      <c r="B102">
        <v>12</v>
      </c>
      <c r="C102">
        <v>1565130</v>
      </c>
    </row>
    <row r="103" spans="1:3" x14ac:dyDescent="0.2">
      <c r="A103">
        <v>100000</v>
      </c>
      <c r="B103">
        <v>12</v>
      </c>
      <c r="C103">
        <v>1564642</v>
      </c>
    </row>
    <row r="104" spans="1:3" x14ac:dyDescent="0.2">
      <c r="A104">
        <v>100000</v>
      </c>
      <c r="B104">
        <v>12</v>
      </c>
      <c r="C104">
        <v>1565569</v>
      </c>
    </row>
    <row r="105" spans="1:3" x14ac:dyDescent="0.2">
      <c r="A105">
        <v>100000</v>
      </c>
      <c r="B105">
        <v>12</v>
      </c>
      <c r="C105">
        <v>1564834</v>
      </c>
    </row>
    <row r="106" spans="1:3" x14ac:dyDescent="0.2">
      <c r="A106">
        <v>100000</v>
      </c>
      <c r="B106">
        <v>12</v>
      </c>
      <c r="C106">
        <v>1565411</v>
      </c>
    </row>
    <row r="107" spans="1:3" x14ac:dyDescent="0.2">
      <c r="A107">
        <v>100000</v>
      </c>
      <c r="B107">
        <v>12</v>
      </c>
      <c r="C107">
        <v>1564117</v>
      </c>
    </row>
    <row r="108" spans="1:3" x14ac:dyDescent="0.2">
      <c r="A108">
        <v>100000</v>
      </c>
      <c r="B108">
        <v>12</v>
      </c>
      <c r="C108">
        <v>1564738</v>
      </c>
    </row>
    <row r="109" spans="1:3" x14ac:dyDescent="0.2">
      <c r="A109">
        <v>100000</v>
      </c>
      <c r="B109">
        <v>12</v>
      </c>
      <c r="C109">
        <v>1564614</v>
      </c>
    </row>
    <row r="110" spans="1:3" x14ac:dyDescent="0.2">
      <c r="A110">
        <v>100000</v>
      </c>
      <c r="B110">
        <v>12</v>
      </c>
      <c r="C110">
        <v>1564260</v>
      </c>
    </row>
    <row r="111" spans="1:3" x14ac:dyDescent="0.2">
      <c r="A111">
        <v>100000</v>
      </c>
      <c r="B111">
        <v>12</v>
      </c>
      <c r="C111">
        <v>1564532</v>
      </c>
    </row>
    <row r="112" spans="1:3" x14ac:dyDescent="0.2">
      <c r="A112">
        <v>100000</v>
      </c>
      <c r="B112">
        <v>13</v>
      </c>
      <c r="C112">
        <v>1565130</v>
      </c>
    </row>
    <row r="113" spans="1:3" x14ac:dyDescent="0.2">
      <c r="A113">
        <v>100000</v>
      </c>
      <c r="B113">
        <v>13</v>
      </c>
      <c r="C113">
        <v>1564642</v>
      </c>
    </row>
    <row r="114" spans="1:3" x14ac:dyDescent="0.2">
      <c r="A114">
        <v>100000</v>
      </c>
      <c r="B114">
        <v>13</v>
      </c>
      <c r="C114">
        <v>1565569</v>
      </c>
    </row>
    <row r="115" spans="1:3" x14ac:dyDescent="0.2">
      <c r="A115">
        <v>100000</v>
      </c>
      <c r="B115">
        <v>13</v>
      </c>
      <c r="C115">
        <v>1564834</v>
      </c>
    </row>
    <row r="116" spans="1:3" x14ac:dyDescent="0.2">
      <c r="A116">
        <v>100000</v>
      </c>
      <c r="B116">
        <v>13</v>
      </c>
      <c r="C116">
        <v>1565411</v>
      </c>
    </row>
    <row r="117" spans="1:3" x14ac:dyDescent="0.2">
      <c r="A117">
        <v>100000</v>
      </c>
      <c r="B117">
        <v>13</v>
      </c>
      <c r="C117">
        <v>1564117</v>
      </c>
    </row>
    <row r="118" spans="1:3" x14ac:dyDescent="0.2">
      <c r="A118">
        <v>100000</v>
      </c>
      <c r="B118">
        <v>13</v>
      </c>
      <c r="C118">
        <v>1564738</v>
      </c>
    </row>
    <row r="119" spans="1:3" x14ac:dyDescent="0.2">
      <c r="A119">
        <v>100000</v>
      </c>
      <c r="B119">
        <v>13</v>
      </c>
      <c r="C119">
        <v>1564614</v>
      </c>
    </row>
    <row r="120" spans="1:3" x14ac:dyDescent="0.2">
      <c r="A120">
        <v>100000</v>
      </c>
      <c r="B120">
        <v>13</v>
      </c>
      <c r="C120">
        <v>1564260</v>
      </c>
    </row>
    <row r="121" spans="1:3" x14ac:dyDescent="0.2">
      <c r="A121">
        <v>100000</v>
      </c>
      <c r="B121">
        <v>13</v>
      </c>
      <c r="C121">
        <v>1564532</v>
      </c>
    </row>
    <row r="122" spans="1:3" x14ac:dyDescent="0.2">
      <c r="A122">
        <v>100000</v>
      </c>
      <c r="B122">
        <v>14</v>
      </c>
      <c r="C122">
        <v>1565130</v>
      </c>
    </row>
    <row r="123" spans="1:3" x14ac:dyDescent="0.2">
      <c r="A123">
        <v>100000</v>
      </c>
      <c r="B123">
        <v>14</v>
      </c>
      <c r="C123">
        <v>1564642</v>
      </c>
    </row>
    <row r="124" spans="1:3" x14ac:dyDescent="0.2">
      <c r="A124">
        <v>100000</v>
      </c>
      <c r="B124">
        <v>14</v>
      </c>
      <c r="C124">
        <v>1565569</v>
      </c>
    </row>
    <row r="125" spans="1:3" x14ac:dyDescent="0.2">
      <c r="A125">
        <v>100000</v>
      </c>
      <c r="B125">
        <v>14</v>
      </c>
      <c r="C125">
        <v>1564834</v>
      </c>
    </row>
    <row r="126" spans="1:3" x14ac:dyDescent="0.2">
      <c r="A126">
        <v>100000</v>
      </c>
      <c r="B126">
        <v>14</v>
      </c>
      <c r="C126">
        <v>1565411</v>
      </c>
    </row>
    <row r="127" spans="1:3" x14ac:dyDescent="0.2">
      <c r="A127">
        <v>100000</v>
      </c>
      <c r="B127">
        <v>14</v>
      </c>
      <c r="C127">
        <v>1564117</v>
      </c>
    </row>
    <row r="128" spans="1:3" x14ac:dyDescent="0.2">
      <c r="A128">
        <v>100000</v>
      </c>
      <c r="B128">
        <v>14</v>
      </c>
      <c r="C128">
        <v>1564738</v>
      </c>
    </row>
    <row r="129" spans="1:3" x14ac:dyDescent="0.2">
      <c r="A129">
        <v>100000</v>
      </c>
      <c r="B129">
        <v>14</v>
      </c>
      <c r="C129">
        <v>1564614</v>
      </c>
    </row>
    <row r="130" spans="1:3" x14ac:dyDescent="0.2">
      <c r="A130">
        <v>100000</v>
      </c>
      <c r="B130">
        <v>14</v>
      </c>
      <c r="C130">
        <v>1564260</v>
      </c>
    </row>
    <row r="131" spans="1:3" x14ac:dyDescent="0.2">
      <c r="A131">
        <v>100000</v>
      </c>
      <c r="B131">
        <v>14</v>
      </c>
      <c r="C131">
        <v>1564532</v>
      </c>
    </row>
    <row r="132" spans="1:3" x14ac:dyDescent="0.2">
      <c r="A132">
        <v>100000</v>
      </c>
      <c r="B132">
        <v>15</v>
      </c>
      <c r="C132">
        <v>1565130</v>
      </c>
    </row>
    <row r="133" spans="1:3" x14ac:dyDescent="0.2">
      <c r="A133">
        <v>100000</v>
      </c>
      <c r="B133">
        <v>15</v>
      </c>
      <c r="C133">
        <v>1564642</v>
      </c>
    </row>
    <row r="134" spans="1:3" x14ac:dyDescent="0.2">
      <c r="A134">
        <v>100000</v>
      </c>
      <c r="B134">
        <v>15</v>
      </c>
      <c r="C134">
        <v>1565569</v>
      </c>
    </row>
    <row r="135" spans="1:3" x14ac:dyDescent="0.2">
      <c r="A135">
        <v>100000</v>
      </c>
      <c r="B135">
        <v>15</v>
      </c>
      <c r="C135">
        <v>1564834</v>
      </c>
    </row>
    <row r="136" spans="1:3" x14ac:dyDescent="0.2">
      <c r="A136">
        <v>100000</v>
      </c>
      <c r="B136">
        <v>15</v>
      </c>
      <c r="C136">
        <v>1565411</v>
      </c>
    </row>
    <row r="137" spans="1:3" x14ac:dyDescent="0.2">
      <c r="A137">
        <v>100000</v>
      </c>
      <c r="B137">
        <v>15</v>
      </c>
      <c r="C137">
        <v>1564117</v>
      </c>
    </row>
    <row r="138" spans="1:3" x14ac:dyDescent="0.2">
      <c r="A138">
        <v>100000</v>
      </c>
      <c r="B138">
        <v>15</v>
      </c>
      <c r="C138">
        <v>1564738</v>
      </c>
    </row>
    <row r="139" spans="1:3" x14ac:dyDescent="0.2">
      <c r="A139">
        <v>100000</v>
      </c>
      <c r="B139">
        <v>15</v>
      </c>
      <c r="C139">
        <v>1564614</v>
      </c>
    </row>
    <row r="140" spans="1:3" x14ac:dyDescent="0.2">
      <c r="A140">
        <v>100000</v>
      </c>
      <c r="B140">
        <v>15</v>
      </c>
      <c r="C140">
        <v>1564260</v>
      </c>
    </row>
    <row r="141" spans="1:3" x14ac:dyDescent="0.2">
      <c r="A141">
        <v>100000</v>
      </c>
      <c r="B141">
        <v>15</v>
      </c>
      <c r="C141">
        <v>1564532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data_ci</vt:lpstr>
      <vt:lpstr>data_cii</vt:lpstr>
      <vt:lpstr>data_cii!data_cii_1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2023-02-12T09:00:48Z</dcterms:created>
  <dcterms:modified xsi:type="dcterms:W3CDTF">2023-02-13T07:10:44Z</dcterms:modified>
</cp:coreProperties>
</file>