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5"/>
  <workbookPr codeName="ThisWorkbook" defaultThemeVersion="124226"/>
  <mc:AlternateContent xmlns:mc="http://schemas.openxmlformats.org/markup-compatibility/2006">
    <mc:Choice Requires="x15">
      <x15ac:absPath xmlns:x15ac="http://schemas.microsoft.com/office/spreadsheetml/2010/11/ac" url="/Users/harshadatopale/Downloads/"/>
    </mc:Choice>
  </mc:AlternateContent>
  <xr:revisionPtr revIDLastSave="0" documentId="8_{A1C903E3-28F9-4A60-9D7D-E4DB60A717BD}" xr6:coauthVersionLast="47" xr6:coauthVersionMax="47" xr10:uidLastSave="{00000000-0000-0000-0000-000000000000}"/>
  <bookViews>
    <workbookView xWindow="0" yWindow="460" windowWidth="28800" windowHeight="16140" xr2:uid="{00000000-000D-0000-FFFF-FFFF00000000}"/>
  </bookViews>
  <sheets>
    <sheet name="Project Schedule" sheetId="16" r:id="rId1"/>
  </sheets>
  <externalReferences>
    <externalReference r:id="rId2"/>
  </externalReferences>
  <definedNames>
    <definedName name="display_week" localSheetId="0">'Project Schedule'!$D$5</definedName>
    <definedName name="display_week">'[1]Weekly Plan'!$D$2</definedName>
    <definedName name="project_start" localSheetId="0">'Project Schedule'!$D$4</definedName>
    <definedName name="project_start">'[1]Weekly Plan'!$D$1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1" i="16" l="1"/>
  <c r="Q11" i="16" s="1"/>
  <c r="R11" i="16" l="1"/>
  <c r="Q12" i="16"/>
  <c r="P5" i="16"/>
  <c r="P12" i="16"/>
  <c r="S11" i="16" l="1"/>
  <c r="R12" i="16"/>
  <c r="T11" i="16" l="1"/>
  <c r="S12" i="16"/>
  <c r="U11" i="16" l="1"/>
  <c r="T12" i="16"/>
  <c r="U12" i="16" l="1"/>
  <c r="V11" i="16"/>
  <c r="V12" i="16" l="1"/>
  <c r="W11" i="16"/>
  <c r="X11" i="16" l="1"/>
  <c r="W5" i="16"/>
  <c r="W12" i="16"/>
  <c r="Y11" i="16" l="1"/>
  <c r="X12" i="16"/>
  <c r="Z11" i="16" l="1"/>
  <c r="Y12" i="16"/>
  <c r="AA11" i="16" l="1"/>
  <c r="Z12" i="16"/>
  <c r="AB11" i="16" l="1"/>
  <c r="AA12" i="16"/>
  <c r="AC11" i="16" l="1"/>
  <c r="AB12" i="16"/>
  <c r="AC12" i="16" l="1"/>
  <c r="AD11" i="16"/>
  <c r="AD12" i="16" l="1"/>
  <c r="AD5" i="16"/>
  <c r="AE11" i="16"/>
  <c r="AF11" i="16" l="1"/>
  <c r="AE12" i="16"/>
  <c r="AG11" i="16" l="1"/>
  <c r="AF12" i="16"/>
  <c r="AH11" i="16" l="1"/>
  <c r="AG12" i="16"/>
  <c r="AI11" i="16" l="1"/>
  <c r="AH12" i="16"/>
  <c r="AJ11" i="16" l="1"/>
  <c r="AI12" i="16"/>
  <c r="AK11" i="16" l="1"/>
  <c r="AJ12" i="16"/>
  <c r="AK12" i="16" l="1"/>
  <c r="AK5" i="16"/>
  <c r="AL11" i="16"/>
  <c r="AL12" i="16" l="1"/>
  <c r="AM11" i="16"/>
  <c r="AN11" i="16" l="1"/>
  <c r="AM12" i="16"/>
  <c r="AO11" i="16" l="1"/>
  <c r="AN12" i="16"/>
  <c r="AP11" i="16" l="1"/>
  <c r="AO12" i="16"/>
  <c r="AQ11" i="16" l="1"/>
  <c r="AP12" i="16"/>
  <c r="AR11" i="16" l="1"/>
  <c r="AQ12" i="16"/>
  <c r="AS11" i="16" l="1"/>
  <c r="AR12" i="16"/>
  <c r="AR5" i="16"/>
  <c r="AS12" i="16" l="1"/>
  <c r="AT11" i="16"/>
  <c r="AT12" i="16" l="1"/>
  <c r="AU11" i="16"/>
  <c r="AV11" i="16" l="1"/>
  <c r="AU12" i="16"/>
  <c r="AW11" i="16" l="1"/>
  <c r="AV12" i="16"/>
  <c r="AX11" i="16" l="1"/>
  <c r="AW12" i="16"/>
  <c r="AY11" i="16" l="1"/>
  <c r="AX12" i="16"/>
  <c r="AZ11" i="16" l="1"/>
  <c r="AY5" i="16"/>
  <c r="AY12" i="16"/>
  <c r="BA11" i="16" l="1"/>
  <c r="AZ12" i="16"/>
  <c r="BA12" i="16" l="1"/>
  <c r="BB11" i="16"/>
  <c r="BB12" i="16" l="1"/>
  <c r="BC11" i="16"/>
  <c r="BD11" i="16" l="1"/>
  <c r="BC12" i="16"/>
  <c r="BE11" i="16" l="1"/>
  <c r="BD12" i="16"/>
  <c r="BE12" i="16" l="1"/>
  <c r="BF11" i="16"/>
  <c r="BF5" i="16" l="1"/>
  <c r="BG11" i="16"/>
  <c r="BF12" i="16"/>
  <c r="BH11" i="16" l="1"/>
  <c r="BG12" i="16"/>
  <c r="BI11" i="16" l="1"/>
  <c r="BH12" i="16"/>
  <c r="BI12" i="16" l="1"/>
  <c r="BJ11" i="16"/>
  <c r="BJ12" i="16" l="1"/>
  <c r="BK11" i="16"/>
  <c r="BL11" i="16" l="1"/>
  <c r="BK12" i="16"/>
  <c r="BM11" i="16" l="1"/>
  <c r="BL12" i="16"/>
  <c r="BN11" i="16" l="1"/>
  <c r="BM12" i="16"/>
  <c r="BM5" i="16"/>
  <c r="BO11" i="16" l="1"/>
  <c r="BN12" i="16"/>
  <c r="BP11" i="16" l="1"/>
  <c r="BO12" i="16"/>
  <c r="BQ11" i="16" l="1"/>
  <c r="BP12" i="16"/>
  <c r="BQ12" i="16" l="1"/>
  <c r="BR11" i="16"/>
  <c r="BR12" i="16" l="1"/>
  <c r="BS11" i="16"/>
  <c r="BT11" i="16" l="1"/>
  <c r="BS12" i="16"/>
  <c r="BU11" i="16" l="1"/>
  <c r="BT5" i="16"/>
  <c r="BT12" i="16"/>
  <c r="BV11" i="16" l="1"/>
  <c r="BU12" i="16"/>
  <c r="BW11" i="16" l="1"/>
  <c r="BV12" i="16"/>
  <c r="BX11" i="16" l="1"/>
  <c r="BW12" i="16"/>
  <c r="BY11" i="16" l="1"/>
  <c r="BX12" i="16"/>
  <c r="BY12" i="16" l="1"/>
  <c r="BZ11" i="16"/>
  <c r="BZ12"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12" authorId="0" shapeId="0" xr:uid="{D0841952-949D-4F49-916F-D8AAD4F9B4A1}">
      <text>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text>
    </comment>
  </commentList>
</comments>
</file>

<file path=xl/sharedStrings.xml><?xml version="1.0" encoding="utf-8"?>
<sst xmlns="http://schemas.openxmlformats.org/spreadsheetml/2006/main" count="129" uniqueCount="93">
  <si>
    <t>IAC Internship Progra 2023 - &lt;Android Development&gt; Project Schedule</t>
  </si>
  <si>
    <t>PROJECT START DATE</t>
  </si>
  <si>
    <t>Display Week Sr No</t>
  </si>
  <si>
    <t>Document Title :</t>
  </si>
  <si>
    <t>PROJECT SCHEDULE</t>
  </si>
  <si>
    <t>Document Created By :</t>
  </si>
  <si>
    <t>Chayandev Bera</t>
  </si>
  <si>
    <t>Documnet Created On :</t>
  </si>
  <si>
    <r>
      <t xml:space="preserve">Version : </t>
    </r>
    <r>
      <rPr>
        <b/>
        <sz val="11"/>
        <color rgb="FF000000"/>
        <rFont val="Arial"/>
      </rPr>
      <t>3.0</t>
    </r>
  </si>
  <si>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</si>
  <si>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</si>
  <si>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</si>
  <si>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</si>
  <si>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</si>
  <si>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</si>
  <si>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</si>
  <si>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</si>
  <si>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</si>
  <si>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</si>
  <si>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</si>
  <si>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</si>
  <si>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</si>
  <si>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</si>
  <si>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</si>
  <si>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Project Initiation week</t>
  </si>
  <si>
    <t>Initiation</t>
  </si>
  <si>
    <t>Completed</t>
  </si>
  <si>
    <t>Done</t>
  </si>
  <si>
    <t>1.1.1</t>
  </si>
  <si>
    <t>Initiation 1.1</t>
  </si>
  <si>
    <t>Create Project Charter</t>
  </si>
  <si>
    <t>1.1.2</t>
  </si>
  <si>
    <t>Initiation 1.2</t>
  </si>
  <si>
    <t>Requirement Election Questionnaries</t>
  </si>
  <si>
    <t>1.1.3</t>
  </si>
  <si>
    <t>Create SRS</t>
  </si>
  <si>
    <t>Project Planning Week</t>
  </si>
  <si>
    <t>Planning</t>
  </si>
  <si>
    <t>2.1.1</t>
  </si>
  <si>
    <t>Work Breakdown Structure</t>
  </si>
  <si>
    <t>16-08-20232</t>
  </si>
  <si>
    <t>done</t>
  </si>
  <si>
    <t>2.1.2</t>
  </si>
  <si>
    <t>Raid Log</t>
  </si>
  <si>
    <t>2.1.3</t>
  </si>
  <si>
    <t>Baseline Project plan</t>
  </si>
  <si>
    <t>Project Execution week</t>
  </si>
  <si>
    <t>Execution</t>
  </si>
  <si>
    <t>3.1.1</t>
  </si>
  <si>
    <t>Design</t>
  </si>
  <si>
    <t>Finalize Design</t>
  </si>
  <si>
    <t>UI for each Screen</t>
  </si>
  <si>
    <t>Build</t>
  </si>
  <si>
    <t>Developing all the features</t>
  </si>
  <si>
    <t>3.2.1</t>
  </si>
  <si>
    <t>Splash screen</t>
  </si>
  <si>
    <t xml:space="preserve">Creating splash screen with naimation </t>
  </si>
  <si>
    <t>3.2.2</t>
  </si>
  <si>
    <t>Sign up screen</t>
  </si>
  <si>
    <t>Creating Sing Up feature with error handeling</t>
  </si>
  <si>
    <t>Sign up With user Input Email,username,password</t>
  </si>
  <si>
    <t>Firebase authentication and realtime storage</t>
  </si>
  <si>
    <t xml:space="preserve">Sign Up using social Google </t>
  </si>
  <si>
    <t xml:space="preserve">Sign up using social Facebook </t>
  </si>
  <si>
    <t>On Hold</t>
  </si>
  <si>
    <t>3.2.3</t>
  </si>
  <si>
    <t>Sign In Screen</t>
  </si>
  <si>
    <t>Create Sign in Feature with error handeling</t>
  </si>
  <si>
    <t>Sign in using Email and password</t>
  </si>
  <si>
    <t>Implementing Forget Password and reset it</t>
  </si>
  <si>
    <t>Social (google) sing in</t>
  </si>
  <si>
    <t>3.2.4</t>
  </si>
  <si>
    <t>Home Screen</t>
  </si>
  <si>
    <t>Creating Home Screen with general information</t>
  </si>
  <si>
    <t>3.2.5</t>
  </si>
  <si>
    <t>Profile Screen</t>
  </si>
  <si>
    <t>Show Profile Details</t>
  </si>
  <si>
    <t>Only user name and Email</t>
  </si>
  <si>
    <t>Firebase realtime Database</t>
  </si>
  <si>
    <t>Adding option to update Profile Picture</t>
  </si>
  <si>
    <t>3.2.6</t>
  </si>
  <si>
    <t>Chat Bot</t>
  </si>
  <si>
    <t>Interactive Chat bot implementation</t>
  </si>
  <si>
    <t>Gather All FAQ from IAC</t>
  </si>
  <si>
    <t>Add all possible Questions with possible answers to Dialog Flow Intents</t>
  </si>
  <si>
    <t>Dialog Flow</t>
  </si>
  <si>
    <t>Add Dependecies of Dialog flow</t>
  </si>
  <si>
    <t>fetch replies on the basis of the user's question and show</t>
  </si>
  <si>
    <t>Testing</t>
  </si>
  <si>
    <t>Manual testing</t>
  </si>
  <si>
    <t>4 Closure</t>
  </si>
  <si>
    <t>Closure</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</si>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</sst>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d\,\ d\-mmm\-yy"/>
    <numFmt numFmtId="165" formatCode="[$-409]d\-mmm\-yy;@"/>
    <numFmt numFmtId="166" formatCode="d"/>
  </numFmts>
  <fonts count="30">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6"/>
      <color theme="1"/>
      <name val="Arial"/>
      <family val="2"/>
    </font>
    <font>
      <b/>
      <sz val="16"/>
      <color theme="1"/>
      <name val="Arial"/>
      <family val="2"/>
    </font>
    <font>
      <sz val="18"/>
      <color theme="1"/>
      <name val="Arial"/>
      <family val="2"/>
    </font>
    <font>
      <u/>
      <sz val="11"/>
      <color theme="10"/>
      <name val="Calibri"/>
      <family val="2"/>
      <scheme val="minor"/>
    </font>
    <font>
      <u/>
      <sz val="11"/>
      <color rgb="FF0000FF"/>
      <name val="Calibri"/>
      <scheme val="minor"/>
    </font>
    <font>
      <b/>
      <u/>
      <sz val="11"/>
      <color rgb="FF0000FF"/>
      <name val="Calibri"/>
      <scheme val="minor"/>
    </font>
    <font>
      <sz val="11"/>
      <color rgb="FFA6A6A6"/>
      <name val="Calibri"/>
    </font>
    <font>
      <sz val="11"/>
      <color rgb="FF0D0D0D"/>
      <name val="Calibri"/>
    </font>
    <font>
      <sz val="11"/>
      <color rgb="FF000000"/>
      <name val="Calibri"/>
    </font>
    <font>
      <sz val="11"/>
      <color rgb="FFA6A6A6"/>
      <name val="Calibri"/>
      <charset val="1"/>
    </font>
    <font>
      <sz val="12"/>
      <color rgb="FF000000"/>
      <name val="Arial"/>
    </font>
    <font>
      <b/>
      <sz val="10"/>
      <color rgb="FF000000"/>
      <name val="Arial"/>
    </font>
    <font>
      <sz val="12"/>
      <color theme="1"/>
      <name val="Arial"/>
      <family val="2"/>
    </font>
    <font>
      <b/>
      <sz val="10"/>
      <color theme="1"/>
      <name val="Arial"/>
      <family val="2"/>
    </font>
    <font>
      <sz val="11"/>
      <color rgb="FF000000"/>
      <name val="Arial"/>
    </font>
    <font>
      <b/>
      <sz val="11"/>
      <color rgb="FF000000"/>
      <name val="Arial"/>
    </font>
  </fonts>
  <fills count="8">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thin">
        <color indexed="64"/>
      </left>
      <right/>
      <top/>
      <bottom/>
      <diagonal/>
    </border>
    <border>
      <left/>
      <right style="thin">
        <color indexed="64"/>
      </right>
      <top/>
      <bottom/>
      <diagonal/>
    </border>
  </borders>
  <cellStyleXfs count="4">
    <xf numFmtId="0" fontId="0" fillId="0" borderId="0"/>
    <xf numFmtId="0" fontId="8" fillId="0" borderId="0"/>
    <xf numFmtId="0" fontId="9" fillId="0" borderId="0" applyNumberFormat="0" applyFill="0" applyBorder="0" applyAlignment="0" applyProtection="0"/>
    <xf numFmtId="0" fontId="17" fillId="0" borderId="0" applyNumberFormat="0" applyFill="0" applyBorder="0" applyAlignment="0" applyProtection="0"/>
  </cellStyleXfs>
  <cellXfs count="96">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3" fillId="0" borderId="7" xfId="0" applyFont="1" applyBorder="1" applyAlignment="1">
      <alignment wrapText="1"/>
    </xf>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4" fillId="0" borderId="0" xfId="1" applyFont="1" applyAlignment="1">
      <alignment horizontal="right"/>
    </xf>
    <xf numFmtId="0" fontId="14" fillId="0" borderId="0" xfId="1" applyFont="1"/>
    <xf numFmtId="0" fontId="15" fillId="0" borderId="0" xfId="1" applyFont="1" applyAlignment="1">
      <alignment wrapText="1"/>
    </xf>
    <xf numFmtId="164" fontId="15" fillId="4" borderId="0" xfId="1" applyNumberFormat="1" applyFont="1" applyFill="1" applyAlignment="1">
      <alignment horizontal="center" vertical="center" wrapText="1"/>
    </xf>
    <xf numFmtId="0" fontId="14" fillId="0" borderId="0" xfId="1" applyFont="1" applyAlignment="1">
      <alignment wrapText="1"/>
    </xf>
    <xf numFmtId="165" fontId="14" fillId="0" borderId="0" xfId="1" applyNumberFormat="1" applyFont="1"/>
    <xf numFmtId="165" fontId="14" fillId="0" borderId="0" xfId="1" applyNumberFormat="1" applyFont="1" applyAlignment="1">
      <alignment wrapText="1"/>
    </xf>
    <xf numFmtId="1" fontId="14" fillId="0" borderId="0" xfId="1" applyNumberFormat="1" applyFont="1" applyAlignment="1">
      <alignment wrapText="1"/>
    </xf>
    <xf numFmtId="1" fontId="14" fillId="0" borderId="0" xfId="1" applyNumberFormat="1" applyFont="1" applyAlignment="1">
      <alignment horizontal="center" vertical="center"/>
    </xf>
    <xf numFmtId="0" fontId="15" fillId="0" borderId="0" xfId="1" applyFont="1" applyAlignment="1">
      <alignment horizontal="center" vertical="center" wrapText="1"/>
    </xf>
    <xf numFmtId="0" fontId="14" fillId="2" borderId="3" xfId="1" applyFont="1" applyFill="1" applyBorder="1"/>
    <xf numFmtId="0" fontId="16" fillId="7" borderId="0" xfId="1" applyFont="1" applyFill="1"/>
    <xf numFmtId="0" fontId="8" fillId="7" borderId="0" xfId="1" applyFill="1" applyAlignment="1">
      <alignment wrapText="1"/>
    </xf>
    <xf numFmtId="0" fontId="18" fillId="0" borderId="0" xfId="3" applyFont="1"/>
    <xf numFmtId="1" fontId="2" fillId="5" borderId="0" xfId="1" applyNumberFormat="1" applyFont="1" applyFill="1" applyAlignment="1">
      <alignment horizontal="center" vertical="center"/>
    </xf>
    <xf numFmtId="14" fontId="12" fillId="0" borderId="7" xfId="0" applyNumberFormat="1" applyFont="1" applyBorder="1"/>
    <xf numFmtId="14" fontId="12" fillId="0" borderId="0" xfId="0" applyNumberFormat="1" applyFont="1" applyAlignment="1">
      <alignment wrapText="1"/>
    </xf>
    <xf numFmtId="14" fontId="12" fillId="0" borderId="0" xfId="0" applyNumberFormat="1" applyFont="1"/>
    <xf numFmtId="0" fontId="21" fillId="0" borderId="0" xfId="1" applyFont="1" applyAlignment="1">
      <alignment wrapText="1"/>
    </xf>
    <xf numFmtId="0" fontId="20" fillId="0" borderId="0" xfId="1" applyFont="1" applyAlignment="1">
      <alignment wrapText="1"/>
    </xf>
    <xf numFmtId="0" fontId="22" fillId="0" borderId="0" xfId="1" applyFont="1" applyAlignment="1">
      <alignment wrapText="1"/>
    </xf>
    <xf numFmtId="0" fontId="23" fillId="0" borderId="0" xfId="0" applyFont="1"/>
    <xf numFmtId="0" fontId="20" fillId="0" borderId="0" xfId="1" applyFont="1" applyAlignment="1">
      <alignment vertical="top" wrapText="1"/>
    </xf>
    <xf numFmtId="15" fontId="14" fillId="2" borderId="1" xfId="1" applyNumberFormat="1" applyFont="1" applyFill="1" applyBorder="1" applyAlignment="1">
      <alignment horizontal="left"/>
    </xf>
    <xf numFmtId="15" fontId="14" fillId="2" borderId="2" xfId="1" applyNumberFormat="1" applyFont="1" applyFill="1" applyBorder="1" applyAlignment="1">
      <alignment horizontal="left"/>
    </xf>
    <xf numFmtId="15" fontId="14" fillId="2" borderId="9" xfId="1" applyNumberFormat="1" applyFont="1" applyFill="1" applyBorder="1" applyAlignment="1">
      <alignment horizontal="left"/>
    </xf>
    <xf numFmtId="15" fontId="14" fillId="2" borderId="0" xfId="1" applyNumberFormat="1" applyFont="1" applyFill="1" applyBorder="1" applyAlignment="1">
      <alignment horizontal="left"/>
    </xf>
    <xf numFmtId="0" fontId="14" fillId="2" borderId="10" xfId="1" applyFont="1" applyFill="1" applyBorder="1"/>
    <xf numFmtId="0" fontId="24" fillId="0" borderId="0" xfId="1" applyFont="1" applyAlignment="1">
      <alignment wrapText="1"/>
    </xf>
    <xf numFmtId="0" fontId="25" fillId="0" borderId="0" xfId="1" applyFont="1" applyAlignment="1">
      <alignment horizontal="center" vertical="center" wrapText="1"/>
    </xf>
    <xf numFmtId="0" fontId="26" fillId="0" borderId="0" xfId="1" applyFont="1" applyAlignment="1">
      <alignment wrapText="1"/>
    </xf>
    <xf numFmtId="0" fontId="27" fillId="0" borderId="0" xfId="1" applyFont="1" applyAlignment="1">
      <alignment horizontal="center" vertical="center" wrapText="1"/>
    </xf>
    <xf numFmtId="14" fontId="27" fillId="0" borderId="0" xfId="1" applyNumberFormat="1" applyFont="1" applyAlignment="1">
      <alignment horizontal="center" vertical="center" wrapText="1"/>
    </xf>
    <xf numFmtId="0" fontId="28" fillId="0" borderId="0" xfId="1" applyFont="1" applyAlignment="1">
      <alignment wrapText="1"/>
    </xf>
  </cellXfs>
  <cellStyles count="4">
    <cellStyle name="Hyperlink" xfId="3" builtinId="8"/>
    <cellStyle name="Hyperlink 2" xfId="2" xr:uid="{8843584B-D199-4298-9002-8C63ACAEE48A}"/>
    <cellStyle name="Normal" xfId="0" builtinId="0"/>
    <cellStyle name="Normal 2" xfId="1" xr:uid="{CC097222-F85D-43A5-8D5A-626EFF7A5126}"/>
  </cellStyles>
  <dxfs count="24">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microsoft.com/office/2019/04/relationships/externalLinkLongPath" Target="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12:N97" totalsRowShown="0" headerRowDxfId="14" dataDxfId="13">
  <autoFilter ref="A12:N97" xr:uid="{0A5F47C8-3179-46F9-BE99-A9B76BAD878C}"/>
  <tableColumns count="14">
    <tableColumn id="1" xr3:uid="{C9904922-FF5D-45A3-B5D3-EF10C1630985}" name="Sr No" dataDxfId="12"/>
    <tableColumn id="2" xr3:uid="{ABEDFEFE-58EE-4C6C-86C4-C9DEBAB6663A}" name="Week/ Duration/ Sprint/ Phase" dataDxfId="11"/>
    <tableColumn id="5" xr3:uid="{ECEE511D-106F-46AD-92EE-E0F87F024F12}" name="Activities" dataDxfId="10"/>
    <tableColumn id="7" xr3:uid="{F638BC36-FF81-4965-9929-AD0DB8943648}" name="Task" dataDxfId="9"/>
    <tableColumn id="8" xr3:uid="{4597D75E-45EF-4C43-A495-0B30BF5528DD}" name="Sub Task" dataDxfId="8"/>
    <tableColumn id="14" xr3:uid="{6B6F32EA-8782-4A93-BB85-8948AEB11118}" name="Dependencies" dataDxfId="7" dataCellStyle="Normal 2"/>
    <tableColumn id="3" xr3:uid="{B22A1ECA-B8A1-494B-A3F1-19F4B0F7B03C}" name="Assigned to" dataDxfId="6"/>
    <tableColumn id="9" xr3:uid="{97CF7C3D-BFDD-4192-9FF7-3F4FF96496FD}" name="Start Date" dataDxfId="5"/>
    <tableColumn id="10" xr3:uid="{AA43FC6C-FFDB-4670-9259-BE02C80EC500}" name="End Date" dataDxfId="4"/>
    <tableColumn id="13" xr3:uid="{55B1DC76-CFD9-4E09-B576-3FB940AC17F2}" name="Actual End Date" dataDxfId="3"/>
    <tableColumn id="11" xr3:uid="{79E62A97-9A5C-462C-8324-B4E64F02D6B1}" name="Hours required" dataDxfId="2"/>
    <tableColumn id="4" xr3:uid="{F0BD2C8A-C5CD-4F3C-87F6-5F3BF237DE80}" name="Status"/>
    <tableColumn id="12" xr3:uid="{32C641F6-883B-4F55-8EDA-A39F8099CBB1}" name="Progress" dataDxfId="1"/>
    <tableColumn id="6" xr3:uid="{C5894069-1CEA-444D-8CE6-47CC2452FD15}" name="Comments" dataDxfId="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2"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12"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985"/>
  <sheetViews>
    <sheetView tabSelected="1" zoomScale="80" zoomScaleNormal="80" workbookViewId="0">
      <selection activeCell="C10" sqref="C10"/>
    </sheetView>
  </sheetViews>
  <sheetFormatPr defaultColWidth="8.7109375" defaultRowHeight="14.1" outlineLevelRow="1"/>
  <cols>
    <col min="1" max="1" width="8.7109375" style="7"/>
    <col min="2" max="2" width="8.7109375" style="6"/>
    <col min="3" max="3" width="28.42578125" style="1" customWidth="1"/>
    <col min="4" max="4" width="21.85546875" style="1" customWidth="1"/>
    <col min="5" max="6" width="19.42578125" style="1" customWidth="1"/>
    <col min="7" max="7" width="15.42578125" style="1" bestFit="1" customWidth="1"/>
    <col min="8" max="8" width="12.28515625" style="2" bestFit="1" customWidth="1"/>
    <col min="9" max="9" width="11.42578125" style="2" bestFit="1" customWidth="1"/>
    <col min="10" max="10" width="11.42578125" style="3" customWidth="1"/>
    <col min="11" max="11" width="11.42578125" style="4" customWidth="1"/>
    <col min="12" max="12" width="11.42578125" style="2" customWidth="1"/>
    <col min="13" max="13" width="11.42578125" style="5" customWidth="1"/>
    <col min="14" max="14" width="10.42578125" style="1" customWidth="1"/>
    <col min="15" max="15" width="2.42578125" style="6" customWidth="1"/>
    <col min="16" max="16" width="4.140625" style="6" customWidth="1"/>
    <col min="17" max="22" width="3.85546875" style="6" bestFit="1" customWidth="1"/>
    <col min="23" max="23" width="4.140625" style="6" bestFit="1" customWidth="1"/>
    <col min="24" max="24" width="3.42578125" style="6" bestFit="1" customWidth="1"/>
    <col min="25" max="25" width="3.85546875" style="6" bestFit="1" customWidth="1"/>
    <col min="26" max="29" width="3.42578125" style="6" bestFit="1" customWidth="1"/>
    <col min="30" max="30" width="4.140625" style="6" bestFit="1" customWidth="1"/>
    <col min="31" max="31" width="3.42578125" style="6" bestFit="1" customWidth="1"/>
    <col min="32" max="32" width="3.85546875" style="6" bestFit="1" customWidth="1"/>
    <col min="33" max="36" width="3.42578125" style="6" bestFit="1" customWidth="1"/>
    <col min="37" max="37" width="4.140625" style="6" bestFit="1" customWidth="1"/>
    <col min="38" max="38" width="3.42578125" style="6" bestFit="1" customWidth="1"/>
    <col min="39" max="39" width="3.85546875" style="6" bestFit="1" customWidth="1"/>
    <col min="40" max="42" width="3.42578125" style="6" bestFit="1" customWidth="1"/>
    <col min="43" max="43" width="3.85546875" style="6" bestFit="1" customWidth="1"/>
    <col min="44" max="44" width="4.140625" style="6" bestFit="1" customWidth="1"/>
    <col min="45" max="50" width="3.85546875" style="6" bestFit="1" customWidth="1"/>
    <col min="51" max="51" width="4.140625" style="6" bestFit="1" customWidth="1"/>
    <col min="52" max="53" width="3.85546875" style="6" bestFit="1" customWidth="1"/>
    <col min="54" max="57" width="3.42578125" style="6" bestFit="1" customWidth="1"/>
    <col min="58" max="58" width="4.140625" style="6" bestFit="1" customWidth="1"/>
    <col min="59" max="59" width="3.42578125" style="6" bestFit="1" customWidth="1"/>
    <col min="60" max="60" width="3.85546875" style="6" bestFit="1" customWidth="1"/>
    <col min="61" max="64" width="3.42578125" style="6" bestFit="1" customWidth="1"/>
    <col min="65" max="65" width="4.140625" style="6" bestFit="1" customWidth="1"/>
    <col min="66" max="66" width="3.42578125" style="6" bestFit="1" customWidth="1"/>
    <col min="67" max="67" width="3.85546875" style="6" bestFit="1" customWidth="1"/>
    <col min="68" max="71" width="3.42578125" style="6" bestFit="1" customWidth="1"/>
    <col min="72" max="72" width="4.140625" style="6" bestFit="1" customWidth="1"/>
    <col min="73" max="73" width="3.42578125" style="6" bestFit="1" customWidth="1"/>
    <col min="74" max="74" width="3.85546875" style="6" bestFit="1" customWidth="1"/>
    <col min="75" max="78" width="3.42578125" style="6" bestFit="1" customWidth="1"/>
    <col min="79" max="16384" width="8.7109375" style="6"/>
  </cols>
  <sheetData>
    <row r="2" spans="1:78" ht="23.25">
      <c r="C2" s="73" t="s">
        <v>0</v>
      </c>
      <c r="D2" s="74"/>
      <c r="E2" s="74"/>
      <c r="F2" s="74"/>
    </row>
    <row r="4" spans="1:78" s="63" customFormat="1" ht="39.75">
      <c r="A4" s="62"/>
      <c r="C4" s="64" t="s">
        <v>1</v>
      </c>
      <c r="D4" s="65">
        <v>45138</v>
      </c>
      <c r="E4" s="66"/>
      <c r="F4" s="66"/>
      <c r="G4" s="66"/>
      <c r="H4" s="67"/>
      <c r="I4" s="67"/>
      <c r="J4" s="68"/>
      <c r="K4" s="69"/>
      <c r="L4" s="67"/>
      <c r="M4" s="70"/>
      <c r="N4" s="66"/>
    </row>
    <row r="5" spans="1:78" s="63" customFormat="1" ht="39.75">
      <c r="A5" s="62"/>
      <c r="C5" s="64" t="s">
        <v>2</v>
      </c>
      <c r="D5" s="71">
        <v>1</v>
      </c>
      <c r="E5" s="66"/>
      <c r="F5" s="66"/>
      <c r="G5" s="66"/>
      <c r="H5" s="67"/>
      <c r="I5" s="67"/>
      <c r="J5" s="68"/>
      <c r="K5" s="69"/>
      <c r="L5" s="67"/>
      <c r="M5" s="70"/>
      <c r="N5" s="66"/>
      <c r="P5" s="85">
        <f>P11</f>
        <v>45138</v>
      </c>
      <c r="Q5" s="86"/>
      <c r="R5" s="86"/>
      <c r="S5" s="86"/>
      <c r="T5" s="86"/>
      <c r="U5" s="86"/>
      <c r="V5" s="72"/>
      <c r="W5" s="85">
        <f>W11</f>
        <v>45145</v>
      </c>
      <c r="X5" s="86"/>
      <c r="Y5" s="86"/>
      <c r="Z5" s="86"/>
      <c r="AA5" s="86"/>
      <c r="AB5" s="86"/>
      <c r="AC5" s="72"/>
      <c r="AD5" s="85">
        <f>AD11</f>
        <v>45152</v>
      </c>
      <c r="AE5" s="86"/>
      <c r="AF5" s="86"/>
      <c r="AG5" s="86"/>
      <c r="AH5" s="86"/>
      <c r="AI5" s="86"/>
      <c r="AJ5" s="72"/>
      <c r="AK5" s="85">
        <f>AK11</f>
        <v>45159</v>
      </c>
      <c r="AL5" s="86"/>
      <c r="AM5" s="86"/>
      <c r="AN5" s="86"/>
      <c r="AO5" s="86"/>
      <c r="AP5" s="86"/>
      <c r="AQ5" s="72"/>
      <c r="AR5" s="85">
        <f>AR11</f>
        <v>45166</v>
      </c>
      <c r="AS5" s="86"/>
      <c r="AT5" s="86"/>
      <c r="AU5" s="86"/>
      <c r="AV5" s="86"/>
      <c r="AW5" s="86"/>
      <c r="AX5" s="72"/>
      <c r="AY5" s="85">
        <f>AY11</f>
        <v>45173</v>
      </c>
      <c r="AZ5" s="86"/>
      <c r="BA5" s="86"/>
      <c r="BB5" s="86"/>
      <c r="BC5" s="86"/>
      <c r="BD5" s="86"/>
      <c r="BE5" s="72"/>
      <c r="BF5" s="85">
        <f>BF11</f>
        <v>45180</v>
      </c>
      <c r="BG5" s="86"/>
      <c r="BH5" s="86"/>
      <c r="BI5" s="86"/>
      <c r="BJ5" s="86"/>
      <c r="BK5" s="86"/>
      <c r="BL5" s="72"/>
      <c r="BM5" s="85">
        <f>BM11</f>
        <v>45187</v>
      </c>
      <c r="BN5" s="86"/>
      <c r="BO5" s="86"/>
      <c r="BP5" s="86"/>
      <c r="BQ5" s="86"/>
      <c r="BR5" s="86"/>
      <c r="BS5" s="72"/>
      <c r="BT5" s="85">
        <f>BT11</f>
        <v>45194</v>
      </c>
      <c r="BU5" s="86"/>
      <c r="BV5" s="86"/>
      <c r="BW5" s="86"/>
      <c r="BX5" s="86"/>
      <c r="BY5" s="86"/>
      <c r="BZ5" s="72"/>
    </row>
    <row r="6" spans="1:78" s="63" customFormat="1" ht="20.25">
      <c r="A6" s="62"/>
      <c r="C6" s="64"/>
      <c r="D6" s="71"/>
      <c r="E6" s="66"/>
      <c r="F6" s="66"/>
      <c r="G6" s="66"/>
      <c r="H6" s="67"/>
      <c r="I6" s="67"/>
      <c r="J6" s="68"/>
      <c r="K6" s="69"/>
      <c r="L6" s="67"/>
      <c r="M6" s="70"/>
      <c r="N6" s="66"/>
      <c r="P6" s="87"/>
      <c r="Q6" s="88"/>
      <c r="R6" s="88"/>
      <c r="S6" s="88"/>
      <c r="T6" s="88"/>
      <c r="U6" s="88"/>
      <c r="V6" s="89"/>
      <c r="W6" s="87"/>
      <c r="X6" s="88"/>
      <c r="Y6" s="88"/>
      <c r="Z6" s="88"/>
      <c r="AA6" s="88"/>
      <c r="AB6" s="88"/>
      <c r="AC6" s="89"/>
      <c r="AD6" s="87"/>
      <c r="AE6" s="88"/>
      <c r="AF6" s="88"/>
      <c r="AG6" s="88"/>
      <c r="AH6" s="88"/>
      <c r="AI6" s="88"/>
      <c r="AJ6" s="89"/>
      <c r="AK6" s="87"/>
      <c r="AL6" s="88"/>
      <c r="AM6" s="88"/>
      <c r="AN6" s="88"/>
      <c r="AO6" s="88"/>
      <c r="AP6" s="88"/>
      <c r="AQ6" s="89"/>
      <c r="AR6" s="87"/>
      <c r="AS6" s="88"/>
      <c r="AT6" s="88"/>
      <c r="AU6" s="88"/>
      <c r="AV6" s="88"/>
      <c r="AW6" s="88"/>
      <c r="AX6" s="89"/>
      <c r="AY6" s="87"/>
      <c r="AZ6" s="88"/>
      <c r="BA6" s="88"/>
      <c r="BB6" s="88"/>
      <c r="BC6" s="88"/>
      <c r="BD6" s="88"/>
      <c r="BE6" s="89"/>
      <c r="BF6" s="87"/>
      <c r="BG6" s="88"/>
      <c r="BH6" s="88"/>
      <c r="BI6" s="88"/>
      <c r="BJ6" s="88"/>
      <c r="BK6" s="88"/>
      <c r="BL6" s="89"/>
      <c r="BM6" s="87"/>
      <c r="BN6" s="88"/>
      <c r="BO6" s="88"/>
      <c r="BP6" s="88"/>
      <c r="BQ6" s="88"/>
      <c r="BR6" s="88"/>
      <c r="BS6" s="89"/>
      <c r="BT6" s="87"/>
      <c r="BU6" s="88"/>
      <c r="BV6" s="88"/>
      <c r="BW6" s="88"/>
      <c r="BX6" s="88"/>
      <c r="BY6" s="88"/>
      <c r="BZ6" s="89"/>
    </row>
    <row r="7" spans="1:78" s="63" customFormat="1" ht="20.25">
      <c r="A7" s="62"/>
      <c r="C7" s="90" t="s">
        <v>3</v>
      </c>
      <c r="D7" s="91" t="s">
        <v>4</v>
      </c>
      <c r="E7" s="66"/>
      <c r="F7" s="66"/>
      <c r="G7" s="66"/>
      <c r="H7" s="67"/>
      <c r="I7" s="67"/>
      <c r="J7" s="68"/>
      <c r="K7" s="69"/>
      <c r="L7" s="67"/>
      <c r="M7" s="70"/>
      <c r="N7" s="66"/>
      <c r="P7" s="87"/>
      <c r="Q7" s="88"/>
      <c r="R7" s="88"/>
      <c r="S7" s="88"/>
      <c r="T7" s="88"/>
      <c r="U7" s="88"/>
      <c r="V7" s="89"/>
      <c r="W7" s="87"/>
      <c r="X7" s="88"/>
      <c r="Y7" s="88"/>
      <c r="Z7" s="88"/>
      <c r="AA7" s="88"/>
      <c r="AB7" s="88"/>
      <c r="AC7" s="89"/>
      <c r="AD7" s="87"/>
      <c r="AE7" s="88"/>
      <c r="AF7" s="88"/>
      <c r="AG7" s="88"/>
      <c r="AH7" s="88"/>
      <c r="AI7" s="88"/>
      <c r="AJ7" s="89"/>
      <c r="AK7" s="87"/>
      <c r="AL7" s="88"/>
      <c r="AM7" s="88"/>
      <c r="AN7" s="88"/>
      <c r="AO7" s="88"/>
      <c r="AP7" s="88"/>
      <c r="AQ7" s="89"/>
      <c r="AR7" s="87"/>
      <c r="AS7" s="88"/>
      <c r="AT7" s="88"/>
      <c r="AU7" s="88"/>
      <c r="AV7" s="88"/>
      <c r="AW7" s="88"/>
      <c r="AX7" s="89"/>
      <c r="AY7" s="87"/>
      <c r="AZ7" s="88"/>
      <c r="BA7" s="88"/>
      <c r="BB7" s="88"/>
      <c r="BC7" s="88"/>
      <c r="BD7" s="88"/>
      <c r="BE7" s="89"/>
      <c r="BF7" s="87"/>
      <c r="BG7" s="88"/>
      <c r="BH7" s="88"/>
      <c r="BI7" s="88"/>
      <c r="BJ7" s="88"/>
      <c r="BK7" s="88"/>
      <c r="BL7" s="89"/>
      <c r="BM7" s="87"/>
      <c r="BN7" s="88"/>
      <c r="BO7" s="88"/>
      <c r="BP7" s="88"/>
      <c r="BQ7" s="88"/>
      <c r="BR7" s="88"/>
      <c r="BS7" s="89"/>
      <c r="BT7" s="87"/>
      <c r="BU7" s="88"/>
      <c r="BV7" s="88"/>
      <c r="BW7" s="88"/>
      <c r="BX7" s="88"/>
      <c r="BY7" s="88"/>
      <c r="BZ7" s="89"/>
    </row>
    <row r="8" spans="1:78" s="63" customFormat="1" ht="20.25">
      <c r="A8" s="62"/>
      <c r="C8" s="92" t="s">
        <v>5</v>
      </c>
      <c r="D8" s="93" t="s">
        <v>6</v>
      </c>
      <c r="E8" s="66"/>
      <c r="F8" s="66"/>
      <c r="G8" s="66"/>
      <c r="H8" s="67"/>
      <c r="I8" s="67"/>
      <c r="J8" s="68"/>
      <c r="K8" s="69"/>
      <c r="L8" s="67"/>
      <c r="M8" s="70"/>
      <c r="N8" s="66"/>
      <c r="P8" s="87"/>
      <c r="Q8" s="88"/>
      <c r="R8" s="88"/>
      <c r="S8" s="88"/>
      <c r="T8" s="88"/>
      <c r="U8" s="88"/>
      <c r="V8" s="89"/>
      <c r="W8" s="87"/>
      <c r="X8" s="88"/>
      <c r="Y8" s="88"/>
      <c r="Z8" s="88"/>
      <c r="AA8" s="88"/>
      <c r="AB8" s="88"/>
      <c r="AC8" s="89"/>
      <c r="AD8" s="87"/>
      <c r="AE8" s="88"/>
      <c r="AF8" s="88"/>
      <c r="AG8" s="88"/>
      <c r="AH8" s="88"/>
      <c r="AI8" s="88"/>
      <c r="AJ8" s="89"/>
      <c r="AK8" s="87"/>
      <c r="AL8" s="88"/>
      <c r="AM8" s="88"/>
      <c r="AN8" s="88"/>
      <c r="AO8" s="88"/>
      <c r="AP8" s="88"/>
      <c r="AQ8" s="89"/>
      <c r="AR8" s="87"/>
      <c r="AS8" s="88"/>
      <c r="AT8" s="88"/>
      <c r="AU8" s="88"/>
      <c r="AV8" s="88"/>
      <c r="AW8" s="88"/>
      <c r="AX8" s="89"/>
      <c r="AY8" s="87"/>
      <c r="AZ8" s="88"/>
      <c r="BA8" s="88"/>
      <c r="BB8" s="88"/>
      <c r="BC8" s="88"/>
      <c r="BD8" s="88"/>
      <c r="BE8" s="89"/>
      <c r="BF8" s="87"/>
      <c r="BG8" s="88"/>
      <c r="BH8" s="88"/>
      <c r="BI8" s="88"/>
      <c r="BJ8" s="88"/>
      <c r="BK8" s="88"/>
      <c r="BL8" s="89"/>
      <c r="BM8" s="87"/>
      <c r="BN8" s="88"/>
      <c r="BO8" s="88"/>
      <c r="BP8" s="88"/>
      <c r="BQ8" s="88"/>
      <c r="BR8" s="88"/>
      <c r="BS8" s="89"/>
      <c r="BT8" s="87"/>
      <c r="BU8" s="88"/>
      <c r="BV8" s="88"/>
      <c r="BW8" s="88"/>
      <c r="BX8" s="88"/>
      <c r="BY8" s="88"/>
      <c r="BZ8" s="89"/>
    </row>
    <row r="9" spans="1:78" s="63" customFormat="1" ht="20.25">
      <c r="A9" s="62"/>
      <c r="C9" s="92" t="s">
        <v>7</v>
      </c>
      <c r="D9" s="94">
        <v>45158</v>
      </c>
      <c r="E9" s="66"/>
      <c r="F9" s="66"/>
      <c r="G9" s="66"/>
      <c r="H9" s="67"/>
      <c r="I9" s="67"/>
      <c r="J9" s="68"/>
      <c r="K9" s="69"/>
      <c r="L9" s="67"/>
      <c r="M9" s="70"/>
      <c r="N9" s="66"/>
      <c r="P9" s="87"/>
      <c r="Q9" s="88"/>
      <c r="R9" s="88"/>
      <c r="S9" s="88"/>
      <c r="T9" s="88"/>
      <c r="U9" s="88"/>
      <c r="V9" s="89"/>
      <c r="W9" s="87"/>
      <c r="X9" s="88"/>
      <c r="Y9" s="88"/>
      <c r="Z9" s="88"/>
      <c r="AA9" s="88"/>
      <c r="AB9" s="88"/>
      <c r="AC9" s="89"/>
      <c r="AD9" s="87"/>
      <c r="AE9" s="88"/>
      <c r="AF9" s="88"/>
      <c r="AG9" s="88"/>
      <c r="AH9" s="88"/>
      <c r="AI9" s="88"/>
      <c r="AJ9" s="89"/>
      <c r="AK9" s="87"/>
      <c r="AL9" s="88"/>
      <c r="AM9" s="88"/>
      <c r="AN9" s="88"/>
      <c r="AO9" s="88"/>
      <c r="AP9" s="88"/>
      <c r="AQ9" s="89"/>
      <c r="AR9" s="87"/>
      <c r="AS9" s="88"/>
      <c r="AT9" s="88"/>
      <c r="AU9" s="88"/>
      <c r="AV9" s="88"/>
      <c r="AW9" s="88"/>
      <c r="AX9" s="89"/>
      <c r="AY9" s="87"/>
      <c r="AZ9" s="88"/>
      <c r="BA9" s="88"/>
      <c r="BB9" s="88"/>
      <c r="BC9" s="88"/>
      <c r="BD9" s="88"/>
      <c r="BE9" s="89"/>
      <c r="BF9" s="87"/>
      <c r="BG9" s="88"/>
      <c r="BH9" s="88"/>
      <c r="BI9" s="88"/>
      <c r="BJ9" s="88"/>
      <c r="BK9" s="88"/>
      <c r="BL9" s="89"/>
      <c r="BM9" s="87"/>
      <c r="BN9" s="88"/>
      <c r="BO9" s="88"/>
      <c r="BP9" s="88"/>
      <c r="BQ9" s="88"/>
      <c r="BR9" s="88"/>
      <c r="BS9" s="89"/>
      <c r="BT9" s="87"/>
      <c r="BU9" s="88"/>
      <c r="BV9" s="88"/>
      <c r="BW9" s="88"/>
      <c r="BX9" s="88"/>
      <c r="BY9" s="88"/>
      <c r="BZ9" s="89"/>
    </row>
    <row r="10" spans="1:78" s="63" customFormat="1" ht="20.25">
      <c r="A10" s="62"/>
      <c r="C10" s="95" t="s">
        <v>8</v>
      </c>
      <c r="D10" s="94"/>
      <c r="E10" s="66"/>
      <c r="F10" s="66"/>
      <c r="G10" s="66"/>
      <c r="H10" s="67"/>
      <c r="I10" s="67"/>
      <c r="J10" s="68"/>
      <c r="K10" s="69"/>
      <c r="L10" s="67"/>
      <c r="M10" s="70"/>
      <c r="N10" s="66"/>
      <c r="P10" s="87"/>
      <c r="Q10" s="88"/>
      <c r="R10" s="88"/>
      <c r="S10" s="88"/>
      <c r="T10" s="88"/>
      <c r="U10" s="88"/>
      <c r="V10" s="89"/>
      <c r="W10" s="87"/>
      <c r="X10" s="88"/>
      <c r="Y10" s="88"/>
      <c r="Z10" s="88"/>
      <c r="AA10" s="88"/>
      <c r="AB10" s="88"/>
      <c r="AC10" s="89"/>
      <c r="AD10" s="87"/>
      <c r="AE10" s="88"/>
      <c r="AF10" s="88"/>
      <c r="AG10" s="88"/>
      <c r="AH10" s="88"/>
      <c r="AI10" s="88"/>
      <c r="AJ10" s="89"/>
      <c r="AK10" s="87"/>
      <c r="AL10" s="88"/>
      <c r="AM10" s="88"/>
      <c r="AN10" s="88"/>
      <c r="AO10" s="88"/>
      <c r="AP10" s="88"/>
      <c r="AQ10" s="89"/>
      <c r="AR10" s="87"/>
      <c r="AS10" s="88"/>
      <c r="AT10" s="88"/>
      <c r="AU10" s="88"/>
      <c r="AV10" s="88"/>
      <c r="AW10" s="88"/>
      <c r="AX10" s="89"/>
      <c r="AY10" s="87"/>
      <c r="AZ10" s="88"/>
      <c r="BA10" s="88"/>
      <c r="BB10" s="88"/>
      <c r="BC10" s="88"/>
      <c r="BD10" s="88"/>
      <c r="BE10" s="89"/>
      <c r="BF10" s="87"/>
      <c r="BG10" s="88"/>
      <c r="BH10" s="88"/>
      <c r="BI10" s="88"/>
      <c r="BJ10" s="88"/>
      <c r="BK10" s="88"/>
      <c r="BL10" s="89"/>
      <c r="BM10" s="87"/>
      <c r="BN10" s="88"/>
      <c r="BO10" s="88"/>
      <c r="BP10" s="88"/>
      <c r="BQ10" s="88"/>
      <c r="BR10" s="88"/>
      <c r="BS10" s="89"/>
      <c r="BT10" s="87"/>
      <c r="BU10" s="88"/>
      <c r="BV10" s="88"/>
      <c r="BW10" s="88"/>
      <c r="BX10" s="88"/>
      <c r="BY10" s="88"/>
      <c r="BZ10" s="89"/>
    </row>
    <row r="11" spans="1:78" ht="15">
      <c r="C11" s="75" t="s">
        <v>9</v>
      </c>
      <c r="P11" s="8">
        <f>$D$4-WEEKDAY(project_start,3)+(display_week-1)*7</f>
        <v>45138</v>
      </c>
      <c r="Q11" s="9">
        <f t="shared" ref="Q11:BZ11" si="0">P11+1</f>
        <v>45139</v>
      </c>
      <c r="R11" s="9">
        <f t="shared" si="0"/>
        <v>45140</v>
      </c>
      <c r="S11" s="9">
        <f t="shared" si="0"/>
        <v>45141</v>
      </c>
      <c r="T11" s="9">
        <f t="shared" si="0"/>
        <v>45142</v>
      </c>
      <c r="U11" s="9">
        <f t="shared" si="0"/>
        <v>45143</v>
      </c>
      <c r="V11" s="10">
        <f t="shared" si="0"/>
        <v>45144</v>
      </c>
      <c r="W11" s="8">
        <f t="shared" si="0"/>
        <v>45145</v>
      </c>
      <c r="X11" s="9">
        <f t="shared" si="0"/>
        <v>45146</v>
      </c>
      <c r="Y11" s="9">
        <f t="shared" si="0"/>
        <v>45147</v>
      </c>
      <c r="Z11" s="9">
        <f t="shared" si="0"/>
        <v>45148</v>
      </c>
      <c r="AA11" s="9">
        <f t="shared" si="0"/>
        <v>45149</v>
      </c>
      <c r="AB11" s="9">
        <f t="shared" si="0"/>
        <v>45150</v>
      </c>
      <c r="AC11" s="10">
        <f t="shared" si="0"/>
        <v>45151</v>
      </c>
      <c r="AD11" s="8">
        <f t="shared" si="0"/>
        <v>45152</v>
      </c>
      <c r="AE11" s="9">
        <f t="shared" si="0"/>
        <v>45153</v>
      </c>
      <c r="AF11" s="9">
        <f t="shared" si="0"/>
        <v>45154</v>
      </c>
      <c r="AG11" s="9">
        <f t="shared" si="0"/>
        <v>45155</v>
      </c>
      <c r="AH11" s="9">
        <f t="shared" si="0"/>
        <v>45156</v>
      </c>
      <c r="AI11" s="9">
        <f t="shared" si="0"/>
        <v>45157</v>
      </c>
      <c r="AJ11" s="10">
        <f t="shared" si="0"/>
        <v>45158</v>
      </c>
      <c r="AK11" s="8">
        <f t="shared" si="0"/>
        <v>45159</v>
      </c>
      <c r="AL11" s="9">
        <f t="shared" si="0"/>
        <v>45160</v>
      </c>
      <c r="AM11" s="9">
        <f t="shared" si="0"/>
        <v>45161</v>
      </c>
      <c r="AN11" s="9">
        <f t="shared" si="0"/>
        <v>45162</v>
      </c>
      <c r="AO11" s="9">
        <f t="shared" si="0"/>
        <v>45163</v>
      </c>
      <c r="AP11" s="9">
        <f t="shared" si="0"/>
        <v>45164</v>
      </c>
      <c r="AQ11" s="10">
        <f t="shared" si="0"/>
        <v>45165</v>
      </c>
      <c r="AR11" s="8">
        <f t="shared" si="0"/>
        <v>45166</v>
      </c>
      <c r="AS11" s="9">
        <f t="shared" si="0"/>
        <v>45167</v>
      </c>
      <c r="AT11" s="9">
        <f t="shared" si="0"/>
        <v>45168</v>
      </c>
      <c r="AU11" s="9">
        <f t="shared" si="0"/>
        <v>45169</v>
      </c>
      <c r="AV11" s="9">
        <f t="shared" si="0"/>
        <v>45170</v>
      </c>
      <c r="AW11" s="9">
        <f t="shared" si="0"/>
        <v>45171</v>
      </c>
      <c r="AX11" s="10">
        <f t="shared" si="0"/>
        <v>45172</v>
      </c>
      <c r="AY11" s="8">
        <f t="shared" si="0"/>
        <v>45173</v>
      </c>
      <c r="AZ11" s="9">
        <f t="shared" si="0"/>
        <v>45174</v>
      </c>
      <c r="BA11" s="9">
        <f t="shared" si="0"/>
        <v>45175</v>
      </c>
      <c r="BB11" s="9">
        <f t="shared" si="0"/>
        <v>45176</v>
      </c>
      <c r="BC11" s="9">
        <f t="shared" si="0"/>
        <v>45177</v>
      </c>
      <c r="BD11" s="9">
        <f t="shared" si="0"/>
        <v>45178</v>
      </c>
      <c r="BE11" s="10">
        <f t="shared" si="0"/>
        <v>45179</v>
      </c>
      <c r="BF11" s="8">
        <f t="shared" si="0"/>
        <v>45180</v>
      </c>
      <c r="BG11" s="9">
        <f t="shared" si="0"/>
        <v>45181</v>
      </c>
      <c r="BH11" s="9">
        <f t="shared" si="0"/>
        <v>45182</v>
      </c>
      <c r="BI11" s="9">
        <f t="shared" si="0"/>
        <v>45183</v>
      </c>
      <c r="BJ11" s="9">
        <f t="shared" si="0"/>
        <v>45184</v>
      </c>
      <c r="BK11" s="9">
        <f t="shared" si="0"/>
        <v>45185</v>
      </c>
      <c r="BL11" s="10">
        <f t="shared" si="0"/>
        <v>45186</v>
      </c>
      <c r="BM11" s="8">
        <f t="shared" si="0"/>
        <v>45187</v>
      </c>
      <c r="BN11" s="9">
        <f t="shared" si="0"/>
        <v>45188</v>
      </c>
      <c r="BO11" s="9">
        <f t="shared" si="0"/>
        <v>45189</v>
      </c>
      <c r="BP11" s="9">
        <f t="shared" si="0"/>
        <v>45190</v>
      </c>
      <c r="BQ11" s="9">
        <f t="shared" si="0"/>
        <v>45191</v>
      </c>
      <c r="BR11" s="9">
        <f t="shared" si="0"/>
        <v>45192</v>
      </c>
      <c r="BS11" s="10">
        <f t="shared" si="0"/>
        <v>45193</v>
      </c>
      <c r="BT11" s="8">
        <f t="shared" si="0"/>
        <v>45194</v>
      </c>
      <c r="BU11" s="9">
        <f t="shared" si="0"/>
        <v>45195</v>
      </c>
      <c r="BV11" s="9">
        <f t="shared" si="0"/>
        <v>45196</v>
      </c>
      <c r="BW11" s="9">
        <f t="shared" si="0"/>
        <v>45197</v>
      </c>
      <c r="BX11" s="9">
        <f t="shared" si="0"/>
        <v>45198</v>
      </c>
      <c r="BY11" s="9">
        <f t="shared" si="0"/>
        <v>45199</v>
      </c>
      <c r="BZ11" s="10">
        <f t="shared" si="0"/>
        <v>45200</v>
      </c>
    </row>
    <row r="12" spans="1:78" ht="32.1">
      <c r="A12" s="41" t="s">
        <v>10</v>
      </c>
      <c r="B12" s="42" t="s">
        <v>11</v>
      </c>
      <c r="C12" s="43" t="s">
        <v>12</v>
      </c>
      <c r="D12" s="43" t="s">
        <v>13</v>
      </c>
      <c r="E12" s="43" t="s">
        <v>14</v>
      </c>
      <c r="F12" s="43" t="s">
        <v>15</v>
      </c>
      <c r="G12" s="43" t="s">
        <v>16</v>
      </c>
      <c r="H12" s="44" t="s">
        <v>17</v>
      </c>
      <c r="I12" s="44" t="s">
        <v>18</v>
      </c>
      <c r="J12" s="45" t="s">
        <v>19</v>
      </c>
      <c r="K12" s="46" t="s">
        <v>20</v>
      </c>
      <c r="L12" s="44" t="s">
        <v>21</v>
      </c>
      <c r="M12" s="76" t="s">
        <v>22</v>
      </c>
      <c r="N12" s="43" t="s">
        <v>23</v>
      </c>
      <c r="P12" s="11" t="str">
        <f t="shared" ref="P12:BZ12" si="1">LEFT(TEXT(P11,"ddd"),1)</f>
        <v>M</v>
      </c>
      <c r="Q12" s="11" t="str">
        <f t="shared" si="1"/>
        <v>T</v>
      </c>
      <c r="R12" s="11" t="str">
        <f t="shared" si="1"/>
        <v>W</v>
      </c>
      <c r="S12" s="11" t="str">
        <f t="shared" si="1"/>
        <v>T</v>
      </c>
      <c r="T12" s="11" t="str">
        <f t="shared" si="1"/>
        <v>F</v>
      </c>
      <c r="U12" s="11" t="str">
        <f t="shared" si="1"/>
        <v>S</v>
      </c>
      <c r="V12" s="11" t="str">
        <f t="shared" si="1"/>
        <v>S</v>
      </c>
      <c r="W12" s="11" t="str">
        <f t="shared" si="1"/>
        <v>M</v>
      </c>
      <c r="X12" s="11" t="str">
        <f t="shared" si="1"/>
        <v>T</v>
      </c>
      <c r="Y12" s="11" t="str">
        <f t="shared" si="1"/>
        <v>W</v>
      </c>
      <c r="Z12" s="11" t="str">
        <f t="shared" si="1"/>
        <v>T</v>
      </c>
      <c r="AA12" s="11" t="str">
        <f t="shared" si="1"/>
        <v>F</v>
      </c>
      <c r="AB12" s="11" t="str">
        <f t="shared" si="1"/>
        <v>S</v>
      </c>
      <c r="AC12" s="11" t="str">
        <f t="shared" si="1"/>
        <v>S</v>
      </c>
      <c r="AD12" s="11" t="str">
        <f t="shared" si="1"/>
        <v>M</v>
      </c>
      <c r="AE12" s="11" t="str">
        <f t="shared" si="1"/>
        <v>T</v>
      </c>
      <c r="AF12" s="11" t="str">
        <f t="shared" si="1"/>
        <v>W</v>
      </c>
      <c r="AG12" s="11" t="str">
        <f t="shared" si="1"/>
        <v>T</v>
      </c>
      <c r="AH12" s="11" t="str">
        <f t="shared" si="1"/>
        <v>F</v>
      </c>
      <c r="AI12" s="11" t="str">
        <f t="shared" si="1"/>
        <v>S</v>
      </c>
      <c r="AJ12" s="11" t="str">
        <f t="shared" si="1"/>
        <v>S</v>
      </c>
      <c r="AK12" s="11" t="str">
        <f t="shared" si="1"/>
        <v>M</v>
      </c>
      <c r="AL12" s="11" t="str">
        <f t="shared" si="1"/>
        <v>T</v>
      </c>
      <c r="AM12" s="11" t="str">
        <f t="shared" si="1"/>
        <v>W</v>
      </c>
      <c r="AN12" s="11" t="str">
        <f t="shared" si="1"/>
        <v>T</v>
      </c>
      <c r="AO12" s="11" t="str">
        <f t="shared" si="1"/>
        <v>F</v>
      </c>
      <c r="AP12" s="11" t="str">
        <f t="shared" si="1"/>
        <v>S</v>
      </c>
      <c r="AQ12" s="11" t="str">
        <f t="shared" si="1"/>
        <v>S</v>
      </c>
      <c r="AR12" s="11" t="str">
        <f t="shared" si="1"/>
        <v>M</v>
      </c>
      <c r="AS12" s="11" t="str">
        <f t="shared" si="1"/>
        <v>T</v>
      </c>
      <c r="AT12" s="11" t="str">
        <f t="shared" si="1"/>
        <v>W</v>
      </c>
      <c r="AU12" s="11" t="str">
        <f t="shared" si="1"/>
        <v>T</v>
      </c>
      <c r="AV12" s="11" t="str">
        <f t="shared" si="1"/>
        <v>F</v>
      </c>
      <c r="AW12" s="11" t="str">
        <f t="shared" si="1"/>
        <v>S</v>
      </c>
      <c r="AX12" s="11" t="str">
        <f t="shared" si="1"/>
        <v>S</v>
      </c>
      <c r="AY12" s="11" t="str">
        <f t="shared" si="1"/>
        <v>M</v>
      </c>
      <c r="AZ12" s="11" t="str">
        <f t="shared" si="1"/>
        <v>T</v>
      </c>
      <c r="BA12" s="11" t="str">
        <f t="shared" si="1"/>
        <v>W</v>
      </c>
      <c r="BB12" s="11" t="str">
        <f t="shared" si="1"/>
        <v>T</v>
      </c>
      <c r="BC12" s="11" t="str">
        <f t="shared" si="1"/>
        <v>F</v>
      </c>
      <c r="BD12" s="11" t="str">
        <f t="shared" si="1"/>
        <v>S</v>
      </c>
      <c r="BE12" s="11" t="str">
        <f t="shared" si="1"/>
        <v>S</v>
      </c>
      <c r="BF12" s="11" t="str">
        <f t="shared" si="1"/>
        <v>M</v>
      </c>
      <c r="BG12" s="11" t="str">
        <f t="shared" si="1"/>
        <v>T</v>
      </c>
      <c r="BH12" s="11" t="str">
        <f t="shared" si="1"/>
        <v>W</v>
      </c>
      <c r="BI12" s="11" t="str">
        <f t="shared" si="1"/>
        <v>T</v>
      </c>
      <c r="BJ12" s="11" t="str">
        <f t="shared" si="1"/>
        <v>F</v>
      </c>
      <c r="BK12" s="11" t="str">
        <f t="shared" si="1"/>
        <v>S</v>
      </c>
      <c r="BL12" s="11" t="str">
        <f t="shared" si="1"/>
        <v>S</v>
      </c>
      <c r="BM12" s="11" t="str">
        <f t="shared" si="1"/>
        <v>M</v>
      </c>
      <c r="BN12" s="11" t="str">
        <f t="shared" si="1"/>
        <v>T</v>
      </c>
      <c r="BO12" s="11" t="str">
        <f t="shared" si="1"/>
        <v>W</v>
      </c>
      <c r="BP12" s="11" t="str">
        <f t="shared" si="1"/>
        <v>T</v>
      </c>
      <c r="BQ12" s="11" t="str">
        <f t="shared" si="1"/>
        <v>F</v>
      </c>
      <c r="BR12" s="11" t="str">
        <f t="shared" si="1"/>
        <v>S</v>
      </c>
      <c r="BS12" s="11" t="str">
        <f t="shared" si="1"/>
        <v>S</v>
      </c>
      <c r="BT12" s="11" t="str">
        <f t="shared" si="1"/>
        <v>M</v>
      </c>
      <c r="BU12" s="11" t="str">
        <f t="shared" si="1"/>
        <v>T</v>
      </c>
      <c r="BV12" s="11" t="str">
        <f t="shared" si="1"/>
        <v>W</v>
      </c>
      <c r="BW12" s="11" t="str">
        <f t="shared" si="1"/>
        <v>T</v>
      </c>
      <c r="BX12" s="11" t="str">
        <f t="shared" si="1"/>
        <v>F</v>
      </c>
      <c r="BY12" s="11" t="str">
        <f t="shared" si="1"/>
        <v>S</v>
      </c>
      <c r="BZ12" s="11" t="str">
        <f t="shared" si="1"/>
        <v>S</v>
      </c>
    </row>
    <row r="13" spans="1:78" s="54" customFormat="1" ht="18.75" customHeight="1">
      <c r="A13" s="47">
        <v>1</v>
      </c>
      <c r="B13" s="48" t="s">
        <v>24</v>
      </c>
      <c r="C13" s="49"/>
      <c r="D13" s="49"/>
      <c r="E13" s="49"/>
      <c r="F13" s="49"/>
      <c r="G13" s="49"/>
      <c r="H13" s="50"/>
      <c r="I13" s="50"/>
      <c r="J13" s="49"/>
      <c r="K13" s="49"/>
      <c r="L13" s="51"/>
      <c r="M13" s="52"/>
      <c r="N13" s="53"/>
    </row>
    <row r="14" spans="1:78" ht="15" outlineLevel="1">
      <c r="A14" s="35">
        <v>1.1000000000000001</v>
      </c>
      <c r="B14" s="36"/>
      <c r="C14" s="37" t="s">
        <v>25</v>
      </c>
      <c r="D14" s="37"/>
      <c r="E14" s="37"/>
      <c r="F14" s="37"/>
      <c r="G14" s="38"/>
      <c r="H14" s="39">
        <v>45143</v>
      </c>
      <c r="I14" s="39">
        <v>45153</v>
      </c>
      <c r="J14" s="78">
        <v>45153</v>
      </c>
      <c r="K14" s="32"/>
      <c r="L14" s="17" t="s">
        <v>26</v>
      </c>
      <c r="M14" s="20" t="s">
        <v>27</v>
      </c>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27.75" customHeight="1" outlineLevel="1">
      <c r="A15" s="35" t="s">
        <v>28</v>
      </c>
      <c r="B15" s="36"/>
      <c r="C15" s="40" t="s">
        <v>29</v>
      </c>
      <c r="D15" s="37" t="s">
        <v>30</v>
      </c>
      <c r="E15" s="37"/>
      <c r="F15" s="37"/>
      <c r="G15" s="38"/>
      <c r="H15" s="77">
        <v>45143</v>
      </c>
      <c r="I15" s="77">
        <v>45144</v>
      </c>
      <c r="J15" s="79">
        <v>45144</v>
      </c>
      <c r="K15" s="32">
        <v>4</v>
      </c>
      <c r="L15" s="17" t="s">
        <v>26</v>
      </c>
      <c r="M15" s="20" t="s">
        <v>27</v>
      </c>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27.75" customHeight="1" outlineLevel="1">
      <c r="A16" s="35" t="s">
        <v>31</v>
      </c>
      <c r="B16" s="36"/>
      <c r="C16" s="40" t="s">
        <v>32</v>
      </c>
      <c r="D16" s="37" t="s">
        <v>33</v>
      </c>
      <c r="E16" s="37"/>
      <c r="F16" s="37"/>
      <c r="G16" s="38"/>
      <c r="H16" s="77">
        <v>45146</v>
      </c>
      <c r="I16" s="77">
        <v>45148</v>
      </c>
      <c r="J16" s="33">
        <v>45148</v>
      </c>
      <c r="K16" s="34">
        <v>4</v>
      </c>
      <c r="L16" s="17" t="s">
        <v>26</v>
      </c>
      <c r="M16" s="5" t="s">
        <v>27</v>
      </c>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27.75" customHeight="1" outlineLevel="1">
      <c r="A17" s="35" t="s">
        <v>34</v>
      </c>
      <c r="B17" s="36"/>
      <c r="C17" s="40"/>
      <c r="D17" s="37" t="s">
        <v>35</v>
      </c>
      <c r="E17" s="37"/>
      <c r="F17" s="37"/>
      <c r="G17" s="38"/>
      <c r="H17" s="77">
        <v>45151</v>
      </c>
      <c r="I17" s="77">
        <v>45153</v>
      </c>
      <c r="J17" s="33">
        <v>45153</v>
      </c>
      <c r="K17" s="34">
        <v>4</v>
      </c>
      <c r="L17" s="17" t="s">
        <v>26</v>
      </c>
      <c r="M17" s="5" t="s">
        <v>27</v>
      </c>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s="56" customFormat="1" ht="17.25" customHeight="1">
      <c r="A18" s="47">
        <v>2</v>
      </c>
      <c r="B18" s="48" t="s">
        <v>36</v>
      </c>
      <c r="C18" s="49"/>
      <c r="D18" s="49"/>
      <c r="E18" s="49"/>
      <c r="F18" s="49"/>
      <c r="G18" s="49"/>
      <c r="H18" s="50"/>
      <c r="I18" s="50"/>
      <c r="J18" s="49"/>
      <c r="K18" s="49"/>
      <c r="L18" s="51"/>
      <c r="M18" s="52"/>
      <c r="N18" s="55"/>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row>
    <row r="19" spans="1:78" ht="15" outlineLevel="1">
      <c r="A19" s="30">
        <v>2.1</v>
      </c>
      <c r="B19" s="31"/>
      <c r="C19" s="32" t="s">
        <v>37</v>
      </c>
      <c r="D19" s="32"/>
      <c r="E19" s="32"/>
      <c r="F19" s="32"/>
      <c r="G19" s="32"/>
      <c r="H19" s="31"/>
      <c r="I19" s="31"/>
      <c r="J19" s="32"/>
      <c r="K19" s="32"/>
      <c r="L19" s="17" t="s">
        <v>26</v>
      </c>
      <c r="M19" s="20"/>
      <c r="N19" s="1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6.25" customHeight="1" outlineLevel="1">
      <c r="A20" s="13" t="s">
        <v>38</v>
      </c>
      <c r="B20" s="14"/>
      <c r="C20" s="21"/>
      <c r="D20" s="15" t="s">
        <v>39</v>
      </c>
      <c r="E20" s="15"/>
      <c r="F20" s="15"/>
      <c r="G20" s="16"/>
      <c r="H20" s="17" t="s">
        <v>40</v>
      </c>
      <c r="I20" s="17">
        <v>45154</v>
      </c>
      <c r="J20" s="17">
        <v>45154</v>
      </c>
      <c r="K20" s="19">
        <v>3</v>
      </c>
      <c r="L20" s="17" t="s">
        <v>26</v>
      </c>
      <c r="M20" s="20" t="s">
        <v>41</v>
      </c>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15" outlineLevel="1">
      <c r="A21" s="13" t="s">
        <v>42</v>
      </c>
      <c r="B21" s="14"/>
      <c r="C21" s="15"/>
      <c r="D21" s="15" t="s">
        <v>43</v>
      </c>
      <c r="E21" s="15"/>
      <c r="F21" s="15"/>
      <c r="G21" s="15"/>
      <c r="H21" s="17">
        <v>45155</v>
      </c>
      <c r="I21" s="17">
        <v>45155</v>
      </c>
      <c r="J21" s="18">
        <v>45155</v>
      </c>
      <c r="K21" s="19">
        <v>3</v>
      </c>
      <c r="L21" s="17" t="s">
        <v>26</v>
      </c>
      <c r="M21" s="20" t="s">
        <v>41</v>
      </c>
      <c r="N21" s="1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27" customHeight="1" outlineLevel="1">
      <c r="A22" s="13" t="s">
        <v>44</v>
      </c>
      <c r="B22" s="14"/>
      <c r="C22" s="21"/>
      <c r="D22" s="15" t="s">
        <v>45</v>
      </c>
      <c r="E22" s="15"/>
      <c r="F22" s="15"/>
      <c r="G22" s="16"/>
      <c r="H22" s="17">
        <v>45156</v>
      </c>
      <c r="I22" s="17">
        <v>45158</v>
      </c>
      <c r="J22" s="17">
        <v>45158</v>
      </c>
      <c r="K22" s="19">
        <v>5</v>
      </c>
      <c r="L22" s="17" t="s">
        <v>26</v>
      </c>
      <c r="M22" s="20" t="s">
        <v>41</v>
      </c>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s="56" customFormat="1" ht="15">
      <c r="A23" s="57">
        <v>3</v>
      </c>
      <c r="B23" s="58" t="s">
        <v>46</v>
      </c>
      <c r="C23" s="55"/>
      <c r="D23" s="55"/>
      <c r="E23" s="55"/>
      <c r="F23" s="55"/>
      <c r="G23" s="55"/>
      <c r="H23" s="51"/>
      <c r="I23" s="51"/>
      <c r="J23" s="59"/>
      <c r="K23" s="60"/>
      <c r="L23" s="51"/>
      <c r="M23" s="52"/>
      <c r="N23" s="55"/>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c r="BP23" s="54"/>
      <c r="BQ23" s="54"/>
      <c r="BR23" s="54"/>
      <c r="BS23" s="54"/>
      <c r="BT23" s="54"/>
      <c r="BU23" s="54"/>
      <c r="BV23" s="54"/>
      <c r="BW23" s="54"/>
      <c r="BX23" s="54"/>
      <c r="BY23" s="54"/>
      <c r="BZ23" s="54"/>
    </row>
    <row r="24" spans="1:78" ht="15" outlineLevel="1">
      <c r="A24" s="24">
        <v>3.1</v>
      </c>
      <c r="B24" s="14"/>
      <c r="C24" s="15" t="s">
        <v>47</v>
      </c>
      <c r="D24" s="15"/>
      <c r="E24" s="15"/>
      <c r="F24" s="15"/>
      <c r="G24" s="15"/>
      <c r="H24" s="17">
        <v>45158</v>
      </c>
      <c r="I24" s="17">
        <v>45194</v>
      </c>
      <c r="J24" s="18">
        <v>45194</v>
      </c>
      <c r="K24" s="19"/>
      <c r="L24" s="17"/>
      <c r="M24" s="20"/>
      <c r="N24" s="1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31.5" customHeight="1" outlineLevel="1">
      <c r="A25" s="24" t="s">
        <v>48</v>
      </c>
      <c r="B25" s="14"/>
      <c r="C25" s="21" t="s">
        <v>49</v>
      </c>
      <c r="D25" s="15" t="s">
        <v>50</v>
      </c>
      <c r="E25" s="81" t="s">
        <v>51</v>
      </c>
      <c r="F25" s="15"/>
      <c r="G25" s="16"/>
      <c r="H25" s="17">
        <v>45158</v>
      </c>
      <c r="I25" s="17">
        <v>45163</v>
      </c>
      <c r="J25" s="17">
        <v>45163</v>
      </c>
      <c r="K25" s="19">
        <v>18</v>
      </c>
      <c r="L25" s="17" t="s">
        <v>26</v>
      </c>
      <c r="M25" s="5" t="s">
        <v>27</v>
      </c>
      <c r="N25" s="23"/>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30.75" outlineLevel="1">
      <c r="A26" s="24">
        <v>3.2</v>
      </c>
      <c r="B26" s="14"/>
      <c r="C26" s="80" t="s">
        <v>52</v>
      </c>
      <c r="D26" s="80" t="s">
        <v>53</v>
      </c>
      <c r="E26" s="15"/>
      <c r="F26" s="15"/>
      <c r="G26" s="16"/>
      <c r="H26" s="17">
        <v>45164</v>
      </c>
      <c r="I26" s="17">
        <v>45184</v>
      </c>
      <c r="J26" s="17">
        <v>45184</v>
      </c>
      <c r="K26" s="19">
        <v>72</v>
      </c>
      <c r="L26" s="17" t="s">
        <v>26</v>
      </c>
      <c r="M26" s="5" t="s">
        <v>41</v>
      </c>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30.75" outlineLevel="1">
      <c r="A27" s="24" t="s">
        <v>54</v>
      </c>
      <c r="B27" s="14"/>
      <c r="C27" s="21" t="s">
        <v>55</v>
      </c>
      <c r="D27" s="80" t="s">
        <v>56</v>
      </c>
      <c r="E27" s="15"/>
      <c r="F27" s="15"/>
      <c r="G27" s="16"/>
      <c r="H27" s="17">
        <v>45166</v>
      </c>
      <c r="I27" s="17">
        <v>45166</v>
      </c>
      <c r="J27" s="17">
        <v>45166</v>
      </c>
      <c r="K27" s="19">
        <v>1</v>
      </c>
      <c r="L27" s="17" t="s">
        <v>26</v>
      </c>
      <c r="M27" s="5" t="s">
        <v>41</v>
      </c>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60.75" outlineLevel="1">
      <c r="A28" s="24" t="s">
        <v>57</v>
      </c>
      <c r="B28" s="14"/>
      <c r="C28" s="21" t="s">
        <v>58</v>
      </c>
      <c r="D28" s="80" t="s">
        <v>59</v>
      </c>
      <c r="E28" s="81" t="s">
        <v>60</v>
      </c>
      <c r="F28" s="15" t="s">
        <v>61</v>
      </c>
      <c r="G28" s="16"/>
      <c r="H28" s="17">
        <v>45167</v>
      </c>
      <c r="I28" s="17">
        <v>45168</v>
      </c>
      <c r="J28" s="17">
        <v>45168</v>
      </c>
      <c r="K28" s="19">
        <v>4</v>
      </c>
      <c r="L28" s="17" t="s">
        <v>26</v>
      </c>
      <c r="M28" s="5" t="s">
        <v>41</v>
      </c>
      <c r="N28" s="15"/>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30.75" outlineLevel="1">
      <c r="A29" s="24"/>
      <c r="B29" s="14"/>
      <c r="C29" s="15"/>
      <c r="D29" s="15"/>
      <c r="E29" s="81" t="s">
        <v>62</v>
      </c>
      <c r="F29" s="15"/>
      <c r="G29" s="15"/>
      <c r="H29" s="17">
        <v>45170</v>
      </c>
      <c r="I29" s="17">
        <v>45170</v>
      </c>
      <c r="J29" s="18">
        <v>45170</v>
      </c>
      <c r="K29" s="19">
        <v>3</v>
      </c>
      <c r="L29" s="17" t="s">
        <v>26</v>
      </c>
      <c r="M29" s="20" t="s">
        <v>41</v>
      </c>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27.75" customHeight="1" outlineLevel="1">
      <c r="A30" s="24"/>
      <c r="B30" s="14"/>
      <c r="C30" s="21"/>
      <c r="D30" s="15"/>
      <c r="E30" s="81" t="s">
        <v>63</v>
      </c>
      <c r="F30" s="15"/>
      <c r="G30" s="16"/>
      <c r="H30" s="17"/>
      <c r="I30" s="17"/>
      <c r="J30" s="17"/>
      <c r="K30" s="19"/>
      <c r="L30" s="17" t="s">
        <v>64</v>
      </c>
      <c r="M30" s="20"/>
      <c r="N30" s="23"/>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28.5" customHeight="1" outlineLevel="1">
      <c r="A31" s="24" t="s">
        <v>65</v>
      </c>
      <c r="B31" s="14"/>
      <c r="C31" s="21" t="s">
        <v>66</v>
      </c>
      <c r="D31" s="82" t="s">
        <v>67</v>
      </c>
      <c r="E31" s="81" t="s">
        <v>68</v>
      </c>
      <c r="F31" s="15" t="s">
        <v>61</v>
      </c>
      <c r="G31" s="16"/>
      <c r="H31" s="17">
        <v>45171</v>
      </c>
      <c r="I31" s="17">
        <v>45171</v>
      </c>
      <c r="J31" s="17">
        <v>45171</v>
      </c>
      <c r="K31" s="19">
        <v>2</v>
      </c>
      <c r="L31" s="17" t="s">
        <v>26</v>
      </c>
      <c r="M31" s="20" t="s">
        <v>41</v>
      </c>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27" customHeight="1" outlineLevel="1">
      <c r="A32" s="24"/>
      <c r="B32" s="14"/>
      <c r="C32" s="21"/>
      <c r="D32" s="21"/>
      <c r="E32" s="81" t="s">
        <v>69</v>
      </c>
      <c r="F32" s="15"/>
      <c r="G32" s="16"/>
      <c r="H32" s="17">
        <v>45173</v>
      </c>
      <c r="I32" s="17">
        <v>45173</v>
      </c>
      <c r="J32" s="17">
        <v>45173</v>
      </c>
      <c r="K32" s="19">
        <v>1</v>
      </c>
      <c r="L32" s="17" t="s">
        <v>26</v>
      </c>
      <c r="M32" s="20" t="s">
        <v>41</v>
      </c>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5" outlineLevel="1">
      <c r="A33" s="24"/>
      <c r="B33" s="14"/>
      <c r="C33" s="21"/>
      <c r="D33" s="15"/>
      <c r="E33" s="83" t="s">
        <v>70</v>
      </c>
      <c r="F33" s="15"/>
      <c r="G33" s="16"/>
      <c r="H33" s="17">
        <v>45173</v>
      </c>
      <c r="I33" s="17">
        <v>45173</v>
      </c>
      <c r="J33" s="18">
        <v>45173</v>
      </c>
      <c r="K33" s="19">
        <v>1</v>
      </c>
      <c r="L33" s="17" t="s">
        <v>26</v>
      </c>
      <c r="M33" s="20"/>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5" outlineLevel="1">
      <c r="A34" s="24"/>
      <c r="B34" s="14"/>
      <c r="C34" s="21"/>
      <c r="D34" s="21"/>
      <c r="E34" s="15"/>
      <c r="F34" s="15"/>
      <c r="G34" s="16"/>
      <c r="H34" s="17"/>
      <c r="I34" s="17"/>
      <c r="J34" s="17"/>
      <c r="K34" s="19"/>
      <c r="L34" s="17"/>
      <c r="M34" s="20"/>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5" outlineLevel="1">
      <c r="A35" s="24"/>
      <c r="B35" s="14"/>
      <c r="C35" s="21"/>
      <c r="D35" s="21"/>
      <c r="E35" s="15"/>
      <c r="F35" s="15"/>
      <c r="G35" s="16"/>
      <c r="H35" s="17"/>
      <c r="I35" s="17"/>
      <c r="J35" s="18"/>
      <c r="K35" s="19"/>
      <c r="L35" s="17"/>
      <c r="M35" s="20"/>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45.75" outlineLevel="1">
      <c r="A36" s="24" t="s">
        <v>71</v>
      </c>
      <c r="B36" s="14"/>
      <c r="C36" s="21" t="s">
        <v>72</v>
      </c>
      <c r="D36" s="15" t="s">
        <v>73</v>
      </c>
      <c r="E36" s="15"/>
      <c r="F36" s="15"/>
      <c r="G36" s="16"/>
      <c r="H36" s="17">
        <v>45175</v>
      </c>
      <c r="I36" s="17">
        <v>45175</v>
      </c>
      <c r="J36" s="18">
        <v>45175</v>
      </c>
      <c r="K36" s="19">
        <v>3</v>
      </c>
      <c r="L36" s="17" t="s">
        <v>26</v>
      </c>
      <c r="M36" s="20"/>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33.75" customHeight="1" outlineLevel="1">
      <c r="A37" s="24" t="s">
        <v>74</v>
      </c>
      <c r="B37" s="14"/>
      <c r="C37" s="21" t="s">
        <v>75</v>
      </c>
      <c r="D37" s="82" t="s">
        <v>76</v>
      </c>
      <c r="E37" s="81" t="s">
        <v>77</v>
      </c>
      <c r="F37" s="15" t="s">
        <v>78</v>
      </c>
      <c r="G37" s="16"/>
      <c r="H37" s="17">
        <v>45177</v>
      </c>
      <c r="I37" s="17">
        <v>45177</v>
      </c>
      <c r="J37" s="17">
        <v>45177</v>
      </c>
      <c r="K37" s="19">
        <v>2</v>
      </c>
      <c r="L37" s="17" t="s">
        <v>26</v>
      </c>
      <c r="M37" s="20"/>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36" customHeight="1" outlineLevel="1">
      <c r="A38" s="24"/>
      <c r="B38" s="14"/>
      <c r="C38" s="21"/>
      <c r="D38" s="21"/>
      <c r="E38" s="84" t="s">
        <v>79</v>
      </c>
      <c r="F38" s="23"/>
      <c r="G38" s="16"/>
      <c r="H38" s="17">
        <v>45179</v>
      </c>
      <c r="I38" s="17">
        <v>45179</v>
      </c>
      <c r="J38" s="17">
        <v>45179</v>
      </c>
      <c r="K38" s="19">
        <v>4</v>
      </c>
      <c r="L38" s="17" t="s">
        <v>26</v>
      </c>
      <c r="M38" s="20"/>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31.5" customHeight="1" outlineLevel="1">
      <c r="A39" s="24" t="s">
        <v>80</v>
      </c>
      <c r="B39" s="14"/>
      <c r="C39" s="21" t="s">
        <v>81</v>
      </c>
      <c r="D39" s="21" t="s">
        <v>82</v>
      </c>
      <c r="E39" s="81" t="s">
        <v>83</v>
      </c>
      <c r="F39" s="15"/>
      <c r="G39" s="16"/>
      <c r="H39" s="17">
        <v>45180</v>
      </c>
      <c r="I39" s="17">
        <v>45181</v>
      </c>
      <c r="J39" s="18">
        <v>45181</v>
      </c>
      <c r="K39" s="19">
        <v>5</v>
      </c>
      <c r="L39" s="17" t="s">
        <v>26</v>
      </c>
      <c r="M39" s="20"/>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60.75" outlineLevel="1">
      <c r="A40" s="24"/>
      <c r="B40" s="14"/>
      <c r="C40" s="21"/>
      <c r="D40" s="21"/>
      <c r="E40" s="81" t="s">
        <v>84</v>
      </c>
      <c r="F40" s="15" t="s">
        <v>85</v>
      </c>
      <c r="G40" s="16"/>
      <c r="H40" s="17">
        <v>45181</v>
      </c>
      <c r="I40" s="17">
        <v>45182</v>
      </c>
      <c r="J40" s="17">
        <v>45182</v>
      </c>
      <c r="K40" s="19">
        <v>6</v>
      </c>
      <c r="L40" s="17" t="s">
        <v>26</v>
      </c>
      <c r="M40" s="20"/>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32.25" customHeight="1" outlineLevel="1">
      <c r="A41" s="24"/>
      <c r="B41" s="14"/>
      <c r="C41" s="21"/>
      <c r="D41" s="21"/>
      <c r="E41" s="81" t="s">
        <v>86</v>
      </c>
      <c r="F41" s="15"/>
      <c r="G41" s="16"/>
      <c r="H41" s="17">
        <v>45183</v>
      </c>
      <c r="I41" s="17">
        <v>45183</v>
      </c>
      <c r="J41" s="17">
        <v>45183</v>
      </c>
      <c r="K41" s="19">
        <v>2</v>
      </c>
      <c r="L41" s="17" t="s">
        <v>26</v>
      </c>
      <c r="M41" s="20"/>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45.75" outlineLevel="1">
      <c r="A42" s="24"/>
      <c r="B42" s="14"/>
      <c r="C42" s="21"/>
      <c r="D42" s="21"/>
      <c r="E42" s="81" t="s">
        <v>87</v>
      </c>
      <c r="F42" s="15"/>
      <c r="G42" s="16"/>
      <c r="H42" s="17">
        <v>45184</v>
      </c>
      <c r="I42" s="17">
        <v>45184</v>
      </c>
      <c r="J42" s="17">
        <v>45184</v>
      </c>
      <c r="K42" s="19">
        <v>4</v>
      </c>
      <c r="L42" s="17" t="s">
        <v>26</v>
      </c>
      <c r="M42" s="20"/>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22.5" customHeight="1" outlineLevel="1">
      <c r="A43" s="24"/>
      <c r="B43" s="14"/>
      <c r="C43" s="21"/>
      <c r="D43" s="21"/>
      <c r="E43" s="15"/>
      <c r="F43" s="15"/>
      <c r="G43" s="16"/>
      <c r="H43" s="17"/>
      <c r="I43" s="17"/>
      <c r="J43" s="18"/>
      <c r="K43" s="19"/>
      <c r="L43" s="17"/>
      <c r="M43" s="20"/>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5" outlineLevel="1">
      <c r="A44" s="24">
        <v>3.3</v>
      </c>
      <c r="B44" s="14"/>
      <c r="C44" s="15" t="s">
        <v>88</v>
      </c>
      <c r="D44" s="15" t="s">
        <v>89</v>
      </c>
      <c r="E44" s="15"/>
      <c r="F44" s="15"/>
      <c r="G44" s="15"/>
      <c r="H44" s="17">
        <v>45185</v>
      </c>
      <c r="I44" s="17">
        <v>45194</v>
      </c>
      <c r="J44" s="18">
        <v>45194</v>
      </c>
      <c r="K44" s="19"/>
      <c r="L44" s="17" t="s">
        <v>26</v>
      </c>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45.75" customHeight="1" outlineLevel="1">
      <c r="A45" s="24"/>
      <c r="B45" s="14"/>
      <c r="C45" s="21"/>
      <c r="D45" s="15"/>
      <c r="E45" s="15"/>
      <c r="F45" s="15"/>
      <c r="G45" s="16"/>
      <c r="H45" s="17"/>
      <c r="I45" s="17"/>
      <c r="J45" s="17"/>
      <c r="K45" s="19"/>
      <c r="L45" s="17"/>
      <c r="M45" s="20"/>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s="56" customFormat="1" ht="15">
      <c r="A46" s="57"/>
      <c r="B46" s="58" t="s">
        <v>90</v>
      </c>
      <c r="C46" s="55"/>
      <c r="D46" s="55"/>
      <c r="E46" s="55"/>
      <c r="F46" s="55"/>
      <c r="G46" s="55"/>
      <c r="H46" s="51"/>
      <c r="I46" s="51"/>
      <c r="J46" s="59"/>
      <c r="K46" s="60"/>
      <c r="L46" s="51"/>
      <c r="M46" s="52"/>
      <c r="N46" s="55"/>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54"/>
      <c r="BL46" s="54"/>
      <c r="BM46" s="54"/>
      <c r="BN46" s="54"/>
      <c r="BO46" s="54"/>
      <c r="BP46" s="54"/>
      <c r="BQ46" s="54"/>
      <c r="BR46" s="54"/>
      <c r="BS46" s="54"/>
      <c r="BT46" s="54"/>
      <c r="BU46" s="54"/>
      <c r="BV46" s="54"/>
      <c r="BW46" s="54"/>
      <c r="BX46" s="54"/>
      <c r="BY46" s="54"/>
      <c r="BZ46" s="54"/>
    </row>
    <row r="47" spans="1:78" ht="15" outlineLevel="1">
      <c r="A47" s="24">
        <v>4.0999999999999996</v>
      </c>
      <c r="B47" s="14" t="s">
        <v>91</v>
      </c>
      <c r="C47" s="15"/>
      <c r="D47" s="15"/>
      <c r="E47" s="15"/>
      <c r="F47" s="15"/>
      <c r="G47" s="15"/>
      <c r="H47" s="17">
        <v>45199</v>
      </c>
      <c r="I47" s="17">
        <v>45199</v>
      </c>
      <c r="J47" s="18">
        <v>45199</v>
      </c>
      <c r="K47" s="19"/>
      <c r="L47" s="17" t="s">
        <v>92</v>
      </c>
      <c r="M47" s="20"/>
      <c r="N47" s="15"/>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5" outlineLevel="1">
      <c r="A48" s="24"/>
      <c r="B48" s="14"/>
      <c r="C48" s="21"/>
      <c r="D48" s="15"/>
      <c r="E48" s="15"/>
      <c r="F48" s="15"/>
      <c r="G48" s="16"/>
      <c r="H48" s="17"/>
      <c r="I48" s="17"/>
      <c r="J48" s="17"/>
      <c r="K48" s="19"/>
      <c r="L48" s="17"/>
      <c r="M48" s="20"/>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5" outlineLevel="1">
      <c r="A49" s="13"/>
      <c r="B49" s="14"/>
      <c r="C49" s="21"/>
      <c r="D49" s="15"/>
      <c r="E49" s="15"/>
      <c r="F49" s="15"/>
      <c r="G49" s="16"/>
      <c r="H49" s="17"/>
      <c r="I49" s="17"/>
      <c r="J49" s="17"/>
      <c r="K49" s="19"/>
      <c r="L49" s="17"/>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15" outlineLevel="1">
      <c r="A50" s="24"/>
      <c r="B50" s="14"/>
      <c r="C50" s="15"/>
      <c r="D50" s="15"/>
      <c r="E50" s="15"/>
      <c r="F50" s="15"/>
      <c r="G50" s="15"/>
      <c r="H50" s="17"/>
      <c r="I50" s="17"/>
      <c r="J50" s="18"/>
      <c r="K50" s="19"/>
      <c r="L50" s="17"/>
      <c r="M50" s="20"/>
      <c r="N50" s="15"/>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ht="15" outlineLevel="1">
      <c r="A51" s="24"/>
      <c r="B51" s="14"/>
      <c r="C51" s="21"/>
      <c r="D51" s="15"/>
      <c r="E51" s="15"/>
      <c r="F51" s="15"/>
      <c r="G51" s="16"/>
      <c r="H51" s="17"/>
      <c r="I51" s="17"/>
      <c r="J51" s="18"/>
      <c r="K51" s="19"/>
      <c r="L51" s="17"/>
      <c r="M51" s="20"/>
      <c r="N51" s="15"/>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row>
    <row r="52" spans="1:78" ht="15" outlineLevel="1">
      <c r="A52" s="24"/>
      <c r="B52" s="14"/>
      <c r="C52" s="21"/>
      <c r="D52" s="21"/>
      <c r="E52" s="15"/>
      <c r="F52" s="15"/>
      <c r="G52" s="16"/>
      <c r="H52" s="17"/>
      <c r="I52" s="17"/>
      <c r="J52" s="18"/>
      <c r="K52" s="19"/>
      <c r="L52" s="17"/>
      <c r="M52" s="20"/>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15" outlineLevel="1">
      <c r="A53" s="24"/>
      <c r="B53" s="14"/>
      <c r="C53" s="21"/>
      <c r="D53" s="21"/>
      <c r="E53" s="15"/>
      <c r="F53" s="15"/>
      <c r="G53" s="16"/>
      <c r="H53" s="17"/>
      <c r="I53" s="17"/>
      <c r="J53" s="18"/>
      <c r="K53" s="19"/>
      <c r="L53" s="17"/>
      <c r="M53" s="20"/>
      <c r="N53" s="15"/>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5" outlineLevel="1">
      <c r="A54" s="24"/>
      <c r="B54" s="14"/>
      <c r="C54" s="15"/>
      <c r="D54" s="15"/>
      <c r="E54" s="15"/>
      <c r="F54" s="15"/>
      <c r="G54" s="16"/>
      <c r="H54" s="17"/>
      <c r="I54" s="17"/>
      <c r="J54" s="18"/>
      <c r="K54" s="19"/>
      <c r="L54" s="17"/>
      <c r="M54" s="20"/>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5" outlineLevel="1">
      <c r="A55" s="24"/>
      <c r="B55" s="14"/>
      <c r="C55" s="21"/>
      <c r="D55" s="15"/>
      <c r="E55" s="15"/>
      <c r="F55" s="15"/>
      <c r="G55" s="16"/>
      <c r="H55" s="17"/>
      <c r="I55" s="17"/>
      <c r="J55" s="18"/>
      <c r="K55" s="19"/>
      <c r="L55" s="17"/>
      <c r="M55" s="20"/>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5" outlineLevel="1">
      <c r="A56" s="24"/>
      <c r="B56" s="14"/>
      <c r="C56" s="15"/>
      <c r="D56" s="15"/>
      <c r="E56" s="15"/>
      <c r="F56" s="15"/>
      <c r="G56" s="15"/>
      <c r="H56" s="17"/>
      <c r="I56" s="17"/>
      <c r="J56" s="18"/>
      <c r="K56" s="19"/>
      <c r="L56" s="17"/>
      <c r="M56" s="20"/>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5" outlineLevel="1">
      <c r="A57" s="24"/>
      <c r="B57" s="14"/>
      <c r="C57" s="21"/>
      <c r="D57" s="15"/>
      <c r="E57" s="15"/>
      <c r="F57" s="15"/>
      <c r="G57" s="16"/>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15" outlineLevel="1">
      <c r="A58" s="24"/>
      <c r="B58" s="14"/>
      <c r="C58" s="21"/>
      <c r="D58" s="15"/>
      <c r="E58" s="15"/>
      <c r="F58" s="15"/>
      <c r="G58" s="16"/>
      <c r="H58" s="17"/>
      <c r="I58" s="17"/>
      <c r="J58" s="18"/>
      <c r="K58" s="19"/>
      <c r="L58" s="17"/>
      <c r="M58" s="20"/>
      <c r="N58" s="15"/>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s="56" customFormat="1" ht="15">
      <c r="A59" s="57"/>
      <c r="B59" s="58"/>
      <c r="C59" s="55"/>
      <c r="D59" s="55"/>
      <c r="E59" s="55"/>
      <c r="F59" s="55"/>
      <c r="G59" s="55"/>
      <c r="H59" s="51"/>
      <c r="I59" s="51"/>
      <c r="J59" s="59"/>
      <c r="K59" s="60"/>
      <c r="L59" s="51"/>
      <c r="M59" s="52"/>
      <c r="N59" s="55"/>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row>
    <row r="60" spans="1:78" ht="15" outlineLevel="1">
      <c r="A60" s="24"/>
      <c r="B60" s="25"/>
      <c r="C60" s="15"/>
      <c r="D60" s="15"/>
      <c r="E60" s="15"/>
      <c r="F60" s="15"/>
      <c r="G60" s="15"/>
      <c r="H60" s="17"/>
      <c r="I60" s="17"/>
      <c r="J60" s="18"/>
      <c r="K60" s="19"/>
      <c r="L60" s="26"/>
      <c r="M60" s="27"/>
      <c r="N60" s="2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5" outlineLevel="1">
      <c r="A61" s="24"/>
      <c r="B61" s="25"/>
      <c r="C61" s="21"/>
      <c r="D61" s="15"/>
      <c r="E61" s="15"/>
      <c r="F61" s="15"/>
      <c r="G61" s="16"/>
      <c r="H61" s="17"/>
      <c r="I61" s="17"/>
      <c r="J61" s="18"/>
      <c r="K61" s="19"/>
      <c r="L61" s="26"/>
      <c r="M61" s="27"/>
      <c r="N61" s="2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5" outlineLevel="1">
      <c r="A62" s="24"/>
      <c r="B62" s="14"/>
      <c r="C62" s="15"/>
      <c r="D62" s="15"/>
      <c r="E62" s="15"/>
      <c r="F62" s="15"/>
      <c r="G62" s="15"/>
      <c r="H62" s="17"/>
      <c r="I62" s="17"/>
      <c r="J62" s="18"/>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28.5" customHeight="1" outlineLevel="1">
      <c r="A63" s="24"/>
      <c r="B63" s="14"/>
      <c r="C63" s="21"/>
      <c r="D63" s="15"/>
      <c r="E63" s="15"/>
      <c r="F63" s="15"/>
      <c r="G63" s="16"/>
      <c r="H63" s="28"/>
      <c r="I63" s="28"/>
      <c r="J63" s="29"/>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5" outlineLevel="1">
      <c r="A64" s="24"/>
      <c r="B64" s="14"/>
      <c r="C64" s="21"/>
      <c r="D64" s="15"/>
      <c r="E64" s="15"/>
      <c r="F64" s="15"/>
      <c r="G64" s="16"/>
      <c r="H64" s="28"/>
      <c r="I64" s="28"/>
      <c r="J64" s="29"/>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15" outlineLevel="1">
      <c r="A65" s="24"/>
      <c r="B65" s="14"/>
      <c r="C65" s="15"/>
      <c r="D65" s="15"/>
      <c r="E65" s="15"/>
      <c r="F65" s="15"/>
      <c r="G65" s="15"/>
      <c r="H65" s="17"/>
      <c r="I65" s="17"/>
      <c r="J65" s="18"/>
      <c r="K65" s="19"/>
      <c r="L65" s="17"/>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15" outlineLevel="1">
      <c r="A66" s="24"/>
      <c r="B66" s="14"/>
      <c r="C66" s="21"/>
      <c r="D66" s="15"/>
      <c r="E66" s="15"/>
      <c r="F66" s="15"/>
      <c r="G66" s="16"/>
      <c r="H66" s="17"/>
      <c r="I66" s="17"/>
      <c r="J66" s="18"/>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15" outlineLevel="1">
      <c r="A67" s="24"/>
      <c r="B67" s="14"/>
      <c r="C67" s="21"/>
      <c r="D67" s="21"/>
      <c r="E67" s="15"/>
      <c r="F67" s="15"/>
      <c r="G67" s="16"/>
      <c r="H67" s="17"/>
      <c r="I67" s="17"/>
      <c r="J67" s="18"/>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5" outlineLevel="1">
      <c r="A68" s="24"/>
      <c r="B68" s="14"/>
      <c r="C68" s="21"/>
      <c r="D68" s="15"/>
      <c r="E68" s="15"/>
      <c r="F68" s="15"/>
      <c r="G68" s="16"/>
      <c r="H68" s="17"/>
      <c r="I68" s="17"/>
      <c r="J68" s="18"/>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15" outlineLevel="1">
      <c r="A69" s="24"/>
      <c r="B69" s="14"/>
      <c r="C69" s="21"/>
      <c r="D69" s="15"/>
      <c r="E69" s="15"/>
      <c r="F69" s="15"/>
      <c r="G69" s="16"/>
      <c r="H69" s="17"/>
      <c r="I69" s="17"/>
      <c r="J69" s="18"/>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5" outlineLevel="1">
      <c r="A70" s="24"/>
      <c r="B70" s="14"/>
      <c r="C70" s="15"/>
      <c r="D70" s="15"/>
      <c r="E70" s="15"/>
      <c r="F70" s="15"/>
      <c r="G70" s="15"/>
      <c r="H70" s="17"/>
      <c r="I70" s="17"/>
      <c r="J70" s="18"/>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15" outlineLevel="1">
      <c r="A71" s="24"/>
      <c r="B71" s="14"/>
      <c r="C71" s="21"/>
      <c r="D71" s="15"/>
      <c r="E71" s="15"/>
      <c r="F71" s="15"/>
      <c r="G71" s="16"/>
      <c r="H71" s="17"/>
      <c r="I71" s="17"/>
      <c r="J71" s="18"/>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5" outlineLevel="1">
      <c r="A72" s="24"/>
      <c r="B72" s="14"/>
      <c r="C72" s="15"/>
      <c r="D72" s="15"/>
      <c r="E72" s="15"/>
      <c r="F72" s="15"/>
      <c r="G72" s="15"/>
      <c r="H72" s="17"/>
      <c r="I72" s="17"/>
      <c r="J72" s="18"/>
      <c r="K72" s="19"/>
      <c r="L72" s="17"/>
      <c r="M72" s="20"/>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15" outlineLevel="1">
      <c r="A73" s="24"/>
      <c r="B73" s="14"/>
      <c r="C73" s="21"/>
      <c r="D73" s="15"/>
      <c r="E73" s="15"/>
      <c r="F73" s="15"/>
      <c r="G73" s="16"/>
      <c r="H73" s="17"/>
      <c r="I73" s="17"/>
      <c r="J73" s="18"/>
      <c r="K73" s="19"/>
      <c r="L73" s="17"/>
      <c r="M73" s="20"/>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s="56" customFormat="1" ht="15">
      <c r="A74" s="57"/>
      <c r="B74" s="58"/>
      <c r="C74" s="55"/>
      <c r="D74" s="55"/>
      <c r="E74" s="55"/>
      <c r="F74" s="55"/>
      <c r="G74" s="55"/>
      <c r="H74" s="51"/>
      <c r="I74" s="51"/>
      <c r="J74" s="59"/>
      <c r="K74" s="60"/>
      <c r="L74" s="51"/>
      <c r="M74" s="52"/>
      <c r="N74" s="55"/>
      <c r="P74" s="54"/>
      <c r="Q74" s="54"/>
      <c r="R74" s="54"/>
      <c r="S74" s="54"/>
      <c r="T74" s="54"/>
      <c r="U74" s="54"/>
      <c r="V74" s="54"/>
      <c r="W74" s="54"/>
      <c r="X74" s="54"/>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54"/>
      <c r="BG74" s="54"/>
      <c r="BH74" s="54"/>
      <c r="BI74" s="54"/>
      <c r="BJ74" s="54"/>
      <c r="BK74" s="54"/>
      <c r="BL74" s="54"/>
      <c r="BM74" s="54"/>
      <c r="BN74" s="54"/>
      <c r="BO74" s="54"/>
      <c r="BP74" s="54"/>
      <c r="BQ74" s="54"/>
      <c r="BR74" s="54"/>
      <c r="BS74" s="54"/>
      <c r="BT74" s="54"/>
      <c r="BU74" s="54"/>
      <c r="BV74" s="54"/>
      <c r="BW74" s="54"/>
      <c r="BX74" s="54"/>
      <c r="BY74" s="54"/>
      <c r="BZ74" s="54"/>
    </row>
    <row r="75" spans="1:78" ht="15" outlineLevel="1">
      <c r="A75" s="24"/>
      <c r="B75" s="25"/>
      <c r="C75" s="15"/>
      <c r="D75" s="15"/>
      <c r="E75" s="15"/>
      <c r="F75" s="15"/>
      <c r="G75" s="15"/>
      <c r="H75" s="17"/>
      <c r="I75" s="17"/>
      <c r="J75" s="18"/>
      <c r="K75" s="19"/>
      <c r="L75" s="17"/>
      <c r="M75" s="20"/>
      <c r="N75" s="2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5" outlineLevel="1">
      <c r="A76" s="24"/>
      <c r="B76" s="25"/>
      <c r="C76" s="21"/>
      <c r="D76" s="15"/>
      <c r="E76" s="15"/>
      <c r="F76" s="15"/>
      <c r="G76" s="16"/>
      <c r="H76" s="17"/>
      <c r="I76" s="17"/>
      <c r="J76" s="18"/>
      <c r="K76" s="19"/>
      <c r="L76" s="17"/>
      <c r="M76" s="20"/>
      <c r="N76" s="2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5" outlineLevel="1">
      <c r="A77" s="24"/>
      <c r="B77" s="25"/>
      <c r="C77" s="15"/>
      <c r="D77" s="15"/>
      <c r="E77" s="15"/>
      <c r="F77" s="15"/>
      <c r="G77" s="16"/>
      <c r="H77" s="17"/>
      <c r="I77" s="17"/>
      <c r="J77" s="18"/>
      <c r="K77" s="19"/>
      <c r="L77" s="17"/>
      <c r="M77" s="20"/>
      <c r="N77" s="2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5" outlineLevel="1">
      <c r="A78" s="24"/>
      <c r="B78" s="25"/>
      <c r="C78" s="21"/>
      <c r="D78" s="15"/>
      <c r="E78" s="15"/>
      <c r="F78" s="15"/>
      <c r="G78" s="16"/>
      <c r="H78" s="17"/>
      <c r="I78" s="17"/>
      <c r="J78" s="18"/>
      <c r="K78" s="19"/>
      <c r="L78" s="17"/>
      <c r="N78" s="2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s="56" customFormat="1" ht="15">
      <c r="A79" s="61"/>
      <c r="B79" s="58"/>
      <c r="C79" s="55"/>
      <c r="D79" s="55"/>
      <c r="E79" s="55"/>
      <c r="F79" s="55"/>
      <c r="G79" s="55"/>
      <c r="H79" s="51"/>
      <c r="I79" s="51"/>
      <c r="J79" s="59"/>
      <c r="K79" s="60"/>
      <c r="L79" s="51"/>
      <c r="M79" s="52"/>
      <c r="N79" s="55"/>
      <c r="P79" s="54"/>
      <c r="Q79" s="54"/>
      <c r="R79" s="54"/>
      <c r="S79" s="54"/>
      <c r="T79" s="54"/>
      <c r="U79" s="54"/>
      <c r="V79" s="54"/>
      <c r="W79" s="54"/>
      <c r="X79" s="54"/>
      <c r="Y79" s="54"/>
      <c r="Z79" s="54"/>
      <c r="AA79" s="54"/>
      <c r="AB79" s="54"/>
      <c r="AC79" s="54"/>
      <c r="AD79" s="54"/>
      <c r="AE79" s="54"/>
      <c r="AF79" s="54"/>
      <c r="AG79" s="54"/>
      <c r="AH79" s="54"/>
      <c r="AI79" s="54"/>
      <c r="AJ79" s="54"/>
      <c r="AK79" s="54"/>
      <c r="AL79" s="54"/>
      <c r="AM79" s="54"/>
      <c r="AN79" s="54"/>
      <c r="AO79" s="54"/>
      <c r="AP79" s="54"/>
      <c r="AQ79" s="54"/>
      <c r="AR79" s="54"/>
      <c r="AS79" s="54"/>
      <c r="AT79" s="54"/>
      <c r="AU79" s="54"/>
      <c r="AV79" s="54"/>
      <c r="AW79" s="54"/>
      <c r="AX79" s="54"/>
      <c r="AY79" s="54"/>
      <c r="AZ79" s="54"/>
      <c r="BA79" s="54"/>
      <c r="BB79" s="54"/>
      <c r="BC79" s="54"/>
      <c r="BD79" s="54"/>
      <c r="BE79" s="54"/>
      <c r="BF79" s="54"/>
      <c r="BG79" s="54"/>
      <c r="BH79" s="54"/>
      <c r="BI79" s="54"/>
      <c r="BJ79" s="54"/>
      <c r="BK79" s="54"/>
      <c r="BL79" s="54"/>
      <c r="BM79" s="54"/>
      <c r="BN79" s="54"/>
      <c r="BO79" s="54"/>
      <c r="BP79" s="54"/>
      <c r="BQ79" s="54"/>
      <c r="BR79" s="54"/>
      <c r="BS79" s="54"/>
      <c r="BT79" s="54"/>
      <c r="BU79" s="54"/>
      <c r="BV79" s="54"/>
      <c r="BW79" s="54"/>
      <c r="BX79" s="54"/>
      <c r="BY79" s="54"/>
      <c r="BZ79" s="54"/>
    </row>
    <row r="80" spans="1:78" ht="15" outlineLevel="1">
      <c r="A80" s="13"/>
      <c r="B80" s="14"/>
      <c r="C80" s="15"/>
      <c r="D80" s="15"/>
      <c r="E80" s="15"/>
      <c r="F80" s="15"/>
      <c r="G80" s="16"/>
      <c r="H80" s="17"/>
      <c r="I80" s="17"/>
      <c r="J80" s="18"/>
      <c r="K80" s="19"/>
      <c r="N80" s="15"/>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row>
    <row r="81" spans="1:78" ht="15" outlineLevel="1">
      <c r="A81" s="13"/>
      <c r="B81" s="14"/>
      <c r="C81" s="21"/>
      <c r="D81" s="15"/>
      <c r="E81" s="15"/>
      <c r="F81" s="15"/>
      <c r="G81" s="16"/>
      <c r="H81" s="17"/>
      <c r="I81" s="17"/>
      <c r="J81" s="18"/>
      <c r="K81" s="19"/>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5" outlineLevel="1">
      <c r="A82" s="13"/>
      <c r="B82" s="14"/>
      <c r="C82" s="21"/>
      <c r="D82" s="15"/>
      <c r="E82" s="15"/>
      <c r="F82" s="15"/>
      <c r="G82" s="16"/>
      <c r="H82" s="17"/>
      <c r="I82" s="17"/>
      <c r="J82" s="18"/>
      <c r="K82" s="19"/>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5" outlineLevel="1">
      <c r="A83" s="13"/>
      <c r="B83" s="14"/>
      <c r="C83" s="15"/>
      <c r="D83" s="15"/>
      <c r="E83" s="15"/>
      <c r="F83" s="15"/>
      <c r="G83" s="16"/>
      <c r="H83" s="17"/>
      <c r="I83" s="17"/>
      <c r="J83" s="18"/>
      <c r="K83" s="19"/>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5" outlineLevel="1">
      <c r="A84" s="13"/>
      <c r="B84" s="14"/>
      <c r="C84" s="21"/>
      <c r="D84" s="15"/>
      <c r="E84" s="15"/>
      <c r="F84" s="15"/>
      <c r="G84" s="16"/>
      <c r="H84" s="17"/>
      <c r="I84" s="17"/>
      <c r="J84" s="18"/>
      <c r="K84" s="19"/>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5" outlineLevel="1">
      <c r="A85" s="13"/>
      <c r="B85" s="14"/>
      <c r="C85" s="21"/>
      <c r="D85" s="21"/>
      <c r="E85" s="15"/>
      <c r="F85" s="15"/>
      <c r="G85" s="16"/>
      <c r="H85" s="17"/>
      <c r="I85" s="17"/>
      <c r="J85" s="18"/>
      <c r="K85" s="19"/>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5" outlineLevel="1">
      <c r="A86" s="13"/>
      <c r="B86" s="14"/>
      <c r="C86" s="21"/>
      <c r="D86" s="21"/>
      <c r="E86" s="15"/>
      <c r="F86" s="15"/>
      <c r="G86" s="16"/>
      <c r="H86" s="17"/>
      <c r="I86" s="17"/>
      <c r="J86" s="18"/>
      <c r="K86" s="19"/>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5" outlineLevel="1">
      <c r="A87" s="13"/>
      <c r="B87" s="14"/>
      <c r="C87" s="21"/>
      <c r="D87" s="21"/>
      <c r="E87" s="15"/>
      <c r="F87" s="15"/>
      <c r="G87" s="16"/>
      <c r="H87" s="17"/>
      <c r="I87" s="17"/>
      <c r="J87" s="18"/>
      <c r="K87" s="19"/>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5" outlineLevel="1">
      <c r="A88" s="13"/>
      <c r="B88" s="14"/>
      <c r="C88" s="21"/>
      <c r="D88" s="15"/>
      <c r="E88" s="15"/>
      <c r="F88" s="15"/>
      <c r="G88" s="16"/>
      <c r="H88" s="17"/>
      <c r="I88" s="17"/>
      <c r="J88" s="18"/>
      <c r="K88" s="19"/>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5" outlineLevel="1">
      <c r="A89" s="13"/>
      <c r="B89" s="14"/>
      <c r="C89" s="21"/>
      <c r="D89" s="21"/>
      <c r="E89" s="15"/>
      <c r="F89" s="15"/>
      <c r="G89" s="16"/>
      <c r="H89" s="17"/>
      <c r="I89" s="17"/>
      <c r="J89" s="18"/>
      <c r="K89" s="19"/>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5" outlineLevel="1">
      <c r="A90" s="13"/>
      <c r="B90" s="14"/>
      <c r="C90" s="21"/>
      <c r="D90" s="21"/>
      <c r="E90" s="15"/>
      <c r="F90" s="15"/>
      <c r="G90" s="16"/>
      <c r="H90" s="17"/>
      <c r="I90" s="17"/>
      <c r="J90" s="18"/>
      <c r="K90" s="19"/>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5" outlineLevel="1">
      <c r="A91" s="13"/>
      <c r="B91" s="14"/>
      <c r="C91" s="21"/>
      <c r="D91" s="21"/>
      <c r="E91" s="15"/>
      <c r="F91" s="15"/>
      <c r="G91" s="16"/>
      <c r="H91" s="17"/>
      <c r="I91" s="17"/>
      <c r="J91" s="18"/>
      <c r="K91" s="19"/>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5" outlineLevel="1">
      <c r="A92" s="13"/>
      <c r="B92" s="14"/>
      <c r="C92" s="21"/>
      <c r="D92" s="21"/>
      <c r="E92" s="15"/>
      <c r="F92" s="15"/>
      <c r="G92" s="16"/>
      <c r="H92" s="17"/>
      <c r="I92" s="17"/>
      <c r="J92" s="18"/>
      <c r="K92" s="19"/>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ht="15" outlineLevel="1">
      <c r="A93" s="13"/>
      <c r="B93" s="14"/>
      <c r="C93" s="21"/>
      <c r="D93" s="21"/>
      <c r="E93" s="15"/>
      <c r="F93" s="15"/>
      <c r="G93" s="16"/>
      <c r="H93" s="17"/>
      <c r="I93" s="17"/>
      <c r="J93" s="18"/>
      <c r="K93" s="19"/>
      <c r="N93" s="15"/>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row>
    <row r="94" spans="1:78" ht="15" outlineLevel="1">
      <c r="A94" s="13"/>
      <c r="B94" s="14"/>
      <c r="C94" s="15"/>
      <c r="D94" s="15"/>
      <c r="E94" s="15"/>
      <c r="F94" s="15"/>
      <c r="G94" s="16"/>
      <c r="H94" s="17"/>
      <c r="I94" s="17"/>
      <c r="J94" s="18"/>
      <c r="K94" s="19"/>
      <c r="N94" s="15"/>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5" outlineLevel="1">
      <c r="A95" s="13"/>
      <c r="B95" s="14"/>
      <c r="C95" s="15"/>
      <c r="D95" s="15"/>
      <c r="E95" s="15"/>
      <c r="F95" s="15"/>
      <c r="G95" s="16"/>
      <c r="H95" s="17"/>
      <c r="I95" s="17"/>
      <c r="J95" s="18"/>
      <c r="K95" s="19"/>
      <c r="N95" s="15"/>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5" outlineLevel="1">
      <c r="A96" s="13"/>
      <c r="B96" s="14"/>
      <c r="C96" s="15"/>
      <c r="D96" s="15"/>
      <c r="E96" s="15"/>
      <c r="F96" s="15"/>
      <c r="G96" s="15"/>
      <c r="H96" s="17"/>
      <c r="I96" s="17"/>
      <c r="J96" s="18"/>
      <c r="K96" s="19"/>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15" outlineLevel="1">
      <c r="A97" s="13"/>
      <c r="B97" s="14"/>
      <c r="C97" s="15"/>
      <c r="D97" s="15"/>
      <c r="E97" s="15"/>
      <c r="F97" s="15"/>
      <c r="G97" s="16"/>
      <c r="H97" s="17"/>
      <c r="I97" s="17"/>
      <c r="J97" s="18"/>
      <c r="K97" s="19"/>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5">
      <c r="K98" s="19"/>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row>
    <row r="109" spans="1:78">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3:78">
      <c r="C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row>
    <row r="114" spans="3:78">
      <c r="C114" s="6"/>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3:78">
      <c r="C115" s="6"/>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3:78">
      <c r="C116" s="6"/>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3:78">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3:78">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3:78">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3:78">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3:78">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3:78">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3:78">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3:78">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3:78">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3:78">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3:78">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3:78">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6:78">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6:78">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6:78">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6:78">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6:78">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6:78">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6:78">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6:78">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6:78">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6:78">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6:78">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6:78">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6:78">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6:78">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6:78">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6:78">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16:78">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16:78">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16:78">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16:78">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16:78">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16:78">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16:78">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16:78">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16:78">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16:78">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16:78">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16:78">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16:78">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16:78">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16:78">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16:78">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ht="14.25"/>
    <row r="1953" ht="14.25"/>
    <row r="1954" ht="14.25"/>
    <row r="1955" ht="14.25"/>
    <row r="1957" ht="14.25"/>
    <row r="1958" ht="14.25"/>
    <row r="1959" ht="14.25"/>
    <row r="1960" ht="14.25"/>
    <row r="1961" ht="14.25"/>
    <row r="1962" ht="14.25"/>
    <row r="1963" ht="14.25"/>
    <row r="1965" ht="14.25"/>
    <row r="1966" ht="14.25"/>
    <row r="1967" ht="14.25"/>
    <row r="1973" ht="14.25"/>
    <row r="1981" ht="14.25"/>
    <row r="1985" ht="14.25"/>
  </sheetData>
  <mergeCells count="9">
    <mergeCell ref="BF5:BK5"/>
    <mergeCell ref="BM5:BR5"/>
    <mergeCell ref="BT5:BY5"/>
    <mergeCell ref="P5:U5"/>
    <mergeCell ref="W5:AB5"/>
    <mergeCell ref="AD5:AI5"/>
    <mergeCell ref="AK5:AP5"/>
    <mergeCell ref="AR5:AW5"/>
    <mergeCell ref="AY5:BD5"/>
  </mergeCells>
  <conditionalFormatting sqref="L1:M1048576">
    <cfRule type="cellIs" dxfId="23" priority="8" operator="equal">
      <formula>"Completed"</formula>
    </cfRule>
  </conditionalFormatting>
  <conditionalFormatting sqref="L1:M1048576">
    <cfRule type="cellIs" dxfId="22" priority="7" operator="equal">
      <formula>"In progress"</formula>
    </cfRule>
  </conditionalFormatting>
  <conditionalFormatting sqref="L1:M1048576">
    <cfRule type="cellIs" dxfId="21" priority="6" operator="equal">
      <formula>"Not Started"</formula>
    </cfRule>
  </conditionalFormatting>
  <conditionalFormatting sqref="P13:BZ1951">
    <cfRule type="expression" dxfId="20" priority="5">
      <formula>AND(P$11&gt;=$H13,P$11&lt;=$I13)</formula>
    </cfRule>
  </conditionalFormatting>
  <conditionalFormatting sqref="P5:BS12 P13:BZ1951">
    <cfRule type="expression" dxfId="19" priority="4">
      <formula>P$11=TODAY()</formula>
    </cfRule>
  </conditionalFormatting>
  <conditionalFormatting sqref="BT5:BZ12">
    <cfRule type="expression" dxfId="18" priority="3">
      <formula>BT$11=TODAY()</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96:BZ96">
    <cfRule type="expression" dxfId="17" priority="9">
      <formula>AND(P$11&gt;=$H97,P$11&lt;=$I97)</formula>
    </cfRule>
  </conditionalFormatting>
  <conditionalFormatting sqref="P97:BZ97">
    <cfRule type="expression" dxfId="16" priority="10">
      <formula>AND(P$11&gt;=#REF!,P$11&lt;=#REF!)</formula>
    </cfRule>
  </conditionalFormatting>
  <conditionalFormatting sqref="P13:BZ98">
    <cfRule type="expression" dxfId="15" priority="1">
      <formula>AND(P$11&gt;$I13,P$11&lt;=$J13)</formula>
    </cfRule>
  </conditionalFormatting>
  <dataValidations count="2">
    <dataValidation type="list" allowBlank="1" showInputMessage="1" showErrorMessage="1" sqref="L4:L11 L98:L1048576" xr:uid="{445D0642-9DC7-457D-AD34-8F871F42D518}">
      <formula1>$C$114:$C$116</formula1>
    </dataValidation>
    <dataValidation type="list" allowBlank="1" showInputMessage="1" showErrorMessage="1" sqref="L12:L97" xr:uid="{9B9520FC-6E37-4082-80DB-78E1D4D03377}">
      <formula1>"Not Started,In Progress,On Hold,Completed"</formula1>
    </dataValidation>
  </dataValidations>
  <hyperlinks>
    <hyperlink ref="C11"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7AFF196-C052-4307-8549-E1F0D4AEF348}"/>
</file>

<file path=customXml/itemProps2.xml><?xml version="1.0" encoding="utf-8"?>
<ds:datastoreItem xmlns:ds="http://schemas.openxmlformats.org/officeDocument/2006/customXml" ds:itemID="{164CA4EF-3DD6-41DA-8D14-43B976E39805}"/>
</file>

<file path=customXml/itemProps3.xml><?xml version="1.0" encoding="utf-8"?>
<ds:datastoreItem xmlns:ds="http://schemas.openxmlformats.org/officeDocument/2006/customXml" ds:itemID="{FC640097-110F-45F7-BCC7-BB982B3ADFE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
  <cp:revision/>
  <dcterms:created xsi:type="dcterms:W3CDTF">2020-10-23T22:38:51Z</dcterms:created>
  <dcterms:modified xsi:type="dcterms:W3CDTF">2023-09-30T11:36:30Z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