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"/>
    </mc:Choice>
  </mc:AlternateContent>
  <xr:revisionPtr revIDLastSave="0" documentId="13_ncr:40009_{FB0A4FEE-D3E3-4F71-9AD2-94C5591BBEB0}" xr6:coauthVersionLast="44" xr6:coauthVersionMax="44" xr10:uidLastSave="{00000000-0000-0000-0000-000000000000}"/>
  <bookViews>
    <workbookView xWindow="-103" yWindow="-103" windowWidth="27634" windowHeight="15634"/>
  </bookViews>
  <sheets>
    <sheet name="PricingOptionOneFactor_PLfigure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<sst xmlns="http://schemas.openxmlformats.org/spreadsheetml/2006/main" count="9" uniqueCount="9">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</sst>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[160,</a:t>
            </a:r>
            <a:r>
              <a:rPr lang="en-US" baseline="0"/>
              <a:t> 160.05], [-50.05, -50]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PricingOptionOneFactor_PLfigure!$E$9:$E$29</c:f>
              <c:numCache>
                <c:formatCode>General</c:formatCode>
                <c:ptCount val="2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cat>
          <c:val>
            <c:numRef>
              <c:f>PricingOptionOneFactor_PLfigure!$G$9:$G$29</c:f>
              <c:numCache>
                <c:formatCode>General</c:formatCode>
                <c:ptCount val="21"/>
                <c:pt idx="0">
                  <c:v>5.0000000000000001E-3</c:v>
                </c:pt>
                <c:pt idx="1">
                  <c:v>0</c:v>
                </c:pt>
                <c:pt idx="2">
                  <c:v>0</c:v>
                </c:pt>
                <c:pt idx="3">
                  <c:v>2.5000000000000001E-2</c:v>
                </c:pt>
                <c:pt idx="4">
                  <c:v>1.4999999999999999E-2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0.05</c:v>
                </c:pt>
                <c:pt idx="8">
                  <c:v>0.1</c:v>
                </c:pt>
                <c:pt idx="9">
                  <c:v>0.17</c:v>
                </c:pt>
                <c:pt idx="10">
                  <c:v>0.1</c:v>
                </c:pt>
                <c:pt idx="11">
                  <c:v>0.185</c:v>
                </c:pt>
                <c:pt idx="12">
                  <c:v>7.0000000000000007E-2</c:v>
                </c:pt>
                <c:pt idx="13">
                  <c:v>0.12</c:v>
                </c:pt>
                <c:pt idx="14">
                  <c:v>7.0000000000000007E-2</c:v>
                </c:pt>
                <c:pt idx="15">
                  <c:v>1.4999999999999999E-2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7-4ED7-9603-A7CDD4C07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386442</xdr:colOff>
      <xdr:row>7</xdr:row>
      <xdr:rowOff>65314</xdr:rowOff>
    </xdr:from>
    <xdr:to>
      <xdr:col>18</xdr:col>
      <xdr:colOff>0</xdr:colOff>
      <xdr:row>22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46376-DE0C-4E7C-9482-0C07C1D84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OneFactor_PLfigures_120,-4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OneFactor_PLfigures_160,-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E9">
            <v>-40</v>
          </cell>
        </row>
        <row r="10">
          <cell r="E10">
            <v>-36</v>
          </cell>
        </row>
        <row r="11">
          <cell r="E11">
            <v>-32</v>
          </cell>
        </row>
        <row r="12">
          <cell r="E12">
            <v>-28</v>
          </cell>
        </row>
        <row r="13">
          <cell r="E13">
            <v>-24</v>
          </cell>
        </row>
        <row r="14">
          <cell r="E14">
            <v>-20</v>
          </cell>
        </row>
        <row r="15">
          <cell r="E15">
            <v>-16</v>
          </cell>
        </row>
        <row r="16">
          <cell r="E16">
            <v>-12</v>
          </cell>
        </row>
        <row r="17">
          <cell r="E17">
            <v>-8</v>
          </cell>
        </row>
        <row r="18">
          <cell r="E18">
            <v>-4</v>
          </cell>
        </row>
        <row r="19">
          <cell r="E19">
            <v>0</v>
          </cell>
        </row>
        <row r="20">
          <cell r="E20">
            <v>4</v>
          </cell>
        </row>
        <row r="21">
          <cell r="E21">
            <v>8</v>
          </cell>
        </row>
        <row r="22">
          <cell r="E22">
            <v>12</v>
          </cell>
        </row>
        <row r="23">
          <cell r="E23">
            <v>16</v>
          </cell>
        </row>
        <row r="24">
          <cell r="E24">
            <v>20</v>
          </cell>
        </row>
        <row r="25">
          <cell r="E25">
            <v>24</v>
          </cell>
        </row>
        <row r="26">
          <cell r="E26">
            <v>28</v>
          </cell>
        </row>
        <row r="27">
          <cell r="E27">
            <v>32</v>
          </cell>
        </row>
        <row r="28">
          <cell r="E28">
            <v>36</v>
          </cell>
        </row>
        <row r="29">
          <cell r="E29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G9">
            <v>0</v>
          </cell>
        </row>
        <row r="10">
          <cell r="G10">
            <v>0</v>
          </cell>
        </row>
        <row r="11">
          <cell r="G11">
            <v>0.02</v>
          </cell>
        </row>
        <row r="12">
          <cell r="G12">
            <v>0.01</v>
          </cell>
        </row>
        <row r="13">
          <cell r="G13">
            <v>0.02</v>
          </cell>
        </row>
        <row r="14">
          <cell r="G14">
            <v>1.4999999999999999E-2</v>
          </cell>
        </row>
        <row r="15">
          <cell r="G15">
            <v>4.4999999999999998E-2</v>
          </cell>
        </row>
        <row r="16">
          <cell r="G16">
            <v>6.5000000000000002E-2</v>
          </cell>
        </row>
        <row r="17">
          <cell r="G17">
            <v>9.5000000000000001E-2</v>
          </cell>
        </row>
        <row r="18">
          <cell r="G18">
            <v>9.5000000000000001E-2</v>
          </cell>
        </row>
        <row r="19">
          <cell r="G19">
            <v>0.12</v>
          </cell>
        </row>
        <row r="20">
          <cell r="G20">
            <v>0.16500000000000001</v>
          </cell>
        </row>
        <row r="21">
          <cell r="G21">
            <v>0.11</v>
          </cell>
        </row>
        <row r="22">
          <cell r="G22">
            <v>0.05</v>
          </cell>
        </row>
        <row r="23">
          <cell r="G23">
            <v>0.05</v>
          </cell>
        </row>
        <row r="24">
          <cell r="G24">
            <v>0.06</v>
          </cell>
        </row>
        <row r="25">
          <cell r="G25">
            <v>3.5000000000000003E-2</v>
          </cell>
        </row>
        <row r="26">
          <cell r="G26">
            <v>0.02</v>
          </cell>
        </row>
        <row r="27">
          <cell r="G27">
            <v>0.02</v>
          </cell>
        </row>
        <row r="28">
          <cell r="G28">
            <v>5.0000000000000001E-3</v>
          </cell>
        </row>
        <row r="29">
          <cell r="G2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zoomScale="70" zoomScaleNormal="70" workbookViewId="0">
      <selection activeCell="R28" sqref="R28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f>AVERAGE(A2:A201)</f>
        <v>-1.9991595299999994</v>
      </c>
    </row>
    <row r="2" spans="1:7" x14ac:dyDescent="0.4">
      <c r="A2">
        <v>-9.905348</v>
      </c>
      <c r="C2" t="s">
        <v>2</v>
      </c>
      <c r="D2">
        <f>_xlfn.STDEV.S(A2:A201)</f>
        <v>14.556034631686192</v>
      </c>
    </row>
    <row r="3" spans="1:7" x14ac:dyDescent="0.4">
      <c r="A3">
        <v>-16.625713999999999</v>
      </c>
    </row>
    <row r="4" spans="1:7" x14ac:dyDescent="0.4">
      <c r="A4">
        <v>4.6352570000000002</v>
      </c>
      <c r="C4" t="s">
        <v>3</v>
      </c>
      <c r="D4">
        <v>-50</v>
      </c>
    </row>
    <row r="5" spans="1:7" x14ac:dyDescent="0.4">
      <c r="A5">
        <v>4.9334759999999998</v>
      </c>
      <c r="C5" t="s">
        <v>4</v>
      </c>
      <c r="D5">
        <v>50</v>
      </c>
    </row>
    <row r="6" spans="1:7" x14ac:dyDescent="0.4">
      <c r="A6">
        <v>10.730926999999999</v>
      </c>
      <c r="C6" t="s">
        <v>5</v>
      </c>
      <c r="D6">
        <v>20</v>
      </c>
    </row>
    <row r="7" spans="1:7" ht="15" thickBot="1" x14ac:dyDescent="0.45">
      <c r="A7">
        <v>3.2596219999999998</v>
      </c>
    </row>
    <row r="8" spans="1:7" x14ac:dyDescent="0.4">
      <c r="A8">
        <v>15.121414</v>
      </c>
      <c r="C8">
        <f>D4</f>
        <v>-50</v>
      </c>
      <c r="E8" s="4" t="s">
        <v>6</v>
      </c>
      <c r="F8" s="4" t="s">
        <v>8</v>
      </c>
    </row>
    <row r="9" spans="1:7" x14ac:dyDescent="0.4">
      <c r="A9">
        <v>4.0031280000000002</v>
      </c>
      <c r="C9">
        <f>C8+($D$5-$D$4)/$D$6</f>
        <v>-45</v>
      </c>
      <c r="E9" s="1">
        <v>-50</v>
      </c>
      <c r="F9" s="2">
        <v>1</v>
      </c>
      <c r="G9">
        <f>F9/$G$30</f>
        <v>5.0000000000000001E-3</v>
      </c>
    </row>
    <row r="10" spans="1:7" x14ac:dyDescent="0.4">
      <c r="A10">
        <v>-11.838754</v>
      </c>
      <c r="C10">
        <f t="shared" ref="C10:C33" si="0">C9+($D$5-$D$4)/$D$6</f>
        <v>-40</v>
      </c>
      <c r="E10" s="1">
        <v>-45</v>
      </c>
      <c r="F10" s="2">
        <v>0</v>
      </c>
      <c r="G10">
        <f t="shared" ref="G10:G29" si="1">F10/$G$30</f>
        <v>0</v>
      </c>
    </row>
    <row r="11" spans="1:7" x14ac:dyDescent="0.4">
      <c r="A11">
        <v>-11.962866999999999</v>
      </c>
      <c r="C11">
        <f t="shared" si="0"/>
        <v>-35</v>
      </c>
      <c r="E11" s="1">
        <v>-40</v>
      </c>
      <c r="F11" s="2">
        <v>0</v>
      </c>
      <c r="G11">
        <f t="shared" si="1"/>
        <v>0</v>
      </c>
    </row>
    <row r="12" spans="1:7" x14ac:dyDescent="0.4">
      <c r="A12">
        <v>-5.1763139999999996</v>
      </c>
      <c r="C12">
        <f t="shared" si="0"/>
        <v>-30</v>
      </c>
      <c r="E12" s="1">
        <v>-35</v>
      </c>
      <c r="F12" s="2">
        <v>5</v>
      </c>
      <c r="G12">
        <f t="shared" si="1"/>
        <v>2.5000000000000001E-2</v>
      </c>
    </row>
    <row r="13" spans="1:7" x14ac:dyDescent="0.4">
      <c r="A13">
        <v>14.490266</v>
      </c>
      <c r="C13">
        <f t="shared" si="0"/>
        <v>-25</v>
      </c>
      <c r="E13" s="1">
        <v>-30</v>
      </c>
      <c r="F13" s="2">
        <v>3</v>
      </c>
      <c r="G13">
        <f t="shared" si="1"/>
        <v>1.4999999999999999E-2</v>
      </c>
    </row>
    <row r="14" spans="1:7" x14ac:dyDescent="0.4">
      <c r="A14">
        <v>-8.3810640000000003</v>
      </c>
      <c r="C14">
        <f t="shared" si="0"/>
        <v>-20</v>
      </c>
      <c r="E14" s="1">
        <v>-25</v>
      </c>
      <c r="F14" s="2">
        <v>5</v>
      </c>
      <c r="G14">
        <f t="shared" si="1"/>
        <v>2.5000000000000001E-2</v>
      </c>
    </row>
    <row r="15" spans="1:7" x14ac:dyDescent="0.4">
      <c r="A15">
        <v>-11.288855999999999</v>
      </c>
      <c r="C15">
        <f t="shared" si="0"/>
        <v>-15</v>
      </c>
      <c r="E15" s="1">
        <v>-20</v>
      </c>
      <c r="F15" s="2">
        <v>6</v>
      </c>
      <c r="G15">
        <f t="shared" si="1"/>
        <v>0.03</v>
      </c>
    </row>
    <row r="16" spans="1:7" x14ac:dyDescent="0.4">
      <c r="A16">
        <v>-15.892920999999999</v>
      </c>
      <c r="C16">
        <f t="shared" si="0"/>
        <v>-10</v>
      </c>
      <c r="E16" s="1">
        <v>-15</v>
      </c>
      <c r="F16" s="2">
        <v>10</v>
      </c>
      <c r="G16">
        <f t="shared" si="1"/>
        <v>0.05</v>
      </c>
    </row>
    <row r="17" spans="1:7" x14ac:dyDescent="0.4">
      <c r="A17">
        <v>-7.5404090000000004</v>
      </c>
      <c r="C17">
        <f t="shared" si="0"/>
        <v>-5</v>
      </c>
      <c r="E17" s="1">
        <v>-10</v>
      </c>
      <c r="F17" s="2">
        <v>20</v>
      </c>
      <c r="G17">
        <f t="shared" si="1"/>
        <v>0.1</v>
      </c>
    </row>
    <row r="18" spans="1:7" x14ac:dyDescent="0.4">
      <c r="A18">
        <v>-3.1029080000000002</v>
      </c>
      <c r="C18">
        <f t="shared" si="0"/>
        <v>0</v>
      </c>
      <c r="E18" s="1">
        <v>-5</v>
      </c>
      <c r="F18" s="2">
        <v>34</v>
      </c>
      <c r="G18">
        <f t="shared" si="1"/>
        <v>0.17</v>
      </c>
    </row>
    <row r="19" spans="1:7" x14ac:dyDescent="0.4">
      <c r="A19">
        <v>-11.118930000000001</v>
      </c>
      <c r="C19">
        <f t="shared" si="0"/>
        <v>5</v>
      </c>
      <c r="E19" s="1">
        <v>0</v>
      </c>
      <c r="F19" s="2">
        <v>20</v>
      </c>
      <c r="G19">
        <f t="shared" si="1"/>
        <v>0.1</v>
      </c>
    </row>
    <row r="20" spans="1:7" x14ac:dyDescent="0.4">
      <c r="A20">
        <v>3.67475</v>
      </c>
      <c r="C20">
        <f t="shared" si="0"/>
        <v>10</v>
      </c>
      <c r="E20" s="1">
        <v>5</v>
      </c>
      <c r="F20" s="2">
        <v>37</v>
      </c>
      <c r="G20">
        <f t="shared" si="1"/>
        <v>0.185</v>
      </c>
    </row>
    <row r="21" spans="1:7" x14ac:dyDescent="0.4">
      <c r="A21">
        <v>-22.670051999999998</v>
      </c>
      <c r="C21">
        <f t="shared" si="0"/>
        <v>15</v>
      </c>
      <c r="E21" s="1">
        <v>10</v>
      </c>
      <c r="F21" s="2">
        <v>14</v>
      </c>
      <c r="G21">
        <f t="shared" si="1"/>
        <v>7.0000000000000007E-2</v>
      </c>
    </row>
    <row r="22" spans="1:7" x14ac:dyDescent="0.4">
      <c r="A22">
        <v>4.8031649999999999</v>
      </c>
      <c r="C22">
        <f t="shared" si="0"/>
        <v>20</v>
      </c>
      <c r="E22" s="1">
        <v>15</v>
      </c>
      <c r="F22" s="2">
        <v>24</v>
      </c>
      <c r="G22">
        <f t="shared" si="1"/>
        <v>0.12</v>
      </c>
    </row>
    <row r="23" spans="1:7" x14ac:dyDescent="0.4">
      <c r="A23">
        <v>-5.0212820000000002</v>
      </c>
      <c r="C23">
        <f t="shared" si="0"/>
        <v>25</v>
      </c>
      <c r="E23" s="1">
        <v>20</v>
      </c>
      <c r="F23" s="2">
        <v>14</v>
      </c>
      <c r="G23">
        <f t="shared" si="1"/>
        <v>7.0000000000000007E-2</v>
      </c>
    </row>
    <row r="24" spans="1:7" x14ac:dyDescent="0.4">
      <c r="A24">
        <v>-7.749187</v>
      </c>
      <c r="C24">
        <f t="shared" si="0"/>
        <v>30</v>
      </c>
      <c r="E24" s="1">
        <v>25</v>
      </c>
      <c r="F24" s="2">
        <v>3</v>
      </c>
      <c r="G24">
        <f t="shared" si="1"/>
        <v>1.4999999999999999E-2</v>
      </c>
    </row>
    <row r="25" spans="1:7" x14ac:dyDescent="0.4">
      <c r="A25">
        <v>-8.3218479999999992</v>
      </c>
      <c r="C25">
        <f t="shared" si="0"/>
        <v>35</v>
      </c>
      <c r="E25" s="1">
        <v>30</v>
      </c>
      <c r="F25" s="2">
        <v>2</v>
      </c>
      <c r="G25">
        <f t="shared" si="1"/>
        <v>0.01</v>
      </c>
    </row>
    <row r="26" spans="1:7" x14ac:dyDescent="0.4">
      <c r="A26">
        <v>18.066697999999999</v>
      </c>
      <c r="C26">
        <f t="shared" si="0"/>
        <v>40</v>
      </c>
      <c r="E26" s="1">
        <v>35</v>
      </c>
      <c r="F26" s="2">
        <v>2</v>
      </c>
      <c r="G26">
        <f t="shared" si="1"/>
        <v>0.01</v>
      </c>
    </row>
    <row r="27" spans="1:7" x14ac:dyDescent="0.4">
      <c r="A27">
        <v>-5.3375950000000003</v>
      </c>
      <c r="C27">
        <f t="shared" si="0"/>
        <v>45</v>
      </c>
      <c r="E27" s="1">
        <v>40</v>
      </c>
      <c r="F27" s="2">
        <v>0</v>
      </c>
      <c r="G27">
        <f t="shared" si="1"/>
        <v>0</v>
      </c>
    </row>
    <row r="28" spans="1:7" x14ac:dyDescent="0.4">
      <c r="A28">
        <v>-6.2245629999999998</v>
      </c>
      <c r="C28">
        <f t="shared" si="0"/>
        <v>50</v>
      </c>
      <c r="E28" s="1">
        <v>45</v>
      </c>
      <c r="F28" s="2">
        <v>0</v>
      </c>
      <c r="G28">
        <f t="shared" si="1"/>
        <v>0</v>
      </c>
    </row>
    <row r="29" spans="1:7" x14ac:dyDescent="0.4">
      <c r="A29">
        <v>8.3176380000000005</v>
      </c>
      <c r="C29">
        <f t="shared" si="0"/>
        <v>55</v>
      </c>
      <c r="E29" s="1">
        <v>50</v>
      </c>
      <c r="F29" s="2">
        <v>0</v>
      </c>
      <c r="G29">
        <f t="shared" si="1"/>
        <v>0</v>
      </c>
    </row>
    <row r="30" spans="1:7" ht="15" thickBot="1" x14ac:dyDescent="0.45">
      <c r="A30">
        <v>32.118138999999999</v>
      </c>
      <c r="C30">
        <f t="shared" si="0"/>
        <v>60</v>
      </c>
      <c r="E30" s="3" t="s">
        <v>7</v>
      </c>
      <c r="F30" s="3">
        <v>0</v>
      </c>
      <c r="G30">
        <v>200</v>
      </c>
    </row>
    <row r="31" spans="1:7" x14ac:dyDescent="0.4">
      <c r="A31">
        <v>-10.432389000000001</v>
      </c>
      <c r="C31">
        <f t="shared" si="0"/>
        <v>65</v>
      </c>
      <c r="E31" s="1"/>
      <c r="F31" s="2"/>
    </row>
    <row r="32" spans="1:7" x14ac:dyDescent="0.4">
      <c r="A32">
        <v>3.4419729999999999</v>
      </c>
      <c r="C32">
        <f t="shared" si="0"/>
        <v>70</v>
      </c>
      <c r="E32" s="1"/>
      <c r="F32" s="2"/>
    </row>
    <row r="33" spans="1:6" x14ac:dyDescent="0.4">
      <c r="A33">
        <v>18.280598999999999</v>
      </c>
      <c r="C33">
        <f t="shared" si="0"/>
        <v>75</v>
      </c>
      <c r="E33" s="1"/>
      <c r="F33" s="2"/>
    </row>
    <row r="34" spans="1:6" x14ac:dyDescent="0.4">
      <c r="A34">
        <v>14.060757000000001</v>
      </c>
      <c r="E34" s="1"/>
      <c r="F34" s="2"/>
    </row>
    <row r="35" spans="1:6" ht="15" thickBot="1" x14ac:dyDescent="0.45">
      <c r="A35">
        <v>-6.8947320000000003</v>
      </c>
      <c r="E35" s="3"/>
      <c r="F35" s="3"/>
    </row>
    <row r="36" spans="1:6" x14ac:dyDescent="0.4">
      <c r="A36">
        <v>-9.7926529999999996</v>
      </c>
    </row>
    <row r="37" spans="1:6" x14ac:dyDescent="0.4">
      <c r="A37">
        <v>-2.3916879999999998</v>
      </c>
    </row>
    <row r="38" spans="1:6" x14ac:dyDescent="0.4">
      <c r="A38">
        <v>11.550948</v>
      </c>
    </row>
    <row r="39" spans="1:6" x14ac:dyDescent="0.4">
      <c r="A39">
        <v>30.322855000000001</v>
      </c>
    </row>
    <row r="40" spans="1:6" x14ac:dyDescent="0.4">
      <c r="A40">
        <v>5.799658</v>
      </c>
    </row>
    <row r="41" spans="1:6" x14ac:dyDescent="0.4">
      <c r="A41">
        <v>0.245527</v>
      </c>
    </row>
    <row r="42" spans="1:6" x14ac:dyDescent="0.4">
      <c r="A42">
        <v>-33.776769000000002</v>
      </c>
    </row>
    <row r="43" spans="1:6" x14ac:dyDescent="0.4">
      <c r="A43">
        <v>4.5096249999999998</v>
      </c>
    </row>
    <row r="44" spans="1:6" x14ac:dyDescent="0.4">
      <c r="A44">
        <v>0.67675600000000002</v>
      </c>
    </row>
    <row r="45" spans="1:6" x14ac:dyDescent="0.4">
      <c r="A45">
        <v>10.517113</v>
      </c>
    </row>
    <row r="46" spans="1:6" x14ac:dyDescent="0.4">
      <c r="A46">
        <v>-0.235314</v>
      </c>
    </row>
    <row r="47" spans="1:6" x14ac:dyDescent="0.4">
      <c r="A47">
        <v>-24.812341</v>
      </c>
    </row>
    <row r="48" spans="1:6" x14ac:dyDescent="0.4">
      <c r="A48">
        <v>-18.529547000000001</v>
      </c>
    </row>
    <row r="49" spans="1:1" x14ac:dyDescent="0.4">
      <c r="A49">
        <v>6.4276770000000001</v>
      </c>
    </row>
    <row r="50" spans="1:1" x14ac:dyDescent="0.4">
      <c r="A50">
        <v>-5.575971</v>
      </c>
    </row>
    <row r="51" spans="1:1" x14ac:dyDescent="0.4">
      <c r="A51">
        <v>7.155748</v>
      </c>
    </row>
    <row r="52" spans="1:1" x14ac:dyDescent="0.4">
      <c r="A52">
        <v>4.2926019999999996</v>
      </c>
    </row>
    <row r="53" spans="1:1" x14ac:dyDescent="0.4">
      <c r="A53">
        <v>2.3490000000000002</v>
      </c>
    </row>
    <row r="54" spans="1:1" x14ac:dyDescent="0.4">
      <c r="A54">
        <v>17.884219999999999</v>
      </c>
    </row>
    <row r="55" spans="1:1" x14ac:dyDescent="0.4">
      <c r="A55">
        <v>14.762407</v>
      </c>
    </row>
    <row r="56" spans="1:1" x14ac:dyDescent="0.4">
      <c r="A56">
        <v>-8.3231310000000001</v>
      </c>
    </row>
    <row r="57" spans="1:1" x14ac:dyDescent="0.4">
      <c r="A57">
        <v>-12.563371999999999</v>
      </c>
    </row>
    <row r="58" spans="1:1" x14ac:dyDescent="0.4">
      <c r="A58">
        <v>-2.090795</v>
      </c>
    </row>
    <row r="59" spans="1:1" x14ac:dyDescent="0.4">
      <c r="A59">
        <v>15.056884</v>
      </c>
    </row>
    <row r="60" spans="1:1" x14ac:dyDescent="0.4">
      <c r="A60">
        <v>8.8697569999999999</v>
      </c>
    </row>
    <row r="61" spans="1:1" x14ac:dyDescent="0.4">
      <c r="A61">
        <v>9.3281519999999993</v>
      </c>
    </row>
    <row r="62" spans="1:1" x14ac:dyDescent="0.4">
      <c r="A62">
        <v>3.960572</v>
      </c>
    </row>
    <row r="63" spans="1:1" x14ac:dyDescent="0.4">
      <c r="A63">
        <v>5.9536619999999996</v>
      </c>
    </row>
    <row r="64" spans="1:1" x14ac:dyDescent="0.4">
      <c r="A64">
        <v>-8.0446720000000003</v>
      </c>
    </row>
    <row r="65" spans="1:1" x14ac:dyDescent="0.4">
      <c r="A65">
        <v>1.1072919999999999</v>
      </c>
    </row>
    <row r="66" spans="1:1" x14ac:dyDescent="0.4">
      <c r="A66">
        <v>-11.091343</v>
      </c>
    </row>
    <row r="67" spans="1:1" x14ac:dyDescent="0.4">
      <c r="A67">
        <v>-4.8708099999999996</v>
      </c>
    </row>
    <row r="68" spans="1:1" x14ac:dyDescent="0.4">
      <c r="A68">
        <v>-2.4072659999999999</v>
      </c>
    </row>
    <row r="69" spans="1:1" x14ac:dyDescent="0.4">
      <c r="A69">
        <v>-20.048439999999999</v>
      </c>
    </row>
    <row r="70" spans="1:1" x14ac:dyDescent="0.4">
      <c r="A70">
        <v>0.368701</v>
      </c>
    </row>
    <row r="71" spans="1:1" x14ac:dyDescent="0.4">
      <c r="A71">
        <v>17.984912999999999</v>
      </c>
    </row>
    <row r="72" spans="1:1" x14ac:dyDescent="0.4">
      <c r="A72">
        <v>-9.7355599999999995</v>
      </c>
    </row>
    <row r="73" spans="1:1" x14ac:dyDescent="0.4">
      <c r="A73">
        <v>-37.684981999999998</v>
      </c>
    </row>
    <row r="74" spans="1:1" x14ac:dyDescent="0.4">
      <c r="A74">
        <v>12.059162000000001</v>
      </c>
    </row>
    <row r="75" spans="1:1" x14ac:dyDescent="0.4">
      <c r="A75">
        <v>10.83386</v>
      </c>
    </row>
    <row r="76" spans="1:1" x14ac:dyDescent="0.4">
      <c r="A76">
        <v>17.782132000000001</v>
      </c>
    </row>
    <row r="77" spans="1:1" x14ac:dyDescent="0.4">
      <c r="A77">
        <v>-12.224883999999999</v>
      </c>
    </row>
    <row r="78" spans="1:1" x14ac:dyDescent="0.4">
      <c r="A78">
        <v>28.725369000000001</v>
      </c>
    </row>
    <row r="79" spans="1:1" x14ac:dyDescent="0.4">
      <c r="A79">
        <v>-11.075749</v>
      </c>
    </row>
    <row r="80" spans="1:1" x14ac:dyDescent="0.4">
      <c r="A80">
        <v>-15.533199</v>
      </c>
    </row>
    <row r="81" spans="1:1" x14ac:dyDescent="0.4">
      <c r="A81">
        <v>-10.080401</v>
      </c>
    </row>
    <row r="82" spans="1:1" x14ac:dyDescent="0.4">
      <c r="A82">
        <v>-13.026192999999999</v>
      </c>
    </row>
    <row r="83" spans="1:1" x14ac:dyDescent="0.4">
      <c r="A83">
        <v>-7.6835250000000004</v>
      </c>
    </row>
    <row r="84" spans="1:1" x14ac:dyDescent="0.4">
      <c r="A84">
        <v>-31.605561999999999</v>
      </c>
    </row>
    <row r="85" spans="1:1" x14ac:dyDescent="0.4">
      <c r="A85">
        <v>-16.969266999999999</v>
      </c>
    </row>
    <row r="86" spans="1:1" x14ac:dyDescent="0.4">
      <c r="A86">
        <v>12.011744999999999</v>
      </c>
    </row>
    <row r="87" spans="1:1" x14ac:dyDescent="0.4">
      <c r="A87">
        <v>22.121903</v>
      </c>
    </row>
    <row r="88" spans="1:1" x14ac:dyDescent="0.4">
      <c r="A88">
        <v>17.142229</v>
      </c>
    </row>
    <row r="89" spans="1:1" x14ac:dyDescent="0.4">
      <c r="A89">
        <v>21.496179000000001</v>
      </c>
    </row>
    <row r="90" spans="1:1" x14ac:dyDescent="0.4">
      <c r="A90">
        <v>9.3868749999999999</v>
      </c>
    </row>
    <row r="91" spans="1:1" x14ac:dyDescent="0.4">
      <c r="A91">
        <v>4.3464669999999996</v>
      </c>
    </row>
    <row r="92" spans="1:1" x14ac:dyDescent="0.4">
      <c r="A92">
        <v>3.354276</v>
      </c>
    </row>
    <row r="93" spans="1:1" x14ac:dyDescent="0.4">
      <c r="A93">
        <v>2.475765</v>
      </c>
    </row>
    <row r="94" spans="1:1" x14ac:dyDescent="0.4">
      <c r="A94">
        <v>-5.6711539999999996</v>
      </c>
    </row>
    <row r="95" spans="1:1" x14ac:dyDescent="0.4">
      <c r="A95">
        <v>-12.732006999999999</v>
      </c>
    </row>
    <row r="96" spans="1:1" x14ac:dyDescent="0.4">
      <c r="A96">
        <v>27.604344000000001</v>
      </c>
    </row>
    <row r="97" spans="1:1" x14ac:dyDescent="0.4">
      <c r="A97">
        <v>-8.8136910000000004</v>
      </c>
    </row>
    <row r="98" spans="1:1" x14ac:dyDescent="0.4">
      <c r="A98">
        <v>-7.6289800000000003</v>
      </c>
    </row>
    <row r="99" spans="1:1" x14ac:dyDescent="0.4">
      <c r="A99">
        <v>-3.105226</v>
      </c>
    </row>
    <row r="100" spans="1:1" x14ac:dyDescent="0.4">
      <c r="A100">
        <v>-29.499682</v>
      </c>
    </row>
    <row r="101" spans="1:1" x14ac:dyDescent="0.4">
      <c r="A101">
        <v>-4.0062540000000002</v>
      </c>
    </row>
    <row r="102" spans="1:1" x14ac:dyDescent="0.4">
      <c r="A102">
        <v>12.548185999999999</v>
      </c>
    </row>
    <row r="103" spans="1:1" x14ac:dyDescent="0.4">
      <c r="A103">
        <v>-2.543663</v>
      </c>
    </row>
    <row r="104" spans="1:1" x14ac:dyDescent="0.4">
      <c r="A104">
        <v>10.647016000000001</v>
      </c>
    </row>
    <row r="105" spans="1:1" x14ac:dyDescent="0.4">
      <c r="A105">
        <v>3.5651299999999999</v>
      </c>
    </row>
    <row r="106" spans="1:1" x14ac:dyDescent="0.4">
      <c r="A106">
        <v>2.6914889999999998</v>
      </c>
    </row>
    <row r="107" spans="1:1" x14ac:dyDescent="0.4">
      <c r="A107">
        <v>11.397693</v>
      </c>
    </row>
    <row r="108" spans="1:1" x14ac:dyDescent="0.4">
      <c r="A108">
        <v>-7.6852400000000003</v>
      </c>
    </row>
    <row r="109" spans="1:1" x14ac:dyDescent="0.4">
      <c r="A109">
        <v>0.79186900000000005</v>
      </c>
    </row>
    <row r="110" spans="1:1" x14ac:dyDescent="0.4">
      <c r="A110">
        <v>-4.087046</v>
      </c>
    </row>
    <row r="111" spans="1:1" x14ac:dyDescent="0.4">
      <c r="A111">
        <v>1.5598479999999999</v>
      </c>
    </row>
    <row r="112" spans="1:1" x14ac:dyDescent="0.4">
      <c r="A112">
        <v>2.2723309999999999</v>
      </c>
    </row>
    <row r="113" spans="1:1" x14ac:dyDescent="0.4">
      <c r="A113">
        <v>-15.406461999999999</v>
      </c>
    </row>
    <row r="114" spans="1:1" x14ac:dyDescent="0.4">
      <c r="A114">
        <v>-7.0087929999999998</v>
      </c>
    </row>
    <row r="115" spans="1:1" x14ac:dyDescent="0.4">
      <c r="A115">
        <v>13.793445</v>
      </c>
    </row>
    <row r="116" spans="1:1" x14ac:dyDescent="0.4">
      <c r="A116">
        <v>-20.52824</v>
      </c>
    </row>
    <row r="117" spans="1:1" x14ac:dyDescent="0.4">
      <c r="A117">
        <v>17.873349999999999</v>
      </c>
    </row>
    <row r="118" spans="1:1" x14ac:dyDescent="0.4">
      <c r="A118">
        <v>1.6730480000000001</v>
      </c>
    </row>
    <row r="119" spans="1:1" x14ac:dyDescent="0.4">
      <c r="A119">
        <v>3.2315770000000001</v>
      </c>
    </row>
    <row r="120" spans="1:1" x14ac:dyDescent="0.4">
      <c r="A120">
        <v>-21.474164999999999</v>
      </c>
    </row>
    <row r="121" spans="1:1" x14ac:dyDescent="0.4">
      <c r="A121">
        <v>-6.023199</v>
      </c>
    </row>
    <row r="122" spans="1:1" x14ac:dyDescent="0.4">
      <c r="A122">
        <v>-6.2604810000000004</v>
      </c>
    </row>
    <row r="123" spans="1:1" x14ac:dyDescent="0.4">
      <c r="A123">
        <v>-13.882388000000001</v>
      </c>
    </row>
    <row r="124" spans="1:1" x14ac:dyDescent="0.4">
      <c r="A124">
        <v>-6.4610469999999998</v>
      </c>
    </row>
    <row r="125" spans="1:1" x14ac:dyDescent="0.4">
      <c r="A125">
        <v>7.1844809999999999</v>
      </c>
    </row>
    <row r="126" spans="1:1" x14ac:dyDescent="0.4">
      <c r="A126">
        <v>-9.7391500000000004</v>
      </c>
    </row>
    <row r="127" spans="1:1" x14ac:dyDescent="0.4">
      <c r="A127">
        <v>18.402711</v>
      </c>
    </row>
    <row r="128" spans="1:1" x14ac:dyDescent="0.4">
      <c r="A128">
        <v>12.681371</v>
      </c>
    </row>
    <row r="129" spans="1:1" x14ac:dyDescent="0.4">
      <c r="A129">
        <v>-17.970860999999999</v>
      </c>
    </row>
    <row r="130" spans="1:1" x14ac:dyDescent="0.4">
      <c r="A130">
        <v>-1.7809999999999999</v>
      </c>
    </row>
    <row r="131" spans="1:1" x14ac:dyDescent="0.4">
      <c r="A131">
        <v>-3.324325</v>
      </c>
    </row>
    <row r="132" spans="1:1" x14ac:dyDescent="0.4">
      <c r="A132">
        <v>1.2414369999999999</v>
      </c>
    </row>
    <row r="133" spans="1:1" x14ac:dyDescent="0.4">
      <c r="A133">
        <v>-26.350753999999998</v>
      </c>
    </row>
    <row r="134" spans="1:1" x14ac:dyDescent="0.4">
      <c r="A134">
        <v>-18.024695000000001</v>
      </c>
    </row>
    <row r="135" spans="1:1" x14ac:dyDescent="0.4">
      <c r="A135">
        <v>-9.5461229999999997</v>
      </c>
    </row>
    <row r="136" spans="1:1" x14ac:dyDescent="0.4">
      <c r="A136">
        <v>-2.7723339999999999</v>
      </c>
    </row>
    <row r="137" spans="1:1" x14ac:dyDescent="0.4">
      <c r="A137">
        <v>10.462097999999999</v>
      </c>
    </row>
    <row r="138" spans="1:1" x14ac:dyDescent="0.4">
      <c r="A138">
        <v>2.2558509999999998</v>
      </c>
    </row>
    <row r="139" spans="1:1" x14ac:dyDescent="0.4">
      <c r="A139">
        <v>-11.658778999999999</v>
      </c>
    </row>
    <row r="140" spans="1:1" x14ac:dyDescent="0.4">
      <c r="A140">
        <v>-5.9942849999999996</v>
      </c>
    </row>
    <row r="141" spans="1:1" x14ac:dyDescent="0.4">
      <c r="A141">
        <v>13.019715</v>
      </c>
    </row>
    <row r="142" spans="1:1" x14ac:dyDescent="0.4">
      <c r="A142">
        <v>-17.144655</v>
      </c>
    </row>
    <row r="143" spans="1:1" x14ac:dyDescent="0.4">
      <c r="A143">
        <v>-16.361491000000001</v>
      </c>
    </row>
    <row r="144" spans="1:1" x14ac:dyDescent="0.4">
      <c r="A144">
        <v>-28.133329</v>
      </c>
    </row>
    <row r="145" spans="1:1" x14ac:dyDescent="0.4">
      <c r="A145">
        <v>-38.895874999999997</v>
      </c>
    </row>
    <row r="146" spans="1:1" x14ac:dyDescent="0.4">
      <c r="A146">
        <v>-6.3743150000000002</v>
      </c>
    </row>
    <row r="147" spans="1:1" x14ac:dyDescent="0.4">
      <c r="A147">
        <v>-0.48723699999999998</v>
      </c>
    </row>
    <row r="148" spans="1:1" x14ac:dyDescent="0.4">
      <c r="A148">
        <v>0.48471199999999998</v>
      </c>
    </row>
    <row r="149" spans="1:1" x14ac:dyDescent="0.4">
      <c r="A149">
        <v>-32.625298999999998</v>
      </c>
    </row>
    <row r="150" spans="1:1" x14ac:dyDescent="0.4">
      <c r="A150">
        <v>3.2585069999999998</v>
      </c>
    </row>
    <row r="151" spans="1:1" x14ac:dyDescent="0.4">
      <c r="A151">
        <v>0.176091</v>
      </c>
    </row>
    <row r="152" spans="1:1" x14ac:dyDescent="0.4">
      <c r="A152">
        <v>-6.3727770000000001</v>
      </c>
    </row>
    <row r="153" spans="1:1" x14ac:dyDescent="0.4">
      <c r="A153">
        <v>-27.014216999999999</v>
      </c>
    </row>
    <row r="154" spans="1:1" x14ac:dyDescent="0.4">
      <c r="A154">
        <v>10.072576</v>
      </c>
    </row>
    <row r="155" spans="1:1" x14ac:dyDescent="0.4">
      <c r="A155">
        <v>11.289025000000001</v>
      </c>
    </row>
    <row r="156" spans="1:1" x14ac:dyDescent="0.4">
      <c r="A156">
        <v>12.501307000000001</v>
      </c>
    </row>
    <row r="157" spans="1:1" x14ac:dyDescent="0.4">
      <c r="A157">
        <v>-29.617055000000001</v>
      </c>
    </row>
    <row r="158" spans="1:1" x14ac:dyDescent="0.4">
      <c r="A158">
        <v>-1.2495419999999999</v>
      </c>
    </row>
    <row r="159" spans="1:1" x14ac:dyDescent="0.4">
      <c r="A159">
        <v>-0.84728800000000004</v>
      </c>
    </row>
    <row r="160" spans="1:1" x14ac:dyDescent="0.4">
      <c r="A160">
        <v>-10.945978999999999</v>
      </c>
    </row>
    <row r="161" spans="1:1" x14ac:dyDescent="0.4">
      <c r="A161">
        <v>6.3769619999999998</v>
      </c>
    </row>
    <row r="162" spans="1:1" x14ac:dyDescent="0.4">
      <c r="A162">
        <v>-8.0631380000000004</v>
      </c>
    </row>
    <row r="163" spans="1:1" x14ac:dyDescent="0.4">
      <c r="A163">
        <v>17.133662999999999</v>
      </c>
    </row>
    <row r="164" spans="1:1" x14ac:dyDescent="0.4">
      <c r="A164">
        <v>-7.0614420000000004</v>
      </c>
    </row>
    <row r="165" spans="1:1" x14ac:dyDescent="0.4">
      <c r="A165">
        <v>-24.148081999999999</v>
      </c>
    </row>
    <row r="166" spans="1:1" x14ac:dyDescent="0.4">
      <c r="A166">
        <v>-11.557518999999999</v>
      </c>
    </row>
    <row r="167" spans="1:1" x14ac:dyDescent="0.4">
      <c r="A167">
        <v>-10.5299</v>
      </c>
    </row>
    <row r="168" spans="1:1" x14ac:dyDescent="0.4">
      <c r="A168">
        <v>24.79945</v>
      </c>
    </row>
    <row r="169" spans="1:1" x14ac:dyDescent="0.4">
      <c r="A169">
        <v>-60.135480999999999</v>
      </c>
    </row>
    <row r="170" spans="1:1" x14ac:dyDescent="0.4">
      <c r="A170">
        <v>12.132609</v>
      </c>
    </row>
    <row r="171" spans="1:1" x14ac:dyDescent="0.4">
      <c r="A171">
        <v>4.2430389999999996</v>
      </c>
    </row>
    <row r="172" spans="1:1" x14ac:dyDescent="0.4">
      <c r="A172">
        <v>-1.5159450000000001</v>
      </c>
    </row>
    <row r="173" spans="1:1" x14ac:dyDescent="0.4">
      <c r="A173">
        <v>-3.3020529999999999</v>
      </c>
    </row>
    <row r="174" spans="1:1" x14ac:dyDescent="0.4">
      <c r="A174">
        <v>-38.942289000000002</v>
      </c>
    </row>
    <row r="175" spans="1:1" x14ac:dyDescent="0.4">
      <c r="A175">
        <v>-7.0726999999999998E-2</v>
      </c>
    </row>
    <row r="176" spans="1:1" x14ac:dyDescent="0.4">
      <c r="A176">
        <v>2.6182219999999998</v>
      </c>
    </row>
    <row r="177" spans="1:1" x14ac:dyDescent="0.4">
      <c r="A177">
        <v>9.2352109999999996</v>
      </c>
    </row>
    <row r="178" spans="1:1" x14ac:dyDescent="0.4">
      <c r="A178">
        <v>17.200944</v>
      </c>
    </row>
    <row r="179" spans="1:1" x14ac:dyDescent="0.4">
      <c r="A179">
        <v>0.113985</v>
      </c>
    </row>
    <row r="180" spans="1:1" x14ac:dyDescent="0.4">
      <c r="A180">
        <v>3.9769100000000002</v>
      </c>
    </row>
    <row r="181" spans="1:1" x14ac:dyDescent="0.4">
      <c r="A181">
        <v>11.087016</v>
      </c>
    </row>
    <row r="182" spans="1:1" x14ac:dyDescent="0.4">
      <c r="A182">
        <v>9.2030419999999999</v>
      </c>
    </row>
    <row r="183" spans="1:1" x14ac:dyDescent="0.4">
      <c r="A183">
        <v>11.456718</v>
      </c>
    </row>
    <row r="184" spans="1:1" x14ac:dyDescent="0.4">
      <c r="A184">
        <v>6.4005700000000001</v>
      </c>
    </row>
    <row r="185" spans="1:1" x14ac:dyDescent="0.4">
      <c r="A185">
        <v>19.658069000000001</v>
      </c>
    </row>
    <row r="186" spans="1:1" x14ac:dyDescent="0.4">
      <c r="A186">
        <v>-39.942017</v>
      </c>
    </row>
    <row r="187" spans="1:1" x14ac:dyDescent="0.4">
      <c r="A187">
        <v>3.0228489999999999</v>
      </c>
    </row>
    <row r="188" spans="1:1" x14ac:dyDescent="0.4">
      <c r="A188">
        <v>4.4226700000000001</v>
      </c>
    </row>
    <row r="189" spans="1:1" x14ac:dyDescent="0.4">
      <c r="A189">
        <v>6.3982939999999999</v>
      </c>
    </row>
    <row r="190" spans="1:1" x14ac:dyDescent="0.4">
      <c r="A190">
        <v>-6.83866</v>
      </c>
    </row>
    <row r="191" spans="1:1" x14ac:dyDescent="0.4">
      <c r="A191">
        <v>-12.998108999999999</v>
      </c>
    </row>
    <row r="192" spans="1:1" x14ac:dyDescent="0.4">
      <c r="A192">
        <v>11.731896000000001</v>
      </c>
    </row>
    <row r="193" spans="1:1" x14ac:dyDescent="0.4">
      <c r="A193">
        <v>-7.9275159999999998</v>
      </c>
    </row>
    <row r="194" spans="1:1" x14ac:dyDescent="0.4">
      <c r="A194">
        <v>-2.378908</v>
      </c>
    </row>
    <row r="195" spans="1:1" x14ac:dyDescent="0.4">
      <c r="A195">
        <v>-12.011088000000001</v>
      </c>
    </row>
    <row r="196" spans="1:1" x14ac:dyDescent="0.4">
      <c r="A196">
        <v>16.512346000000001</v>
      </c>
    </row>
    <row r="197" spans="1:1" x14ac:dyDescent="0.4">
      <c r="A197">
        <v>-37.911594000000001</v>
      </c>
    </row>
    <row r="198" spans="1:1" x14ac:dyDescent="0.4">
      <c r="A198">
        <v>10.341989999999999</v>
      </c>
    </row>
    <row r="199" spans="1:1" x14ac:dyDescent="0.4">
      <c r="A199">
        <v>4.2197719999999999</v>
      </c>
    </row>
    <row r="200" spans="1:1" x14ac:dyDescent="0.4">
      <c r="A200">
        <v>-6.3584820000000004</v>
      </c>
    </row>
    <row r="201" spans="1:1" x14ac:dyDescent="0.4">
      <c r="A201">
        <v>-12.193981000000001</v>
      </c>
    </row>
  </sheetData>
  <sortState xmlns:xlrd2="http://schemas.microsoft.com/office/spreadsheetml/2017/richdata2" ref="E9:E2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PricingOptionOneFactor_PLfigure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2019-12-05T05:28:07Z</dcterms:created>
  <dcterms:modified xsi:type="dcterms:W3CDTF">2019-12-05T05:28:32Z</dcterms:modified>
</cp:coreProperties>
</file>