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logs\Delta Hedging Results\"/>
    </mc:Choice>
  </mc:AlternateContent>
  <xr:revisionPtr revIDLastSave="0" documentId="13_ncr:1_{462261E1-9396-40E7-AFB2-17F9C8412511}" xr6:coauthVersionLast="44" xr6:coauthVersionMax="44" xr10:uidLastSave="{00000000-0000-0000-0000-000000000000}"/>
  <bookViews>
    <workbookView xWindow="-103" yWindow="-103" windowWidth="27634" windowHeight="15634" xr2:uid="{00000000-000D-0000-FFFF-FFFF00000000}"/>
  </bookViews>
  <sheets>
    <sheet name="PricingOptionOneFactor_PLfigure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1" l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D2" i="1"/>
  <c r="D1" i="1"/>
</calcChain>
</file>

<file path=xl/sharedStrings.xml><?xml version="1.0" encoding="utf-8"?>
<sst xmlns="http://schemas.openxmlformats.org/spreadsheetml/2006/main" count="9" uniqueCount="9">
  <si>
    <t>PL</t>
  </si>
  <si>
    <t>Mean:</t>
  </si>
  <si>
    <t>STDEV:</t>
  </si>
  <si>
    <t>Lower:</t>
  </si>
  <si>
    <t>Upper:</t>
  </si>
  <si>
    <t>Num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</si>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</sst>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[1]PricingOptionOneFactor_PLfigure!$E$9:$E$29</c:f>
              <c:strCache>
                <c:ptCount val="21"/>
                <c:pt idx="0">
                  <c:v>&lt;= 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&gt;= 40</c:v>
                </c:pt>
              </c:strCache>
            </c:strRef>
          </c:cat>
          <c:val>
            <c:numRef>
              <c:f>PricingOptionOneFactor_PLfigure!$G$9:$G$29</c:f>
              <c:numCache>
                <c:formatCode>General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0</c:v>
                </c:pt>
                <c:pt idx="3">
                  <c:v>0.01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0.05</c:v>
                </c:pt>
                <c:pt idx="7">
                  <c:v>6.5000000000000002E-2</c:v>
                </c:pt>
                <c:pt idx="8">
                  <c:v>0.13</c:v>
                </c:pt>
                <c:pt idx="9">
                  <c:v>0.13</c:v>
                </c:pt>
                <c:pt idx="10">
                  <c:v>8.5000000000000006E-2</c:v>
                </c:pt>
                <c:pt idx="11">
                  <c:v>0.115</c:v>
                </c:pt>
                <c:pt idx="12">
                  <c:v>9.5000000000000001E-2</c:v>
                </c:pt>
                <c:pt idx="13">
                  <c:v>9.5000000000000001E-2</c:v>
                </c:pt>
                <c:pt idx="14">
                  <c:v>6.5000000000000002E-2</c:v>
                </c:pt>
                <c:pt idx="15">
                  <c:v>0.05</c:v>
                </c:pt>
                <c:pt idx="16">
                  <c:v>3.5000000000000003E-2</c:v>
                </c:pt>
                <c:pt idx="17">
                  <c:v>2.5000000000000001E-2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2-4BF4-8E1A-18500549F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noMultiLvlLbl val="0"/>
      </c:catAx>
      <c:valAx>
        <c:axId val="561725416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591615</xdr:colOff>
      <xdr:row>10</xdr:row>
      <xdr:rowOff>175119</xdr:rowOff>
    </xdr:from>
    <xdr:to>
      <xdr:col>19</xdr:col>
      <xdr:colOff>107204</xdr:colOff>
      <xdr:row>25</xdr:row>
      <xdr:rowOff>130510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03897F-639E-4493-9695-76975E4546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cingOptionOneFactor_PLfigures_T=8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OneFactor_PLfigure"/>
    </sheetNames>
    <sheetDataSet>
      <sheetData sheetId="0">
        <row r="9">
          <cell r="E9" t="str">
            <v>&lt;= -40</v>
          </cell>
        </row>
        <row r="10">
          <cell r="E10">
            <v>-36</v>
          </cell>
        </row>
        <row r="11">
          <cell r="E11">
            <v>-32</v>
          </cell>
        </row>
        <row r="12">
          <cell r="E12">
            <v>-28</v>
          </cell>
        </row>
        <row r="13">
          <cell r="E13">
            <v>-24</v>
          </cell>
        </row>
        <row r="14">
          <cell r="E14">
            <v>-20</v>
          </cell>
        </row>
        <row r="15">
          <cell r="E15">
            <v>-16</v>
          </cell>
        </row>
        <row r="16">
          <cell r="E16">
            <v>-12</v>
          </cell>
        </row>
        <row r="17">
          <cell r="E17">
            <v>-8</v>
          </cell>
        </row>
        <row r="18">
          <cell r="E18">
            <v>-4</v>
          </cell>
        </row>
        <row r="19">
          <cell r="E19">
            <v>0</v>
          </cell>
        </row>
        <row r="20">
          <cell r="E20">
            <v>4</v>
          </cell>
        </row>
        <row r="21">
          <cell r="E21">
            <v>8</v>
          </cell>
        </row>
        <row r="22">
          <cell r="E22">
            <v>12</v>
          </cell>
        </row>
        <row r="23">
          <cell r="E23">
            <v>16</v>
          </cell>
        </row>
        <row r="24">
          <cell r="E24">
            <v>20</v>
          </cell>
        </row>
        <row r="25">
          <cell r="E25">
            <v>24</v>
          </cell>
        </row>
        <row r="26">
          <cell r="E26">
            <v>28</v>
          </cell>
        </row>
        <row r="27">
          <cell r="E27">
            <v>32</v>
          </cell>
        </row>
        <row r="28">
          <cell r="E28">
            <v>36</v>
          </cell>
        </row>
        <row r="29">
          <cell r="E29" t="str">
            <v>&gt;= 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tabSelected="1" zoomScaleNormal="100" workbookViewId="0">
      <selection activeCell="N33" sqref="N33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>
        <f>AVERAGE(A2:A201)</f>
        <v>-0.59502684000000061</v>
      </c>
    </row>
    <row r="2" spans="1:7" x14ac:dyDescent="0.4">
      <c r="A2">
        <v>6.5930949999999999</v>
      </c>
      <c r="C2" t="s">
        <v>2</v>
      </c>
      <c r="D2">
        <f>_xlfn.STDEV.S(A2:A201)</f>
        <v>12.784567283833271</v>
      </c>
    </row>
    <row r="3" spans="1:7" x14ac:dyDescent="0.4">
      <c r="A3">
        <v>-18.062446999999999</v>
      </c>
    </row>
    <row r="4" spans="1:7" x14ac:dyDescent="0.4">
      <c r="A4">
        <v>4.2742810000000002</v>
      </c>
      <c r="C4" t="s">
        <v>3</v>
      </c>
      <c r="D4">
        <v>-40</v>
      </c>
    </row>
    <row r="5" spans="1:7" x14ac:dyDescent="0.4">
      <c r="A5">
        <v>-4.4863460000000002</v>
      </c>
      <c r="C5" t="s">
        <v>4</v>
      </c>
      <c r="D5">
        <v>40</v>
      </c>
    </row>
    <row r="6" spans="1:7" x14ac:dyDescent="0.4">
      <c r="A6">
        <v>-0.64895700000000001</v>
      </c>
      <c r="C6" t="s">
        <v>5</v>
      </c>
      <c r="D6">
        <v>20</v>
      </c>
    </row>
    <row r="7" spans="1:7" ht="15" thickBot="1" x14ac:dyDescent="0.45">
      <c r="A7">
        <v>-6.2396630000000002</v>
      </c>
    </row>
    <row r="8" spans="1:7" x14ac:dyDescent="0.4">
      <c r="A8">
        <v>-12.147057</v>
      </c>
      <c r="C8">
        <f>D4</f>
        <v>-40</v>
      </c>
      <c r="E8" s="4" t="s">
        <v>6</v>
      </c>
      <c r="F8" s="4" t="s">
        <v>8</v>
      </c>
    </row>
    <row r="9" spans="1:7" x14ac:dyDescent="0.4">
      <c r="A9">
        <v>9.6323299999999996</v>
      </c>
      <c r="C9">
        <f>C8+($D$5-$D$4)/$D$6</f>
        <v>-36</v>
      </c>
      <c r="E9" s="1">
        <v>-40</v>
      </c>
      <c r="F9" s="2">
        <v>0</v>
      </c>
      <c r="G9">
        <f>F9/$G$30</f>
        <v>0</v>
      </c>
    </row>
    <row r="10" spans="1:7" x14ac:dyDescent="0.4">
      <c r="A10">
        <v>-14.371461999999999</v>
      </c>
      <c r="C10">
        <f t="shared" ref="C10:C28" si="0">C9+($D$5-$D$4)/$D$6</f>
        <v>-32</v>
      </c>
      <c r="E10" s="1">
        <v>-36</v>
      </c>
      <c r="F10" s="2">
        <v>1</v>
      </c>
      <c r="G10">
        <f t="shared" ref="G10:G29" si="1">F10/$G$30</f>
        <v>5.0000000000000001E-3</v>
      </c>
    </row>
    <row r="11" spans="1:7" x14ac:dyDescent="0.4">
      <c r="A11">
        <v>12.408747999999999</v>
      </c>
      <c r="C11">
        <f t="shared" si="0"/>
        <v>-28</v>
      </c>
      <c r="E11" s="1">
        <v>-32</v>
      </c>
      <c r="F11" s="2">
        <v>0</v>
      </c>
      <c r="G11">
        <f t="shared" si="1"/>
        <v>0</v>
      </c>
    </row>
    <row r="12" spans="1:7" x14ac:dyDescent="0.4">
      <c r="A12">
        <v>5.933967</v>
      </c>
      <c r="C12">
        <f t="shared" si="0"/>
        <v>-24</v>
      </c>
      <c r="E12" s="1">
        <v>-28</v>
      </c>
      <c r="F12" s="2">
        <v>2</v>
      </c>
      <c r="G12">
        <f t="shared" si="1"/>
        <v>0.01</v>
      </c>
    </row>
    <row r="13" spans="1:7" x14ac:dyDescent="0.4">
      <c r="A13">
        <v>-16.974743</v>
      </c>
      <c r="C13">
        <f t="shared" si="0"/>
        <v>-20</v>
      </c>
      <c r="E13" s="1">
        <v>-24</v>
      </c>
      <c r="F13" s="2">
        <v>4</v>
      </c>
      <c r="G13">
        <f t="shared" si="1"/>
        <v>0.02</v>
      </c>
    </row>
    <row r="14" spans="1:7" x14ac:dyDescent="0.4">
      <c r="A14">
        <v>6.9217409999999999</v>
      </c>
      <c r="C14">
        <f t="shared" si="0"/>
        <v>-16</v>
      </c>
      <c r="E14" s="1">
        <v>-20</v>
      </c>
      <c r="F14" s="2">
        <v>5</v>
      </c>
      <c r="G14">
        <f t="shared" si="1"/>
        <v>2.5000000000000001E-2</v>
      </c>
    </row>
    <row r="15" spans="1:7" x14ac:dyDescent="0.4">
      <c r="A15">
        <v>-16.677040000000002</v>
      </c>
      <c r="C15">
        <f t="shared" si="0"/>
        <v>-12</v>
      </c>
      <c r="E15" s="1">
        <v>-16</v>
      </c>
      <c r="F15" s="2">
        <v>10</v>
      </c>
      <c r="G15">
        <f t="shared" si="1"/>
        <v>0.05</v>
      </c>
    </row>
    <row r="16" spans="1:7" x14ac:dyDescent="0.4">
      <c r="A16">
        <v>12.046284999999999</v>
      </c>
      <c r="C16">
        <f t="shared" si="0"/>
        <v>-8</v>
      </c>
      <c r="E16" s="1">
        <v>-12</v>
      </c>
      <c r="F16" s="2">
        <v>13</v>
      </c>
      <c r="G16">
        <f t="shared" si="1"/>
        <v>6.5000000000000002E-2</v>
      </c>
    </row>
    <row r="17" spans="1:7" x14ac:dyDescent="0.4">
      <c r="A17">
        <v>-2.633896</v>
      </c>
      <c r="C17">
        <f t="shared" si="0"/>
        <v>-4</v>
      </c>
      <c r="E17" s="1">
        <v>-8</v>
      </c>
      <c r="F17" s="2">
        <v>26</v>
      </c>
      <c r="G17">
        <f t="shared" si="1"/>
        <v>0.13</v>
      </c>
    </row>
    <row r="18" spans="1:7" x14ac:dyDescent="0.4">
      <c r="A18">
        <v>-2.6126269999999998</v>
      </c>
      <c r="C18">
        <f t="shared" si="0"/>
        <v>0</v>
      </c>
      <c r="E18" s="1">
        <v>-4</v>
      </c>
      <c r="F18" s="2">
        <v>26</v>
      </c>
      <c r="G18">
        <f t="shared" si="1"/>
        <v>0.13</v>
      </c>
    </row>
    <row r="19" spans="1:7" x14ac:dyDescent="0.4">
      <c r="A19">
        <v>-19.00525</v>
      </c>
      <c r="C19">
        <f t="shared" si="0"/>
        <v>4</v>
      </c>
      <c r="E19" s="1">
        <v>0</v>
      </c>
      <c r="F19" s="2">
        <v>17</v>
      </c>
      <c r="G19">
        <f t="shared" si="1"/>
        <v>8.5000000000000006E-2</v>
      </c>
    </row>
    <row r="20" spans="1:7" x14ac:dyDescent="0.4">
      <c r="A20">
        <v>2.5818720000000002</v>
      </c>
      <c r="C20">
        <f t="shared" si="0"/>
        <v>8</v>
      </c>
      <c r="E20" s="1">
        <v>4</v>
      </c>
      <c r="F20" s="2">
        <v>23</v>
      </c>
      <c r="G20">
        <f t="shared" si="1"/>
        <v>0.115</v>
      </c>
    </row>
    <row r="21" spans="1:7" x14ac:dyDescent="0.4">
      <c r="A21">
        <v>3.4052319999999998</v>
      </c>
      <c r="C21">
        <f t="shared" si="0"/>
        <v>12</v>
      </c>
      <c r="E21" s="1">
        <v>8</v>
      </c>
      <c r="F21" s="2">
        <v>19</v>
      </c>
      <c r="G21">
        <f t="shared" si="1"/>
        <v>9.5000000000000001E-2</v>
      </c>
    </row>
    <row r="22" spans="1:7" x14ac:dyDescent="0.4">
      <c r="A22">
        <v>15.422316</v>
      </c>
      <c r="C22">
        <f t="shared" si="0"/>
        <v>16</v>
      </c>
      <c r="E22" s="1">
        <v>12</v>
      </c>
      <c r="F22" s="2">
        <v>19</v>
      </c>
      <c r="G22">
        <f t="shared" si="1"/>
        <v>9.5000000000000001E-2</v>
      </c>
    </row>
    <row r="23" spans="1:7" x14ac:dyDescent="0.4">
      <c r="A23">
        <v>-1.277914</v>
      </c>
      <c r="C23">
        <f t="shared" si="0"/>
        <v>20</v>
      </c>
      <c r="E23" s="1">
        <v>16</v>
      </c>
      <c r="F23" s="2">
        <v>13</v>
      </c>
      <c r="G23">
        <f t="shared" si="1"/>
        <v>6.5000000000000002E-2</v>
      </c>
    </row>
    <row r="24" spans="1:7" x14ac:dyDescent="0.4">
      <c r="A24">
        <v>-7.8851589999999998</v>
      </c>
      <c r="C24">
        <f t="shared" si="0"/>
        <v>24</v>
      </c>
      <c r="E24" s="1">
        <v>20</v>
      </c>
      <c r="F24" s="2">
        <v>10</v>
      </c>
      <c r="G24">
        <f t="shared" si="1"/>
        <v>0.05</v>
      </c>
    </row>
    <row r="25" spans="1:7" x14ac:dyDescent="0.4">
      <c r="A25">
        <v>8.8922000000000008</v>
      </c>
      <c r="C25">
        <f t="shared" si="0"/>
        <v>28</v>
      </c>
      <c r="E25" s="1">
        <v>24</v>
      </c>
      <c r="F25" s="2">
        <v>7</v>
      </c>
      <c r="G25">
        <f t="shared" si="1"/>
        <v>3.5000000000000003E-2</v>
      </c>
    </row>
    <row r="26" spans="1:7" x14ac:dyDescent="0.4">
      <c r="A26">
        <v>-17.027857000000001</v>
      </c>
      <c r="C26">
        <f t="shared" si="0"/>
        <v>32</v>
      </c>
      <c r="E26" s="1">
        <v>28</v>
      </c>
      <c r="F26" s="2">
        <v>5</v>
      </c>
      <c r="G26">
        <f t="shared" si="1"/>
        <v>2.5000000000000001E-2</v>
      </c>
    </row>
    <row r="27" spans="1:7" x14ac:dyDescent="0.4">
      <c r="A27">
        <v>-20.878064999999999</v>
      </c>
      <c r="C27">
        <f t="shared" si="0"/>
        <v>36</v>
      </c>
      <c r="E27" s="1">
        <v>32</v>
      </c>
      <c r="F27" s="2">
        <v>0</v>
      </c>
      <c r="G27">
        <f t="shared" si="1"/>
        <v>0</v>
      </c>
    </row>
    <row r="28" spans="1:7" x14ac:dyDescent="0.4">
      <c r="A28">
        <v>-6.333507</v>
      </c>
      <c r="C28">
        <f t="shared" si="0"/>
        <v>40</v>
      </c>
      <c r="E28" s="1">
        <v>36</v>
      </c>
      <c r="F28" s="2">
        <v>0</v>
      </c>
      <c r="G28">
        <f t="shared" si="1"/>
        <v>0</v>
      </c>
    </row>
    <row r="29" spans="1:7" x14ac:dyDescent="0.4">
      <c r="A29">
        <v>-12.309984</v>
      </c>
      <c r="E29" s="1">
        <v>40</v>
      </c>
      <c r="F29" s="2">
        <v>0</v>
      </c>
      <c r="G29">
        <f t="shared" si="1"/>
        <v>0</v>
      </c>
    </row>
    <row r="30" spans="1:7" ht="15" thickBot="1" x14ac:dyDescent="0.45">
      <c r="A30">
        <v>17.176206000000001</v>
      </c>
      <c r="E30" s="3" t="s">
        <v>7</v>
      </c>
      <c r="F30" s="3">
        <v>0</v>
      </c>
      <c r="G30">
        <v>200</v>
      </c>
    </row>
    <row r="31" spans="1:7" x14ac:dyDescent="0.4">
      <c r="A31">
        <v>1.680264</v>
      </c>
    </row>
    <row r="32" spans="1:7" x14ac:dyDescent="0.4">
      <c r="A32">
        <v>-4.3925789999999996</v>
      </c>
    </row>
    <row r="33" spans="1:1" x14ac:dyDescent="0.4">
      <c r="A33">
        <v>7.664066</v>
      </c>
    </row>
    <row r="34" spans="1:1" x14ac:dyDescent="0.4">
      <c r="A34">
        <v>-11.425713999999999</v>
      </c>
    </row>
    <row r="35" spans="1:1" x14ac:dyDescent="0.4">
      <c r="A35">
        <v>14.529233</v>
      </c>
    </row>
    <row r="36" spans="1:1" x14ac:dyDescent="0.4">
      <c r="A36">
        <v>-7.9255279999999999</v>
      </c>
    </row>
    <row r="37" spans="1:1" x14ac:dyDescent="0.4">
      <c r="A37">
        <v>-1.741522</v>
      </c>
    </row>
    <row r="38" spans="1:1" x14ac:dyDescent="0.4">
      <c r="A38">
        <v>9.4608399999999993</v>
      </c>
    </row>
    <row r="39" spans="1:1" x14ac:dyDescent="0.4">
      <c r="A39">
        <v>-17.708217000000001</v>
      </c>
    </row>
    <row r="40" spans="1:1" x14ac:dyDescent="0.4">
      <c r="A40">
        <v>3.286203</v>
      </c>
    </row>
    <row r="41" spans="1:1" x14ac:dyDescent="0.4">
      <c r="A41">
        <v>8.9030210000000007</v>
      </c>
    </row>
    <row r="42" spans="1:1" x14ac:dyDescent="0.4">
      <c r="A42">
        <v>-9.2640980000000006</v>
      </c>
    </row>
    <row r="43" spans="1:1" x14ac:dyDescent="0.4">
      <c r="A43">
        <v>3.3375759999999999</v>
      </c>
    </row>
    <row r="44" spans="1:1" x14ac:dyDescent="0.4">
      <c r="A44">
        <v>3.1694360000000001</v>
      </c>
    </row>
    <row r="45" spans="1:1" x14ac:dyDescent="0.4">
      <c r="A45">
        <v>-3.2983769999999999</v>
      </c>
    </row>
    <row r="46" spans="1:1" x14ac:dyDescent="0.4">
      <c r="A46">
        <v>-10.72531</v>
      </c>
    </row>
    <row r="47" spans="1:1" x14ac:dyDescent="0.4">
      <c r="A47">
        <v>4.9167230000000002</v>
      </c>
    </row>
    <row r="48" spans="1:1" x14ac:dyDescent="0.4">
      <c r="A48">
        <v>-14.816008999999999</v>
      </c>
    </row>
    <row r="49" spans="1:1" x14ac:dyDescent="0.4">
      <c r="A49">
        <v>10.402361000000001</v>
      </c>
    </row>
    <row r="50" spans="1:1" x14ac:dyDescent="0.4">
      <c r="A50">
        <v>-8.6760249999999992</v>
      </c>
    </row>
    <row r="51" spans="1:1" x14ac:dyDescent="0.4">
      <c r="A51">
        <v>-2.934847</v>
      </c>
    </row>
    <row r="52" spans="1:1" x14ac:dyDescent="0.4">
      <c r="A52">
        <v>-9.9143469999999994</v>
      </c>
    </row>
    <row r="53" spans="1:1" x14ac:dyDescent="0.4">
      <c r="A53">
        <v>-9.9185440000000007</v>
      </c>
    </row>
    <row r="54" spans="1:1" x14ac:dyDescent="0.4">
      <c r="A54">
        <v>2.273088</v>
      </c>
    </row>
    <row r="55" spans="1:1" x14ac:dyDescent="0.4">
      <c r="A55">
        <v>16.774455</v>
      </c>
    </row>
    <row r="56" spans="1:1" x14ac:dyDescent="0.4">
      <c r="A56">
        <v>3.2134049999999998</v>
      </c>
    </row>
    <row r="57" spans="1:1" x14ac:dyDescent="0.4">
      <c r="A57">
        <v>10.429084</v>
      </c>
    </row>
    <row r="58" spans="1:1" x14ac:dyDescent="0.4">
      <c r="A58">
        <v>0.21306900000000001</v>
      </c>
    </row>
    <row r="59" spans="1:1" x14ac:dyDescent="0.4">
      <c r="A59">
        <v>2.8315320000000002</v>
      </c>
    </row>
    <row r="60" spans="1:1" x14ac:dyDescent="0.4">
      <c r="A60">
        <v>-1.843901</v>
      </c>
    </row>
    <row r="61" spans="1:1" x14ac:dyDescent="0.4">
      <c r="A61">
        <v>-10.302678999999999</v>
      </c>
    </row>
    <row r="62" spans="1:1" x14ac:dyDescent="0.4">
      <c r="A62">
        <v>-14.56901</v>
      </c>
    </row>
    <row r="63" spans="1:1" x14ac:dyDescent="0.4">
      <c r="A63">
        <v>4.3942439999999996</v>
      </c>
    </row>
    <row r="64" spans="1:1" x14ac:dyDescent="0.4">
      <c r="A64">
        <v>26.471813000000001</v>
      </c>
    </row>
    <row r="65" spans="1:1" x14ac:dyDescent="0.4">
      <c r="A65">
        <v>17.377689</v>
      </c>
    </row>
    <row r="66" spans="1:1" x14ac:dyDescent="0.4">
      <c r="A66">
        <v>-7.7654930000000002</v>
      </c>
    </row>
    <row r="67" spans="1:1" x14ac:dyDescent="0.4">
      <c r="A67">
        <v>-0.48474</v>
      </c>
    </row>
    <row r="68" spans="1:1" x14ac:dyDescent="0.4">
      <c r="A68">
        <v>5.1451690000000001</v>
      </c>
    </row>
    <row r="69" spans="1:1" x14ac:dyDescent="0.4">
      <c r="A69">
        <v>4.0531870000000003</v>
      </c>
    </row>
    <row r="70" spans="1:1" x14ac:dyDescent="0.4">
      <c r="A70">
        <v>15.836747000000001</v>
      </c>
    </row>
    <row r="71" spans="1:1" x14ac:dyDescent="0.4">
      <c r="A71">
        <v>-28.009059000000001</v>
      </c>
    </row>
    <row r="72" spans="1:1" x14ac:dyDescent="0.4">
      <c r="A72">
        <v>14.232654999999999</v>
      </c>
    </row>
    <row r="73" spans="1:1" x14ac:dyDescent="0.4">
      <c r="A73">
        <v>-9.7473519999999994</v>
      </c>
    </row>
    <row r="74" spans="1:1" x14ac:dyDescent="0.4">
      <c r="A74">
        <v>-9.8188259999999996</v>
      </c>
    </row>
    <row r="75" spans="1:1" x14ac:dyDescent="0.4">
      <c r="A75">
        <v>-2.7624879999999998</v>
      </c>
    </row>
    <row r="76" spans="1:1" x14ac:dyDescent="0.4">
      <c r="A76">
        <v>-9.4238239999999998</v>
      </c>
    </row>
    <row r="77" spans="1:1" x14ac:dyDescent="0.4">
      <c r="A77">
        <v>-38.616444000000001</v>
      </c>
    </row>
    <row r="78" spans="1:1" x14ac:dyDescent="0.4">
      <c r="A78">
        <v>-12.970836</v>
      </c>
    </row>
    <row r="79" spans="1:1" x14ac:dyDescent="0.4">
      <c r="A79">
        <v>11.078998</v>
      </c>
    </row>
    <row r="80" spans="1:1" x14ac:dyDescent="0.4">
      <c r="A80">
        <v>-26.538184000000001</v>
      </c>
    </row>
    <row r="81" spans="1:1" x14ac:dyDescent="0.4">
      <c r="A81">
        <v>14.305097999999999</v>
      </c>
    </row>
    <row r="82" spans="1:1" x14ac:dyDescent="0.4">
      <c r="A82">
        <v>-7.8841869999999998</v>
      </c>
    </row>
    <row r="83" spans="1:1" x14ac:dyDescent="0.4">
      <c r="A83">
        <v>-9.6706240000000001</v>
      </c>
    </row>
    <row r="84" spans="1:1" x14ac:dyDescent="0.4">
      <c r="A84">
        <v>-7.8852539999999998</v>
      </c>
    </row>
    <row r="85" spans="1:1" x14ac:dyDescent="0.4">
      <c r="A85">
        <v>-21.790576999999999</v>
      </c>
    </row>
    <row r="86" spans="1:1" x14ac:dyDescent="0.4">
      <c r="A86">
        <v>-10.768333</v>
      </c>
    </row>
    <row r="87" spans="1:1" x14ac:dyDescent="0.4">
      <c r="A87">
        <v>4.0054530000000002</v>
      </c>
    </row>
    <row r="88" spans="1:1" x14ac:dyDescent="0.4">
      <c r="A88">
        <v>14.264825</v>
      </c>
    </row>
    <row r="89" spans="1:1" x14ac:dyDescent="0.4">
      <c r="A89">
        <v>-24.171282000000001</v>
      </c>
    </row>
    <row r="90" spans="1:1" x14ac:dyDescent="0.4">
      <c r="A90">
        <v>26.23676</v>
      </c>
    </row>
    <row r="91" spans="1:1" x14ac:dyDescent="0.4">
      <c r="A91">
        <v>13.172147000000001</v>
      </c>
    </row>
    <row r="92" spans="1:1" x14ac:dyDescent="0.4">
      <c r="A92">
        <v>18.210616000000002</v>
      </c>
    </row>
    <row r="93" spans="1:1" x14ac:dyDescent="0.4">
      <c r="A93">
        <v>-11.542439</v>
      </c>
    </row>
    <row r="94" spans="1:1" x14ac:dyDescent="0.4">
      <c r="A94">
        <v>-1.938008</v>
      </c>
    </row>
    <row r="95" spans="1:1" x14ac:dyDescent="0.4">
      <c r="A95">
        <v>5.9119890000000002</v>
      </c>
    </row>
    <row r="96" spans="1:1" x14ac:dyDescent="0.4">
      <c r="A96">
        <v>-25.010334</v>
      </c>
    </row>
    <row r="97" spans="1:1" x14ac:dyDescent="0.4">
      <c r="A97">
        <v>-6.0117089999999997</v>
      </c>
    </row>
    <row r="98" spans="1:1" x14ac:dyDescent="0.4">
      <c r="A98">
        <v>-7.7699309999999997</v>
      </c>
    </row>
    <row r="99" spans="1:1" x14ac:dyDescent="0.4">
      <c r="A99">
        <v>14.358401000000001</v>
      </c>
    </row>
    <row r="100" spans="1:1" x14ac:dyDescent="0.4">
      <c r="A100">
        <v>-23.255966000000001</v>
      </c>
    </row>
    <row r="101" spans="1:1" x14ac:dyDescent="0.4">
      <c r="A101">
        <v>17.387571000000001</v>
      </c>
    </row>
    <row r="102" spans="1:1" x14ac:dyDescent="0.4">
      <c r="A102">
        <v>-11.724290999999999</v>
      </c>
    </row>
    <row r="103" spans="1:1" x14ac:dyDescent="0.4">
      <c r="A103">
        <v>-21.189699999999998</v>
      </c>
    </row>
    <row r="104" spans="1:1" x14ac:dyDescent="0.4">
      <c r="A104">
        <v>5.3425589999999996</v>
      </c>
    </row>
    <row r="105" spans="1:1" x14ac:dyDescent="0.4">
      <c r="A105">
        <v>19.493855</v>
      </c>
    </row>
    <row r="106" spans="1:1" x14ac:dyDescent="0.4">
      <c r="A106">
        <v>-6.5244160000000004</v>
      </c>
    </row>
    <row r="107" spans="1:1" x14ac:dyDescent="0.4">
      <c r="A107">
        <v>1.8140750000000001</v>
      </c>
    </row>
    <row r="108" spans="1:1" x14ac:dyDescent="0.4">
      <c r="A108">
        <v>-0.54668799999999995</v>
      </c>
    </row>
    <row r="109" spans="1:1" x14ac:dyDescent="0.4">
      <c r="A109">
        <v>21.991809</v>
      </c>
    </row>
    <row r="110" spans="1:1" x14ac:dyDescent="0.4">
      <c r="A110">
        <v>3.865265</v>
      </c>
    </row>
    <row r="111" spans="1:1" x14ac:dyDescent="0.4">
      <c r="A111">
        <v>-12.978626999999999</v>
      </c>
    </row>
    <row r="112" spans="1:1" x14ac:dyDescent="0.4">
      <c r="A112">
        <v>2.0524230000000001</v>
      </c>
    </row>
    <row r="113" spans="1:1" x14ac:dyDescent="0.4">
      <c r="A113">
        <v>-4.9717630000000002</v>
      </c>
    </row>
    <row r="114" spans="1:1" x14ac:dyDescent="0.4">
      <c r="A114">
        <v>-0.59857099999999996</v>
      </c>
    </row>
    <row r="115" spans="1:1" x14ac:dyDescent="0.4">
      <c r="A115">
        <v>12.091669</v>
      </c>
    </row>
    <row r="116" spans="1:1" x14ac:dyDescent="0.4">
      <c r="A116">
        <v>-7.9562140000000001</v>
      </c>
    </row>
    <row r="117" spans="1:1" x14ac:dyDescent="0.4">
      <c r="A117">
        <v>10.141654000000001</v>
      </c>
    </row>
    <row r="118" spans="1:1" x14ac:dyDescent="0.4">
      <c r="A118">
        <v>8.3967759999999991</v>
      </c>
    </row>
    <row r="119" spans="1:1" x14ac:dyDescent="0.4">
      <c r="A119">
        <v>-5.03322</v>
      </c>
    </row>
    <row r="120" spans="1:1" x14ac:dyDescent="0.4">
      <c r="A120">
        <v>3.0654270000000001</v>
      </c>
    </row>
    <row r="121" spans="1:1" x14ac:dyDescent="0.4">
      <c r="A121">
        <v>-28.512846</v>
      </c>
    </row>
    <row r="122" spans="1:1" x14ac:dyDescent="0.4">
      <c r="A122">
        <v>17.932261</v>
      </c>
    </row>
    <row r="123" spans="1:1" x14ac:dyDescent="0.4">
      <c r="A123">
        <v>6.4043349999999997</v>
      </c>
    </row>
    <row r="124" spans="1:1" x14ac:dyDescent="0.4">
      <c r="A124">
        <v>21.271179</v>
      </c>
    </row>
    <row r="125" spans="1:1" x14ac:dyDescent="0.4">
      <c r="A125">
        <v>3.692771</v>
      </c>
    </row>
    <row r="126" spans="1:1" x14ac:dyDescent="0.4">
      <c r="A126">
        <v>11.569595</v>
      </c>
    </row>
    <row r="127" spans="1:1" x14ac:dyDescent="0.4">
      <c r="A127">
        <v>-14.031751</v>
      </c>
    </row>
    <row r="128" spans="1:1" x14ac:dyDescent="0.4">
      <c r="A128">
        <v>9.4249360000000006</v>
      </c>
    </row>
    <row r="129" spans="1:1" x14ac:dyDescent="0.4">
      <c r="A129">
        <v>-4.3725990000000001</v>
      </c>
    </row>
    <row r="130" spans="1:1" x14ac:dyDescent="0.4">
      <c r="A130">
        <v>9.0006629999999994</v>
      </c>
    </row>
    <row r="131" spans="1:1" x14ac:dyDescent="0.4">
      <c r="A131">
        <v>-1.6263019999999999</v>
      </c>
    </row>
    <row r="132" spans="1:1" x14ac:dyDescent="0.4">
      <c r="A132">
        <v>-4.4276580000000001</v>
      </c>
    </row>
    <row r="133" spans="1:1" x14ac:dyDescent="0.4">
      <c r="A133">
        <v>-11.158025</v>
      </c>
    </row>
    <row r="134" spans="1:1" x14ac:dyDescent="0.4">
      <c r="A134">
        <v>-9.9715589999999992</v>
      </c>
    </row>
    <row r="135" spans="1:1" x14ac:dyDescent="0.4">
      <c r="A135">
        <v>-6.3030910000000002</v>
      </c>
    </row>
    <row r="136" spans="1:1" x14ac:dyDescent="0.4">
      <c r="A136">
        <v>-16.952503</v>
      </c>
    </row>
    <row r="137" spans="1:1" x14ac:dyDescent="0.4">
      <c r="A137">
        <v>26.186577</v>
      </c>
    </row>
    <row r="138" spans="1:1" x14ac:dyDescent="0.4">
      <c r="A138">
        <v>-6.0126480000000004</v>
      </c>
    </row>
    <row r="139" spans="1:1" x14ac:dyDescent="0.4">
      <c r="A139">
        <v>23.009247999999999</v>
      </c>
    </row>
    <row r="140" spans="1:1" x14ac:dyDescent="0.4">
      <c r="A140">
        <v>-14.715712</v>
      </c>
    </row>
    <row r="141" spans="1:1" x14ac:dyDescent="0.4">
      <c r="A141">
        <v>-8.7342410000000008</v>
      </c>
    </row>
    <row r="142" spans="1:1" x14ac:dyDescent="0.4">
      <c r="A142">
        <v>23.711887000000001</v>
      </c>
    </row>
    <row r="143" spans="1:1" x14ac:dyDescent="0.4">
      <c r="A143">
        <v>-7.3914260000000001</v>
      </c>
    </row>
    <row r="144" spans="1:1" x14ac:dyDescent="0.4">
      <c r="A144">
        <v>-4.316751</v>
      </c>
    </row>
    <row r="145" spans="1:1" x14ac:dyDescent="0.4">
      <c r="A145">
        <v>-4.2496369999999999</v>
      </c>
    </row>
    <row r="146" spans="1:1" x14ac:dyDescent="0.4">
      <c r="A146">
        <v>-12.402077999999999</v>
      </c>
    </row>
    <row r="147" spans="1:1" x14ac:dyDescent="0.4">
      <c r="A147">
        <v>-7.6252199999999997</v>
      </c>
    </row>
    <row r="148" spans="1:1" x14ac:dyDescent="0.4">
      <c r="A148">
        <v>-1.3386469999999999</v>
      </c>
    </row>
    <row r="149" spans="1:1" x14ac:dyDescent="0.4">
      <c r="A149">
        <v>-16.982617999999999</v>
      </c>
    </row>
    <row r="150" spans="1:1" x14ac:dyDescent="0.4">
      <c r="A150">
        <v>1.2293799999999999</v>
      </c>
    </row>
    <row r="151" spans="1:1" x14ac:dyDescent="0.4">
      <c r="A151">
        <v>19.433306000000002</v>
      </c>
    </row>
    <row r="152" spans="1:1" x14ac:dyDescent="0.4">
      <c r="A152">
        <v>-9.6427639999999997</v>
      </c>
    </row>
    <row r="153" spans="1:1" x14ac:dyDescent="0.4">
      <c r="A153">
        <v>-21.584016999999999</v>
      </c>
    </row>
    <row r="154" spans="1:1" x14ac:dyDescent="0.4">
      <c r="A154">
        <v>7.1744000000000002E-2</v>
      </c>
    </row>
    <row r="155" spans="1:1" x14ac:dyDescent="0.4">
      <c r="A155">
        <v>2.211033</v>
      </c>
    </row>
    <row r="156" spans="1:1" x14ac:dyDescent="0.4">
      <c r="A156">
        <v>-11.714694</v>
      </c>
    </row>
    <row r="157" spans="1:1" x14ac:dyDescent="0.4">
      <c r="A157">
        <v>-9.0719259999999995</v>
      </c>
    </row>
    <row r="158" spans="1:1" x14ac:dyDescent="0.4">
      <c r="A158">
        <v>0.68869899999999995</v>
      </c>
    </row>
    <row r="159" spans="1:1" x14ac:dyDescent="0.4">
      <c r="A159">
        <v>-10.687644000000001</v>
      </c>
    </row>
    <row r="160" spans="1:1" x14ac:dyDescent="0.4">
      <c r="A160">
        <v>20.852668000000001</v>
      </c>
    </row>
    <row r="161" spans="1:1" x14ac:dyDescent="0.4">
      <c r="A161">
        <v>9.6397650000000006</v>
      </c>
    </row>
    <row r="162" spans="1:1" x14ac:dyDescent="0.4">
      <c r="A162">
        <v>-15.550566</v>
      </c>
    </row>
    <row r="163" spans="1:1" x14ac:dyDescent="0.4">
      <c r="A163">
        <v>6.3253950000000003</v>
      </c>
    </row>
    <row r="164" spans="1:1" x14ac:dyDescent="0.4">
      <c r="A164">
        <v>20.950738000000001</v>
      </c>
    </row>
    <row r="165" spans="1:1" x14ac:dyDescent="0.4">
      <c r="A165">
        <v>5.1884889999999997</v>
      </c>
    </row>
    <row r="166" spans="1:1" x14ac:dyDescent="0.4">
      <c r="A166">
        <v>10.533859</v>
      </c>
    </row>
    <row r="167" spans="1:1" x14ac:dyDescent="0.4">
      <c r="A167">
        <v>-19.903573999999999</v>
      </c>
    </row>
    <row r="168" spans="1:1" x14ac:dyDescent="0.4">
      <c r="A168">
        <v>27.455272999999998</v>
      </c>
    </row>
    <row r="169" spans="1:1" x14ac:dyDescent="0.4">
      <c r="A169">
        <v>19.038848000000002</v>
      </c>
    </row>
    <row r="170" spans="1:1" x14ac:dyDescent="0.4">
      <c r="A170">
        <v>-4.6707999999999998</v>
      </c>
    </row>
    <row r="171" spans="1:1" x14ac:dyDescent="0.4">
      <c r="A171">
        <v>-4.2293310000000002</v>
      </c>
    </row>
    <row r="172" spans="1:1" x14ac:dyDescent="0.4">
      <c r="A172">
        <v>8.3341919999999998</v>
      </c>
    </row>
    <row r="173" spans="1:1" x14ac:dyDescent="0.4">
      <c r="A173">
        <v>0.56225599999999998</v>
      </c>
    </row>
    <row r="174" spans="1:1" x14ac:dyDescent="0.4">
      <c r="A174">
        <v>8.881786</v>
      </c>
    </row>
    <row r="175" spans="1:1" x14ac:dyDescent="0.4">
      <c r="A175">
        <v>13.479723</v>
      </c>
    </row>
    <row r="176" spans="1:1" x14ac:dyDescent="0.4">
      <c r="A176">
        <v>16.912106999999999</v>
      </c>
    </row>
    <row r="177" spans="1:1" x14ac:dyDescent="0.4">
      <c r="A177">
        <v>-25.130741</v>
      </c>
    </row>
    <row r="178" spans="1:1" x14ac:dyDescent="0.4">
      <c r="A178">
        <v>6.9154400000000003</v>
      </c>
    </row>
    <row r="179" spans="1:1" x14ac:dyDescent="0.4">
      <c r="A179">
        <v>-16.625543</v>
      </c>
    </row>
    <row r="180" spans="1:1" x14ac:dyDescent="0.4">
      <c r="A180">
        <v>11.295665</v>
      </c>
    </row>
    <row r="181" spans="1:1" x14ac:dyDescent="0.4">
      <c r="A181">
        <v>23.687263999999999</v>
      </c>
    </row>
    <row r="182" spans="1:1" x14ac:dyDescent="0.4">
      <c r="A182">
        <v>0.38320500000000002</v>
      </c>
    </row>
    <row r="183" spans="1:1" x14ac:dyDescent="0.4">
      <c r="A183">
        <v>-8.5719399999999997</v>
      </c>
    </row>
    <row r="184" spans="1:1" x14ac:dyDescent="0.4">
      <c r="A184">
        <v>-6.8342010000000002</v>
      </c>
    </row>
    <row r="185" spans="1:1" x14ac:dyDescent="0.4">
      <c r="A185">
        <v>-12.439067</v>
      </c>
    </row>
    <row r="186" spans="1:1" x14ac:dyDescent="0.4">
      <c r="A186">
        <v>0.715696</v>
      </c>
    </row>
    <row r="187" spans="1:1" x14ac:dyDescent="0.4">
      <c r="A187">
        <v>7.6199680000000001</v>
      </c>
    </row>
    <row r="188" spans="1:1" x14ac:dyDescent="0.4">
      <c r="A188">
        <v>-1.0672520000000001</v>
      </c>
    </row>
    <row r="189" spans="1:1" x14ac:dyDescent="0.4">
      <c r="A189">
        <v>0.52324099999999996</v>
      </c>
    </row>
    <row r="190" spans="1:1" x14ac:dyDescent="0.4">
      <c r="A190">
        <v>-11.869094</v>
      </c>
    </row>
    <row r="191" spans="1:1" x14ac:dyDescent="0.4">
      <c r="A191">
        <v>-10.111912999999999</v>
      </c>
    </row>
    <row r="192" spans="1:1" x14ac:dyDescent="0.4">
      <c r="A192">
        <v>9.3507189999999998</v>
      </c>
    </row>
    <row r="193" spans="1:1" x14ac:dyDescent="0.4">
      <c r="A193">
        <v>6.393891</v>
      </c>
    </row>
    <row r="194" spans="1:1" x14ac:dyDescent="0.4">
      <c r="A194">
        <v>-9.1665810000000008</v>
      </c>
    </row>
    <row r="195" spans="1:1" x14ac:dyDescent="0.4">
      <c r="A195">
        <v>15.439804000000001</v>
      </c>
    </row>
    <row r="196" spans="1:1" x14ac:dyDescent="0.4">
      <c r="A196">
        <v>24.535771</v>
      </c>
    </row>
    <row r="197" spans="1:1" x14ac:dyDescent="0.4">
      <c r="A197">
        <v>6.1941499999999996</v>
      </c>
    </row>
    <row r="198" spans="1:1" x14ac:dyDescent="0.4">
      <c r="A198">
        <v>-13.020530000000001</v>
      </c>
    </row>
    <row r="199" spans="1:1" x14ac:dyDescent="0.4">
      <c r="A199">
        <v>-0.83313999999999999</v>
      </c>
    </row>
    <row r="200" spans="1:1" x14ac:dyDescent="0.4">
      <c r="A200">
        <v>9.2288789999999992</v>
      </c>
    </row>
    <row r="201" spans="1:1" x14ac:dyDescent="0.4">
      <c r="A201">
        <v>-10.114585999999999</v>
      </c>
    </row>
  </sheetData>
  <sortState xmlns:xlrd2="http://schemas.microsoft.com/office/spreadsheetml/2017/richdata2" ref="E9:E29">
    <sortCondition ref="E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PricingOptionOneFactor_PLfigure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2019-12-06T04:04:17Z</dcterms:created>
  <dcterms:modified xsi:type="dcterms:W3CDTF">2019-12-06T04:13:02Z</dcterms:modified>
</cp:coreProperties>
</file>