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Heston v3\"/>
    </mc:Choice>
  </mc:AlternateContent>
  <xr:revisionPtr revIDLastSave="0" documentId="13_ncr:1_{A94CE218-823A-4DA9-B057-050BE0850CED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icingOptionOneFactor_PLfig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1" i="1"/>
  <c r="G22" i="1" l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8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<sst xmlns="http://schemas.openxmlformats.org/spreadsheetml/2006/main" count="9" uniqueCount="9">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</sst>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PricingOptionOneFactor_PLfigure!$E$9:$E$49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PricingOptionOneFactor_PLfigure!$G$9:$G$49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5.0000000000000001E-3</c:v>
                </c:pt>
                <c:pt idx="14">
                  <c:v>0.01</c:v>
                </c:pt>
                <c:pt idx="15">
                  <c:v>0.01</c:v>
                </c:pt>
                <c:pt idx="16">
                  <c:v>3.5000000000000003E-2</c:v>
                </c:pt>
                <c:pt idx="17">
                  <c:v>4.4999999999999998E-2</c:v>
                </c:pt>
                <c:pt idx="18">
                  <c:v>7.0000000000000007E-2</c:v>
                </c:pt>
                <c:pt idx="19">
                  <c:v>0.12</c:v>
                </c:pt>
                <c:pt idx="20">
                  <c:v>0.16</c:v>
                </c:pt>
                <c:pt idx="21">
                  <c:v>0.17</c:v>
                </c:pt>
                <c:pt idx="22">
                  <c:v>0.19</c:v>
                </c:pt>
                <c:pt idx="23">
                  <c:v>0.12</c:v>
                </c:pt>
                <c:pt idx="24">
                  <c:v>0.04</c:v>
                </c:pt>
                <c:pt idx="25">
                  <c:v>0.02</c:v>
                </c:pt>
                <c:pt idx="26">
                  <c:v>0</c:v>
                </c:pt>
                <c:pt idx="27">
                  <c:v>5.0000000000000001E-3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4-4B55-A2F5-BF05E6294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13</xdr:row>
      <xdr:rowOff>66675</xdr:rowOff>
    </xdr:from>
    <xdr:to>
      <xdr:col>19</xdr:col>
      <xdr:colOff>515713</xdr:colOff>
      <xdr:row>26</xdr:row>
      <xdr:rowOff>55787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0593F-66CA-4F98-ACED-0E6D58091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J8" sqref="J8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6">
        <v>6.8330099999999996E-3</v>
      </c>
      <c r="E1" s="6">
        <f>AVERAGE(A2:A201)</f>
        <v>6.8330099999999536E-3</v>
      </c>
    </row>
    <row r="2" spans="1:7" x14ac:dyDescent="0.4">
      <c r="A2">
        <v>1.916703</v>
      </c>
      <c r="C2" t="s">
        <v>2</v>
      </c>
      <c r="D2" s="6">
        <v>4.6435201829999997</v>
      </c>
      <c r="E2" s="6">
        <f>_xlfn.STDEV.S(A2:A201)</f>
        <v>4.6435201829617547</v>
      </c>
    </row>
    <row r="3" spans="1:7" x14ac:dyDescent="0.4">
      <c r="A3">
        <v>-1.3385659999999999</v>
      </c>
    </row>
    <row r="4" spans="1:7" x14ac:dyDescent="0.4">
      <c r="A4">
        <v>-0.85595699999999997</v>
      </c>
      <c r="C4" t="s">
        <v>3</v>
      </c>
      <c r="D4">
        <v>-40</v>
      </c>
    </row>
    <row r="5" spans="1:7" x14ac:dyDescent="0.4">
      <c r="A5">
        <v>-3.304846</v>
      </c>
      <c r="C5" t="s">
        <v>4</v>
      </c>
      <c r="D5">
        <v>40</v>
      </c>
    </row>
    <row r="6" spans="1:7" x14ac:dyDescent="0.4">
      <c r="A6">
        <v>2.590605</v>
      </c>
      <c r="C6" t="s">
        <v>5</v>
      </c>
      <c r="D6">
        <v>40</v>
      </c>
    </row>
    <row r="7" spans="1:7" ht="15" thickBot="1" x14ac:dyDescent="0.45">
      <c r="A7">
        <v>-8.5762809999999998</v>
      </c>
    </row>
    <row r="8" spans="1:7" x14ac:dyDescent="0.4">
      <c r="A8">
        <v>-0.29309299999999999</v>
      </c>
      <c r="C8">
        <f>D4</f>
        <v>-40</v>
      </c>
      <c r="E8" s="5" t="s">
        <v>6</v>
      </c>
      <c r="F8" s="5" t="s">
        <v>7</v>
      </c>
    </row>
    <row r="9" spans="1:7" x14ac:dyDescent="0.4">
      <c r="A9">
        <v>-1.151089</v>
      </c>
      <c r="C9">
        <f>C8+($D$5-$D$4)/$D$6</f>
        <v>-38</v>
      </c>
      <c r="E9" s="2">
        <v>-40</v>
      </c>
      <c r="F9" s="3">
        <v>0</v>
      </c>
      <c r="G9">
        <f>F9/$G$50</f>
        <v>0</v>
      </c>
    </row>
    <row r="10" spans="1:7" x14ac:dyDescent="0.4">
      <c r="A10">
        <v>0.79381100000000004</v>
      </c>
      <c r="C10">
        <f t="shared" ref="C10:C48" si="0">C9+($D$5-$D$4)/$D$6</f>
        <v>-36</v>
      </c>
      <c r="E10" s="2">
        <v>-38</v>
      </c>
      <c r="F10" s="3">
        <v>0</v>
      </c>
      <c r="G10">
        <f t="shared" ref="G10:G49" si="1">F10/$G$50</f>
        <v>0</v>
      </c>
    </row>
    <row r="11" spans="1:7" x14ac:dyDescent="0.4">
      <c r="A11">
        <v>-1.329826</v>
      </c>
      <c r="C11">
        <f t="shared" si="0"/>
        <v>-34</v>
      </c>
      <c r="E11" s="2">
        <v>-36</v>
      </c>
      <c r="F11" s="3">
        <v>0</v>
      </c>
      <c r="G11">
        <f t="shared" si="1"/>
        <v>0</v>
      </c>
    </row>
    <row r="12" spans="1:7" x14ac:dyDescent="0.4">
      <c r="A12">
        <v>4.4085679999999998</v>
      </c>
      <c r="C12">
        <f t="shared" si="0"/>
        <v>-32</v>
      </c>
      <c r="E12" s="2">
        <v>-34</v>
      </c>
      <c r="F12" s="3">
        <v>0</v>
      </c>
      <c r="G12">
        <f t="shared" si="1"/>
        <v>0</v>
      </c>
    </row>
    <row r="13" spans="1:7" x14ac:dyDescent="0.4">
      <c r="A13">
        <v>6.6891340000000001</v>
      </c>
      <c r="C13">
        <f t="shared" si="0"/>
        <v>-30</v>
      </c>
      <c r="E13" s="2">
        <v>-32</v>
      </c>
      <c r="F13" s="3">
        <v>0</v>
      </c>
      <c r="G13">
        <f t="shared" si="1"/>
        <v>0</v>
      </c>
    </row>
    <row r="14" spans="1:7" x14ac:dyDescent="0.4">
      <c r="A14">
        <v>4.514367</v>
      </c>
      <c r="C14">
        <f t="shared" si="0"/>
        <v>-28</v>
      </c>
      <c r="E14" s="2">
        <v>-30</v>
      </c>
      <c r="F14" s="3">
        <v>0</v>
      </c>
      <c r="G14">
        <f t="shared" si="1"/>
        <v>0</v>
      </c>
    </row>
    <row r="15" spans="1:7" x14ac:dyDescent="0.4">
      <c r="A15">
        <v>-2.7721689999999999</v>
      </c>
      <c r="C15">
        <f t="shared" si="0"/>
        <v>-26</v>
      </c>
      <c r="E15" s="2">
        <v>-28</v>
      </c>
      <c r="F15" s="3">
        <v>0</v>
      </c>
      <c r="G15">
        <f t="shared" si="1"/>
        <v>0</v>
      </c>
    </row>
    <row r="16" spans="1:7" x14ac:dyDescent="0.4">
      <c r="A16">
        <v>2.1184449999999999</v>
      </c>
      <c r="C16">
        <f t="shared" si="0"/>
        <v>-24</v>
      </c>
      <c r="E16" s="2">
        <v>-26</v>
      </c>
      <c r="F16" s="3">
        <v>0</v>
      </c>
      <c r="G16">
        <f t="shared" si="1"/>
        <v>0</v>
      </c>
    </row>
    <row r="17" spans="1:7" x14ac:dyDescent="0.4">
      <c r="A17">
        <v>-1.950917</v>
      </c>
      <c r="C17">
        <f t="shared" si="0"/>
        <v>-22</v>
      </c>
      <c r="E17" s="2">
        <v>-24</v>
      </c>
      <c r="F17" s="3">
        <v>0</v>
      </c>
      <c r="G17">
        <f t="shared" si="1"/>
        <v>0</v>
      </c>
    </row>
    <row r="18" spans="1:7" x14ac:dyDescent="0.4">
      <c r="A18">
        <v>0.79251300000000002</v>
      </c>
      <c r="C18">
        <f t="shared" si="0"/>
        <v>-20</v>
      </c>
      <c r="E18" s="2">
        <v>-22</v>
      </c>
      <c r="F18" s="3">
        <v>0</v>
      </c>
      <c r="G18">
        <f t="shared" si="1"/>
        <v>0</v>
      </c>
    </row>
    <row r="19" spans="1:7" x14ac:dyDescent="0.4">
      <c r="A19">
        <v>1.923495</v>
      </c>
      <c r="C19">
        <f t="shared" si="0"/>
        <v>-18</v>
      </c>
      <c r="E19" s="2">
        <v>-20</v>
      </c>
      <c r="F19" s="3">
        <v>0</v>
      </c>
      <c r="G19">
        <f t="shared" si="1"/>
        <v>0</v>
      </c>
    </row>
    <row r="20" spans="1:7" x14ac:dyDescent="0.4">
      <c r="A20">
        <v>1.090347</v>
      </c>
      <c r="C20">
        <f t="shared" si="0"/>
        <v>-16</v>
      </c>
      <c r="E20" s="2">
        <v>-18</v>
      </c>
      <c r="F20" s="3">
        <v>0</v>
      </c>
      <c r="G20">
        <f t="shared" si="1"/>
        <v>0</v>
      </c>
    </row>
    <row r="21" spans="1:7" x14ac:dyDescent="0.4">
      <c r="A21">
        <v>4.2907640000000002</v>
      </c>
      <c r="C21">
        <f t="shared" si="0"/>
        <v>-14</v>
      </c>
      <c r="E21" s="2">
        <v>-16</v>
      </c>
      <c r="F21" s="3">
        <v>0</v>
      </c>
      <c r="G21">
        <f t="shared" si="1"/>
        <v>0</v>
      </c>
    </row>
    <row r="22" spans="1:7" x14ac:dyDescent="0.4">
      <c r="A22">
        <v>-1.541709</v>
      </c>
      <c r="C22">
        <f t="shared" si="0"/>
        <v>-12</v>
      </c>
      <c r="E22" s="2">
        <v>-14</v>
      </c>
      <c r="F22" s="3">
        <v>1</v>
      </c>
      <c r="G22">
        <f>F22/$G$50</f>
        <v>5.0000000000000001E-3</v>
      </c>
    </row>
    <row r="23" spans="1:7" x14ac:dyDescent="0.4">
      <c r="A23">
        <v>2.7273269999999998</v>
      </c>
      <c r="C23">
        <f t="shared" si="0"/>
        <v>-10</v>
      </c>
      <c r="E23" s="2">
        <v>-12</v>
      </c>
      <c r="F23" s="3">
        <v>2</v>
      </c>
      <c r="G23">
        <f t="shared" si="1"/>
        <v>0.01</v>
      </c>
    </row>
    <row r="24" spans="1:7" x14ac:dyDescent="0.4">
      <c r="A24">
        <v>-1.9747859999999999</v>
      </c>
      <c r="C24">
        <f t="shared" si="0"/>
        <v>-8</v>
      </c>
      <c r="E24" s="2">
        <v>-10</v>
      </c>
      <c r="F24" s="3">
        <v>2</v>
      </c>
      <c r="G24">
        <f t="shared" si="1"/>
        <v>0.01</v>
      </c>
    </row>
    <row r="25" spans="1:7" x14ac:dyDescent="0.4">
      <c r="A25">
        <v>-0.61226100000000006</v>
      </c>
      <c r="C25">
        <f t="shared" si="0"/>
        <v>-6</v>
      </c>
      <c r="E25" s="2">
        <v>-8</v>
      </c>
      <c r="F25" s="3">
        <v>7</v>
      </c>
      <c r="G25">
        <f t="shared" si="1"/>
        <v>3.5000000000000003E-2</v>
      </c>
    </row>
    <row r="26" spans="1:7" x14ac:dyDescent="0.4">
      <c r="A26">
        <v>2.38788</v>
      </c>
      <c r="C26">
        <f t="shared" si="0"/>
        <v>-4</v>
      </c>
      <c r="E26" s="2">
        <v>-6</v>
      </c>
      <c r="F26" s="3">
        <v>9</v>
      </c>
      <c r="G26">
        <f t="shared" si="1"/>
        <v>4.4999999999999998E-2</v>
      </c>
    </row>
    <row r="27" spans="1:7" x14ac:dyDescent="0.4">
      <c r="A27">
        <v>2.277819</v>
      </c>
      <c r="C27">
        <f t="shared" si="0"/>
        <v>-2</v>
      </c>
      <c r="E27" s="2">
        <v>-4</v>
      </c>
      <c r="F27" s="3">
        <v>14</v>
      </c>
      <c r="G27">
        <f t="shared" si="1"/>
        <v>7.0000000000000007E-2</v>
      </c>
    </row>
    <row r="28" spans="1:7" x14ac:dyDescent="0.4">
      <c r="A28">
        <v>2.9590649999999998</v>
      </c>
      <c r="C28">
        <f t="shared" si="0"/>
        <v>0</v>
      </c>
      <c r="E28" s="2">
        <v>-2</v>
      </c>
      <c r="F28" s="3">
        <v>24</v>
      </c>
      <c r="G28">
        <f t="shared" si="1"/>
        <v>0.12</v>
      </c>
    </row>
    <row r="29" spans="1:7" x14ac:dyDescent="0.4">
      <c r="A29">
        <v>-4.7131959999999999</v>
      </c>
      <c r="C29">
        <f t="shared" si="0"/>
        <v>2</v>
      </c>
      <c r="E29" s="2">
        <v>0</v>
      </c>
      <c r="F29" s="3">
        <v>32</v>
      </c>
      <c r="G29">
        <f t="shared" si="1"/>
        <v>0.16</v>
      </c>
    </row>
    <row r="30" spans="1:7" x14ac:dyDescent="0.4">
      <c r="A30">
        <v>4.4155389999999999</v>
      </c>
      <c r="C30">
        <f t="shared" si="0"/>
        <v>4</v>
      </c>
      <c r="E30" s="2">
        <v>2</v>
      </c>
      <c r="F30" s="3">
        <v>34</v>
      </c>
      <c r="G30">
        <f t="shared" si="1"/>
        <v>0.17</v>
      </c>
    </row>
    <row r="31" spans="1:7" x14ac:dyDescent="0.4">
      <c r="A31">
        <v>6.5655840000000003</v>
      </c>
      <c r="C31">
        <f t="shared" si="0"/>
        <v>6</v>
      </c>
      <c r="E31" s="2">
        <v>4</v>
      </c>
      <c r="F31" s="3">
        <v>38</v>
      </c>
      <c r="G31">
        <f t="shared" si="1"/>
        <v>0.19</v>
      </c>
    </row>
    <row r="32" spans="1:7" x14ac:dyDescent="0.4">
      <c r="A32">
        <v>-14.06972</v>
      </c>
      <c r="C32">
        <f t="shared" si="0"/>
        <v>8</v>
      </c>
      <c r="E32" s="2">
        <v>6</v>
      </c>
      <c r="F32" s="3">
        <v>24</v>
      </c>
      <c r="G32">
        <f t="shared" si="1"/>
        <v>0.12</v>
      </c>
    </row>
    <row r="33" spans="1:7" x14ac:dyDescent="0.4">
      <c r="A33">
        <v>-3.51376</v>
      </c>
      <c r="C33">
        <f t="shared" si="0"/>
        <v>10</v>
      </c>
      <c r="E33" s="2">
        <v>8</v>
      </c>
      <c r="F33" s="3">
        <v>8</v>
      </c>
      <c r="G33">
        <f t="shared" si="1"/>
        <v>0.04</v>
      </c>
    </row>
    <row r="34" spans="1:7" x14ac:dyDescent="0.4">
      <c r="A34">
        <v>-3.0107439999999999</v>
      </c>
      <c r="C34">
        <f t="shared" si="0"/>
        <v>12</v>
      </c>
      <c r="E34" s="2">
        <v>10</v>
      </c>
      <c r="F34" s="3">
        <v>4</v>
      </c>
      <c r="G34">
        <f t="shared" si="1"/>
        <v>0.02</v>
      </c>
    </row>
    <row r="35" spans="1:7" x14ac:dyDescent="0.4">
      <c r="A35">
        <v>2.8845710000000002</v>
      </c>
      <c r="C35">
        <f t="shared" si="0"/>
        <v>14</v>
      </c>
      <c r="E35" s="2">
        <v>12</v>
      </c>
      <c r="F35" s="3">
        <v>0</v>
      </c>
      <c r="G35">
        <f t="shared" si="1"/>
        <v>0</v>
      </c>
    </row>
    <row r="36" spans="1:7" x14ac:dyDescent="0.4">
      <c r="A36">
        <v>3.6380089999999998</v>
      </c>
      <c r="C36">
        <f t="shared" si="0"/>
        <v>16</v>
      </c>
      <c r="E36" s="2">
        <v>14</v>
      </c>
      <c r="F36" s="3">
        <v>1</v>
      </c>
      <c r="G36">
        <f t="shared" si="1"/>
        <v>5.0000000000000001E-3</v>
      </c>
    </row>
    <row r="37" spans="1:7" x14ac:dyDescent="0.4">
      <c r="A37">
        <v>3.0967730000000002</v>
      </c>
      <c r="C37">
        <f t="shared" si="0"/>
        <v>18</v>
      </c>
      <c r="E37" s="2">
        <v>16</v>
      </c>
      <c r="F37" s="3">
        <v>0</v>
      </c>
      <c r="G37">
        <f t="shared" si="1"/>
        <v>0</v>
      </c>
    </row>
    <row r="38" spans="1:7" x14ac:dyDescent="0.4">
      <c r="A38">
        <v>5.4833360000000004</v>
      </c>
      <c r="C38">
        <f t="shared" si="0"/>
        <v>20</v>
      </c>
      <c r="E38" s="2">
        <v>18</v>
      </c>
      <c r="F38" s="3">
        <v>0</v>
      </c>
      <c r="G38">
        <f t="shared" si="1"/>
        <v>0</v>
      </c>
    </row>
    <row r="39" spans="1:7" x14ac:dyDescent="0.4">
      <c r="A39">
        <v>-0.99067899999999998</v>
      </c>
      <c r="C39">
        <f t="shared" si="0"/>
        <v>22</v>
      </c>
      <c r="E39" s="2">
        <v>20</v>
      </c>
      <c r="F39" s="3">
        <v>0</v>
      </c>
      <c r="G39">
        <f t="shared" si="1"/>
        <v>0</v>
      </c>
    </row>
    <row r="40" spans="1:7" x14ac:dyDescent="0.4">
      <c r="A40">
        <v>0.90305199999999997</v>
      </c>
      <c r="C40">
        <f t="shared" si="0"/>
        <v>24</v>
      </c>
      <c r="E40" s="2">
        <v>22</v>
      </c>
      <c r="F40" s="3">
        <v>0</v>
      </c>
      <c r="G40">
        <f t="shared" si="1"/>
        <v>0</v>
      </c>
    </row>
    <row r="41" spans="1:7" x14ac:dyDescent="0.4">
      <c r="A41">
        <v>3.0369760000000001</v>
      </c>
      <c r="C41">
        <f t="shared" si="0"/>
        <v>26</v>
      </c>
      <c r="E41" s="2">
        <v>24</v>
      </c>
      <c r="F41" s="3">
        <v>0</v>
      </c>
      <c r="G41">
        <f t="shared" si="1"/>
        <v>0</v>
      </c>
    </row>
    <row r="42" spans="1:7" x14ac:dyDescent="0.4">
      <c r="A42">
        <v>-5.8924079999999996</v>
      </c>
      <c r="C42">
        <f t="shared" si="0"/>
        <v>28</v>
      </c>
      <c r="E42" s="2">
        <v>26</v>
      </c>
      <c r="F42" s="3">
        <v>0</v>
      </c>
      <c r="G42">
        <f t="shared" si="1"/>
        <v>0</v>
      </c>
    </row>
    <row r="43" spans="1:7" x14ac:dyDescent="0.4">
      <c r="A43">
        <v>-5.1267899999999997</v>
      </c>
      <c r="C43">
        <f t="shared" si="0"/>
        <v>30</v>
      </c>
      <c r="E43" s="2">
        <v>28</v>
      </c>
      <c r="F43" s="3">
        <v>0</v>
      </c>
      <c r="G43">
        <f t="shared" si="1"/>
        <v>0</v>
      </c>
    </row>
    <row r="44" spans="1:7" x14ac:dyDescent="0.4">
      <c r="A44">
        <v>-0.94808199999999998</v>
      </c>
      <c r="C44">
        <f t="shared" si="0"/>
        <v>32</v>
      </c>
      <c r="E44" s="2">
        <v>30</v>
      </c>
      <c r="F44" s="3">
        <v>0</v>
      </c>
      <c r="G44">
        <f t="shared" si="1"/>
        <v>0</v>
      </c>
    </row>
    <row r="45" spans="1:7" x14ac:dyDescent="0.4">
      <c r="A45">
        <v>-4.7909689999999996</v>
      </c>
      <c r="C45">
        <f t="shared" si="0"/>
        <v>34</v>
      </c>
      <c r="E45" s="2">
        <v>32</v>
      </c>
      <c r="F45" s="3">
        <v>0</v>
      </c>
      <c r="G45">
        <f t="shared" si="1"/>
        <v>0</v>
      </c>
    </row>
    <row r="46" spans="1:7" x14ac:dyDescent="0.4">
      <c r="A46">
        <v>4.9116359999999997</v>
      </c>
      <c r="C46">
        <f t="shared" si="0"/>
        <v>36</v>
      </c>
      <c r="E46" s="2">
        <v>34</v>
      </c>
      <c r="F46" s="3">
        <v>0</v>
      </c>
      <c r="G46">
        <f t="shared" si="1"/>
        <v>0</v>
      </c>
    </row>
    <row r="47" spans="1:7" x14ac:dyDescent="0.4">
      <c r="A47">
        <v>-2.0278369999999999</v>
      </c>
      <c r="C47">
        <f t="shared" si="0"/>
        <v>38</v>
      </c>
      <c r="E47" s="2">
        <v>36</v>
      </c>
      <c r="F47" s="3">
        <v>0</v>
      </c>
      <c r="G47">
        <f t="shared" si="1"/>
        <v>0</v>
      </c>
    </row>
    <row r="48" spans="1:7" x14ac:dyDescent="0.4">
      <c r="A48">
        <v>0.17544699999999999</v>
      </c>
      <c r="C48">
        <f t="shared" si="0"/>
        <v>40</v>
      </c>
      <c r="E48" s="2">
        <v>38</v>
      </c>
      <c r="F48" s="3">
        <v>0</v>
      </c>
      <c r="G48">
        <f t="shared" si="1"/>
        <v>0</v>
      </c>
    </row>
    <row r="49" spans="1:7" x14ac:dyDescent="0.4">
      <c r="A49">
        <v>0.75996799999999998</v>
      </c>
      <c r="E49" s="2">
        <v>40</v>
      </c>
      <c r="F49" s="3">
        <v>0</v>
      </c>
      <c r="G49">
        <f t="shared" si="1"/>
        <v>0</v>
      </c>
    </row>
    <row r="50" spans="1:7" ht="15" thickBot="1" x14ac:dyDescent="0.45">
      <c r="A50">
        <v>-3.0703909999999999</v>
      </c>
      <c r="E50" s="4" t="s">
        <v>8</v>
      </c>
      <c r="F50" s="4">
        <v>0</v>
      </c>
      <c r="G50">
        <v>200</v>
      </c>
    </row>
    <row r="51" spans="1:7" x14ac:dyDescent="0.4">
      <c r="A51">
        <v>1.896477</v>
      </c>
      <c r="E51" s="1"/>
    </row>
    <row r="52" spans="1:7" x14ac:dyDescent="0.4">
      <c r="A52">
        <v>-2.4209160000000001</v>
      </c>
      <c r="E52" s="1"/>
    </row>
    <row r="53" spans="1:7" x14ac:dyDescent="0.4">
      <c r="A53">
        <v>-11.926907999999999</v>
      </c>
      <c r="E53" s="1"/>
    </row>
    <row r="54" spans="1:7" x14ac:dyDescent="0.4">
      <c r="A54">
        <v>-6.1553310000000003</v>
      </c>
      <c r="E54" s="1"/>
    </row>
    <row r="55" spans="1:7" x14ac:dyDescent="0.4">
      <c r="A55">
        <v>4.0574810000000001</v>
      </c>
      <c r="E55" s="1"/>
    </row>
    <row r="56" spans="1:7" x14ac:dyDescent="0.4">
      <c r="A56">
        <v>-0.168768</v>
      </c>
      <c r="E56" s="1"/>
    </row>
    <row r="57" spans="1:7" x14ac:dyDescent="0.4">
      <c r="A57">
        <v>3.222315</v>
      </c>
      <c r="E57" s="1"/>
    </row>
    <row r="58" spans="1:7" x14ac:dyDescent="0.4">
      <c r="A58">
        <v>2.773425</v>
      </c>
      <c r="E58" s="1"/>
    </row>
    <row r="59" spans="1:7" x14ac:dyDescent="0.4">
      <c r="A59">
        <v>3.5641759999999998</v>
      </c>
      <c r="E59" s="1"/>
    </row>
    <row r="60" spans="1:7" x14ac:dyDescent="0.4">
      <c r="A60">
        <v>7.1137000000000006E-2</v>
      </c>
      <c r="E60" s="1"/>
    </row>
    <row r="61" spans="1:7" x14ac:dyDescent="0.4">
      <c r="A61">
        <v>2.3441239999999999</v>
      </c>
      <c r="E61" s="1"/>
    </row>
    <row r="62" spans="1:7" x14ac:dyDescent="0.4">
      <c r="A62">
        <v>6.0625540000000004</v>
      </c>
      <c r="E62" s="1"/>
    </row>
    <row r="63" spans="1:7" x14ac:dyDescent="0.4">
      <c r="A63">
        <v>2.6138469999999998</v>
      </c>
      <c r="E63" s="1"/>
    </row>
    <row r="64" spans="1:7" x14ac:dyDescent="0.4">
      <c r="A64">
        <v>-2.4667560000000002</v>
      </c>
      <c r="E64" s="1"/>
    </row>
    <row r="65" spans="1:5" x14ac:dyDescent="0.4">
      <c r="A65">
        <v>2.2057530000000001</v>
      </c>
      <c r="E65" s="1"/>
    </row>
    <row r="66" spans="1:5" x14ac:dyDescent="0.4">
      <c r="A66">
        <v>-3.8303579999999999</v>
      </c>
      <c r="E66" s="1"/>
    </row>
    <row r="67" spans="1:5" x14ac:dyDescent="0.4">
      <c r="A67">
        <v>1.7083330000000001</v>
      </c>
      <c r="E67" s="1"/>
    </row>
    <row r="68" spans="1:5" x14ac:dyDescent="0.4">
      <c r="A68">
        <v>3.6705230000000002</v>
      </c>
      <c r="E68" s="1"/>
    </row>
    <row r="69" spans="1:5" x14ac:dyDescent="0.4">
      <c r="A69">
        <v>-3.9143370000000002</v>
      </c>
      <c r="E69" s="1"/>
    </row>
    <row r="70" spans="1:5" x14ac:dyDescent="0.4">
      <c r="A70">
        <v>-5.7897230000000004</v>
      </c>
      <c r="E70" s="1"/>
    </row>
    <row r="71" spans="1:5" x14ac:dyDescent="0.4">
      <c r="A71">
        <v>3.2660209999999998</v>
      </c>
      <c r="E71" s="1"/>
    </row>
    <row r="72" spans="1:5" x14ac:dyDescent="0.4">
      <c r="A72">
        <v>-1.0577380000000001</v>
      </c>
      <c r="E72" s="1"/>
    </row>
    <row r="73" spans="1:5" x14ac:dyDescent="0.4">
      <c r="A73">
        <v>-3.9609559999999999</v>
      </c>
      <c r="E73" s="1"/>
    </row>
    <row r="74" spans="1:5" x14ac:dyDescent="0.4">
      <c r="A74">
        <v>-3.9367390000000002</v>
      </c>
      <c r="E74" s="1"/>
    </row>
    <row r="75" spans="1:5" x14ac:dyDescent="0.4">
      <c r="A75">
        <v>1.844449</v>
      </c>
      <c r="E75" s="1"/>
    </row>
    <row r="76" spans="1:5" x14ac:dyDescent="0.4">
      <c r="A76">
        <v>6.0133179999999999</v>
      </c>
      <c r="E76" s="1"/>
    </row>
    <row r="77" spans="1:5" x14ac:dyDescent="0.4">
      <c r="A77">
        <v>3.6128830000000001</v>
      </c>
      <c r="E77" s="1"/>
    </row>
    <row r="78" spans="1:5" x14ac:dyDescent="0.4">
      <c r="A78">
        <v>-11.453423000000001</v>
      </c>
      <c r="E78" s="1"/>
    </row>
    <row r="79" spans="1:5" x14ac:dyDescent="0.4">
      <c r="A79">
        <v>-2.3840340000000002</v>
      </c>
      <c r="E79" s="1"/>
    </row>
    <row r="80" spans="1:5" x14ac:dyDescent="0.4">
      <c r="A80">
        <v>-7.7689999999999995E-2</v>
      </c>
      <c r="E80" s="1"/>
    </row>
    <row r="81" spans="1:5" x14ac:dyDescent="0.4">
      <c r="A81">
        <v>-2.8815200000000001</v>
      </c>
      <c r="E81" s="1"/>
    </row>
    <row r="82" spans="1:5" x14ac:dyDescent="0.4">
      <c r="A82">
        <v>4.4979069999999997</v>
      </c>
      <c r="E82" s="1"/>
    </row>
    <row r="83" spans="1:5" x14ac:dyDescent="0.4">
      <c r="A83">
        <v>2.0498219999999998</v>
      </c>
      <c r="E83" s="1"/>
    </row>
    <row r="84" spans="1:5" x14ac:dyDescent="0.4">
      <c r="A84">
        <v>8.3563910000000003</v>
      </c>
      <c r="E84" s="1"/>
    </row>
    <row r="85" spans="1:5" x14ac:dyDescent="0.4">
      <c r="A85">
        <v>-3.917672</v>
      </c>
      <c r="E85" s="1"/>
    </row>
    <row r="86" spans="1:5" x14ac:dyDescent="0.4">
      <c r="A86">
        <v>-9.4955169999999995</v>
      </c>
      <c r="E86" s="1"/>
    </row>
    <row r="87" spans="1:5" x14ac:dyDescent="0.4">
      <c r="A87">
        <v>5.0540469999999997</v>
      </c>
      <c r="E87" s="1"/>
    </row>
    <row r="88" spans="1:5" x14ac:dyDescent="0.4">
      <c r="A88">
        <v>1.9690369999999999</v>
      </c>
      <c r="E88" s="1"/>
    </row>
    <row r="89" spans="1:5" x14ac:dyDescent="0.4">
      <c r="A89">
        <v>2.6561110000000001</v>
      </c>
      <c r="E89" s="1"/>
    </row>
    <row r="90" spans="1:5" x14ac:dyDescent="0.4">
      <c r="A90">
        <v>2.2181169999999999</v>
      </c>
    </row>
    <row r="91" spans="1:5" x14ac:dyDescent="0.4">
      <c r="A91">
        <v>3.8591259999999998</v>
      </c>
    </row>
    <row r="92" spans="1:5" x14ac:dyDescent="0.4">
      <c r="A92">
        <v>2.0235820000000002</v>
      </c>
    </row>
    <row r="93" spans="1:5" x14ac:dyDescent="0.4">
      <c r="A93">
        <v>-8.6650189999999991</v>
      </c>
    </row>
    <row r="94" spans="1:5" x14ac:dyDescent="0.4">
      <c r="A94">
        <v>4.0448149999999998</v>
      </c>
    </row>
    <row r="95" spans="1:5" x14ac:dyDescent="0.4">
      <c r="A95">
        <v>-1.4584E-2</v>
      </c>
    </row>
    <row r="96" spans="1:5" x14ac:dyDescent="0.4">
      <c r="A96">
        <v>3.971781</v>
      </c>
    </row>
    <row r="97" spans="1:1" x14ac:dyDescent="0.4">
      <c r="A97">
        <v>1.4353359999999999</v>
      </c>
    </row>
    <row r="98" spans="1:1" x14ac:dyDescent="0.4">
      <c r="A98">
        <v>-13.474949000000001</v>
      </c>
    </row>
    <row r="99" spans="1:1" x14ac:dyDescent="0.4">
      <c r="A99">
        <v>2.4594000000000001E-2</v>
      </c>
    </row>
    <row r="100" spans="1:1" x14ac:dyDescent="0.4">
      <c r="A100">
        <v>1.2219249999999999</v>
      </c>
    </row>
    <row r="101" spans="1:1" x14ac:dyDescent="0.4">
      <c r="A101">
        <v>-0.48566500000000001</v>
      </c>
    </row>
    <row r="102" spans="1:1" x14ac:dyDescent="0.4">
      <c r="A102">
        <v>-5.3596919999999999</v>
      </c>
    </row>
    <row r="103" spans="1:1" x14ac:dyDescent="0.4">
      <c r="A103">
        <v>4.7625549999999999</v>
      </c>
    </row>
    <row r="104" spans="1:1" x14ac:dyDescent="0.4">
      <c r="A104">
        <v>-7.6795920000000004</v>
      </c>
    </row>
    <row r="105" spans="1:1" x14ac:dyDescent="0.4">
      <c r="A105">
        <v>-1.04627</v>
      </c>
    </row>
    <row r="106" spans="1:1" x14ac:dyDescent="0.4">
      <c r="A106">
        <v>-1.2057960000000001</v>
      </c>
    </row>
    <row r="107" spans="1:1" x14ac:dyDescent="0.4">
      <c r="A107">
        <v>-8.1061169999999994</v>
      </c>
    </row>
    <row r="108" spans="1:1" x14ac:dyDescent="0.4">
      <c r="A108">
        <v>0.91482699999999995</v>
      </c>
    </row>
    <row r="109" spans="1:1" x14ac:dyDescent="0.4">
      <c r="A109">
        <v>-5.7306879999999998</v>
      </c>
    </row>
    <row r="110" spans="1:1" x14ac:dyDescent="0.4">
      <c r="A110">
        <v>-9.5861389999999993</v>
      </c>
    </row>
    <row r="111" spans="1:1" x14ac:dyDescent="0.4">
      <c r="A111">
        <v>-1.4311179999999999</v>
      </c>
    </row>
    <row r="112" spans="1:1" x14ac:dyDescent="0.4">
      <c r="A112">
        <v>-7.3828449999999997</v>
      </c>
    </row>
    <row r="113" spans="1:1" x14ac:dyDescent="0.4">
      <c r="A113">
        <v>13.759608999999999</v>
      </c>
    </row>
    <row r="114" spans="1:1" x14ac:dyDescent="0.4">
      <c r="A114">
        <v>6.9911349999999999</v>
      </c>
    </row>
    <row r="115" spans="1:1" x14ac:dyDescent="0.4">
      <c r="A115">
        <v>5.2887000000000003E-2</v>
      </c>
    </row>
    <row r="116" spans="1:1" x14ac:dyDescent="0.4">
      <c r="A116">
        <v>5.5269500000000003</v>
      </c>
    </row>
    <row r="117" spans="1:1" x14ac:dyDescent="0.4">
      <c r="A117">
        <v>-0.186499</v>
      </c>
    </row>
    <row r="118" spans="1:1" x14ac:dyDescent="0.4">
      <c r="A118">
        <v>0.381355</v>
      </c>
    </row>
    <row r="119" spans="1:1" x14ac:dyDescent="0.4">
      <c r="A119">
        <v>-0.61972499999999997</v>
      </c>
    </row>
    <row r="120" spans="1:1" x14ac:dyDescent="0.4">
      <c r="A120">
        <v>0.28697899999999998</v>
      </c>
    </row>
    <row r="121" spans="1:1" x14ac:dyDescent="0.4">
      <c r="A121">
        <v>-5.2762359999999999</v>
      </c>
    </row>
    <row r="122" spans="1:1" x14ac:dyDescent="0.4">
      <c r="A122">
        <v>-2.2134179999999999</v>
      </c>
    </row>
    <row r="123" spans="1:1" x14ac:dyDescent="0.4">
      <c r="A123">
        <v>-2.5644779999999998</v>
      </c>
    </row>
    <row r="124" spans="1:1" x14ac:dyDescent="0.4">
      <c r="A124">
        <v>2.741187</v>
      </c>
    </row>
    <row r="125" spans="1:1" x14ac:dyDescent="0.4">
      <c r="A125">
        <v>-3.4470459999999998</v>
      </c>
    </row>
    <row r="126" spans="1:1" x14ac:dyDescent="0.4">
      <c r="A126">
        <v>-6.7896390000000002</v>
      </c>
    </row>
    <row r="127" spans="1:1" x14ac:dyDescent="0.4">
      <c r="A127">
        <v>-1.5291840000000001</v>
      </c>
    </row>
    <row r="128" spans="1:1" x14ac:dyDescent="0.4">
      <c r="A128">
        <v>7.1190170000000004</v>
      </c>
    </row>
    <row r="129" spans="1:1" x14ac:dyDescent="0.4">
      <c r="A129">
        <v>-1.0724050000000001</v>
      </c>
    </row>
    <row r="130" spans="1:1" x14ac:dyDescent="0.4">
      <c r="A130">
        <v>8.0945640000000001</v>
      </c>
    </row>
    <row r="131" spans="1:1" x14ac:dyDescent="0.4">
      <c r="A131">
        <v>-2.8710529999999999</v>
      </c>
    </row>
    <row r="132" spans="1:1" x14ac:dyDescent="0.4">
      <c r="A132">
        <v>5.6232939999999996</v>
      </c>
    </row>
    <row r="133" spans="1:1" x14ac:dyDescent="0.4">
      <c r="A133">
        <v>1.5987819999999999</v>
      </c>
    </row>
    <row r="134" spans="1:1" x14ac:dyDescent="0.4">
      <c r="A134">
        <v>3.9176959999999998</v>
      </c>
    </row>
    <row r="135" spans="1:1" x14ac:dyDescent="0.4">
      <c r="A135">
        <v>2.6357560000000002</v>
      </c>
    </row>
    <row r="136" spans="1:1" x14ac:dyDescent="0.4">
      <c r="A136">
        <v>0.59485600000000005</v>
      </c>
    </row>
    <row r="137" spans="1:1" x14ac:dyDescent="0.4">
      <c r="A137">
        <v>3.1646909999999999</v>
      </c>
    </row>
    <row r="138" spans="1:1" x14ac:dyDescent="0.4">
      <c r="A138">
        <v>-2.565178</v>
      </c>
    </row>
    <row r="139" spans="1:1" x14ac:dyDescent="0.4">
      <c r="A139">
        <v>3.1534490000000002</v>
      </c>
    </row>
    <row r="140" spans="1:1" x14ac:dyDescent="0.4">
      <c r="A140">
        <v>4.437144</v>
      </c>
    </row>
    <row r="141" spans="1:1" x14ac:dyDescent="0.4">
      <c r="A141">
        <v>-4.8828449999999997</v>
      </c>
    </row>
    <row r="142" spans="1:1" x14ac:dyDescent="0.4">
      <c r="A142">
        <v>9.0443680000000004</v>
      </c>
    </row>
    <row r="143" spans="1:1" x14ac:dyDescent="0.4">
      <c r="A143">
        <v>2.6143000000000001</v>
      </c>
    </row>
    <row r="144" spans="1:1" x14ac:dyDescent="0.4">
      <c r="A144">
        <v>4.431775</v>
      </c>
    </row>
    <row r="145" spans="1:1" x14ac:dyDescent="0.4">
      <c r="A145">
        <v>2.9051710000000002</v>
      </c>
    </row>
    <row r="146" spans="1:1" x14ac:dyDescent="0.4">
      <c r="A146">
        <v>-0.21849099999999999</v>
      </c>
    </row>
    <row r="147" spans="1:1" x14ac:dyDescent="0.4">
      <c r="A147">
        <v>-2.2017380000000002</v>
      </c>
    </row>
    <row r="148" spans="1:1" x14ac:dyDescent="0.4">
      <c r="A148">
        <v>8.5066000000000003E-2</v>
      </c>
    </row>
    <row r="149" spans="1:1" x14ac:dyDescent="0.4">
      <c r="A149">
        <v>4.4798920000000004</v>
      </c>
    </row>
    <row r="150" spans="1:1" x14ac:dyDescent="0.4">
      <c r="A150">
        <v>3.752373</v>
      </c>
    </row>
    <row r="151" spans="1:1" x14ac:dyDescent="0.4">
      <c r="A151">
        <v>-1.0247059999999999</v>
      </c>
    </row>
    <row r="152" spans="1:1" x14ac:dyDescent="0.4">
      <c r="A152">
        <v>1.2632239999999999</v>
      </c>
    </row>
    <row r="153" spans="1:1" x14ac:dyDescent="0.4">
      <c r="A153">
        <v>-3.458526</v>
      </c>
    </row>
    <row r="154" spans="1:1" x14ac:dyDescent="0.4">
      <c r="A154">
        <v>-7.8542040000000002</v>
      </c>
    </row>
    <row r="155" spans="1:1" x14ac:dyDescent="0.4">
      <c r="A155">
        <v>0.273476</v>
      </c>
    </row>
    <row r="156" spans="1:1" x14ac:dyDescent="0.4">
      <c r="A156">
        <v>-1.7043870000000001</v>
      </c>
    </row>
    <row r="157" spans="1:1" x14ac:dyDescent="0.4">
      <c r="A157">
        <v>0.94662000000000002</v>
      </c>
    </row>
    <row r="158" spans="1:1" x14ac:dyDescent="0.4">
      <c r="A158">
        <v>3.1367120000000002</v>
      </c>
    </row>
    <row r="159" spans="1:1" x14ac:dyDescent="0.4">
      <c r="A159">
        <v>-5.7902459999999998</v>
      </c>
    </row>
    <row r="160" spans="1:1" x14ac:dyDescent="0.4">
      <c r="A160">
        <v>4.3165889999999996</v>
      </c>
    </row>
    <row r="161" spans="1:1" x14ac:dyDescent="0.4">
      <c r="A161">
        <v>4.2183109999999999</v>
      </c>
    </row>
    <row r="162" spans="1:1" x14ac:dyDescent="0.4">
      <c r="A162">
        <v>-13.220153</v>
      </c>
    </row>
    <row r="163" spans="1:1" x14ac:dyDescent="0.4">
      <c r="A163">
        <v>-1.49752</v>
      </c>
    </row>
    <row r="164" spans="1:1" x14ac:dyDescent="0.4">
      <c r="A164">
        <v>-0.79549400000000003</v>
      </c>
    </row>
    <row r="165" spans="1:1" x14ac:dyDescent="0.4">
      <c r="A165">
        <v>2.6491500000000001</v>
      </c>
    </row>
    <row r="166" spans="1:1" x14ac:dyDescent="0.4">
      <c r="A166">
        <v>4.4916780000000003</v>
      </c>
    </row>
    <row r="167" spans="1:1" x14ac:dyDescent="0.4">
      <c r="A167">
        <v>-3.1013449999999998</v>
      </c>
    </row>
    <row r="168" spans="1:1" x14ac:dyDescent="0.4">
      <c r="A168">
        <v>-4.2295769999999999</v>
      </c>
    </row>
    <row r="169" spans="1:1" x14ac:dyDescent="0.4">
      <c r="A169">
        <v>-6.1508960000000004</v>
      </c>
    </row>
    <row r="170" spans="1:1" x14ac:dyDescent="0.4">
      <c r="A170">
        <v>-5.2731669999999999</v>
      </c>
    </row>
    <row r="171" spans="1:1" x14ac:dyDescent="0.4">
      <c r="A171">
        <v>9.6490950000000009</v>
      </c>
    </row>
    <row r="172" spans="1:1" x14ac:dyDescent="0.4">
      <c r="A172">
        <v>-4.7855109999999996</v>
      </c>
    </row>
    <row r="173" spans="1:1" x14ac:dyDescent="0.4">
      <c r="A173">
        <v>4.2647389999999996</v>
      </c>
    </row>
    <row r="174" spans="1:1" x14ac:dyDescent="0.4">
      <c r="A174">
        <v>7.3055830000000004</v>
      </c>
    </row>
    <row r="175" spans="1:1" x14ac:dyDescent="0.4">
      <c r="A175">
        <v>-0.96719900000000003</v>
      </c>
    </row>
    <row r="176" spans="1:1" x14ac:dyDescent="0.4">
      <c r="A176">
        <v>1.817277</v>
      </c>
    </row>
    <row r="177" spans="1:1" x14ac:dyDescent="0.4">
      <c r="A177">
        <v>-4.8768919999999998</v>
      </c>
    </row>
    <row r="178" spans="1:1" x14ac:dyDescent="0.4">
      <c r="A178">
        <v>-1.249493</v>
      </c>
    </row>
    <row r="179" spans="1:1" x14ac:dyDescent="0.4">
      <c r="A179">
        <v>-7.75657</v>
      </c>
    </row>
    <row r="180" spans="1:1" x14ac:dyDescent="0.4">
      <c r="A180">
        <v>1.4744950000000001</v>
      </c>
    </row>
    <row r="181" spans="1:1" x14ac:dyDescent="0.4">
      <c r="A181">
        <v>3.4835479999999999</v>
      </c>
    </row>
    <row r="182" spans="1:1" x14ac:dyDescent="0.4">
      <c r="A182">
        <v>1.5415369999999999</v>
      </c>
    </row>
    <row r="183" spans="1:1" x14ac:dyDescent="0.4">
      <c r="A183">
        <v>4.3292650000000004</v>
      </c>
    </row>
    <row r="184" spans="1:1" x14ac:dyDescent="0.4">
      <c r="A184">
        <v>-6.1493089999999997</v>
      </c>
    </row>
    <row r="185" spans="1:1" x14ac:dyDescent="0.4">
      <c r="A185">
        <v>5.7837430000000003</v>
      </c>
    </row>
    <row r="186" spans="1:1" x14ac:dyDescent="0.4">
      <c r="A186">
        <v>1.810665</v>
      </c>
    </row>
    <row r="187" spans="1:1" x14ac:dyDescent="0.4">
      <c r="A187">
        <v>3.9948990000000002</v>
      </c>
    </row>
    <row r="188" spans="1:1" x14ac:dyDescent="0.4">
      <c r="A188">
        <v>-2.1961149999999998</v>
      </c>
    </row>
    <row r="189" spans="1:1" x14ac:dyDescent="0.4">
      <c r="A189">
        <v>5.4486889999999999</v>
      </c>
    </row>
    <row r="190" spans="1:1" x14ac:dyDescent="0.4">
      <c r="A190">
        <v>3.9214259999999999</v>
      </c>
    </row>
    <row r="191" spans="1:1" x14ac:dyDescent="0.4">
      <c r="A191">
        <v>-9.3642769999999995</v>
      </c>
    </row>
    <row r="192" spans="1:1" x14ac:dyDescent="0.4">
      <c r="A192">
        <v>-7.7171700000000003</v>
      </c>
    </row>
    <row r="193" spans="1:1" x14ac:dyDescent="0.4">
      <c r="A193">
        <v>6.6584989999999999</v>
      </c>
    </row>
    <row r="194" spans="1:1" x14ac:dyDescent="0.4">
      <c r="A194">
        <v>1.415673</v>
      </c>
    </row>
    <row r="195" spans="1:1" x14ac:dyDescent="0.4">
      <c r="A195">
        <v>5.8051940000000002</v>
      </c>
    </row>
    <row r="196" spans="1:1" x14ac:dyDescent="0.4">
      <c r="A196">
        <v>-0.90583800000000003</v>
      </c>
    </row>
    <row r="197" spans="1:1" x14ac:dyDescent="0.4">
      <c r="A197">
        <v>1.6309899999999999</v>
      </c>
    </row>
    <row r="198" spans="1:1" x14ac:dyDescent="0.4">
      <c r="A198">
        <v>0.47935299999999997</v>
      </c>
    </row>
    <row r="199" spans="1:1" x14ac:dyDescent="0.4">
      <c r="A199">
        <v>-8.4154230000000005</v>
      </c>
    </row>
    <row r="200" spans="1:1" x14ac:dyDescent="0.4">
      <c r="A200">
        <v>-0.42009800000000003</v>
      </c>
    </row>
    <row r="201" spans="1:1" x14ac:dyDescent="0.4">
      <c r="A201">
        <v>1.73034</v>
      </c>
    </row>
    <row r="202" spans="1:1" x14ac:dyDescent="0.4">
      <c r="A202">
        <v>160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2019-12-17T06:59:07Z</dcterms:created>
  <dcterms:modified xsi:type="dcterms:W3CDTF">2019-12-18T05:13:36Z</dcterms:modified>
</cp:coreProperties>
</file>