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 Work\College\Thesis\DeepBSDE\Delta Hedging Results\Heston v3\"/>
    </mc:Choice>
  </mc:AlternateContent>
  <xr:revisionPtr revIDLastSave="0" documentId="13_ncr:40009_{EEBF6D41-09BD-46D9-8F67-54105A245C52}" xr6:coauthVersionLast="44" xr6:coauthVersionMax="44" xr10:uidLastSave="{00000000-0000-0000-0000-000000000000}"/>
  <bookViews>
    <workbookView xWindow="-28920" yWindow="-120" windowWidth="29040" windowHeight="16440"/>
  </bookViews>
  <sheets>
    <sheet name="PricingOptionOneFactor_PLfigure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G49" i="1" l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8" i="1"/>
  <c r="D2" i="1"/>
  <c r="D1" i="1"/>
</calcChain>
</file>

<file path=xl/sharedStrings.xml><?xml version="1.0" encoding="utf-8"?>
<sst xmlns="http://schemas.openxmlformats.org/spreadsheetml/2006/main" count="9" uniqueCount="9">
  <si>
    <t>PL</t>
  </si>
  <si>
    <t>Mean:</t>
  </si>
  <si>
    <t>STDEV:</t>
  </si>
  <si>
    <t>Lower:</t>
  </si>
  <si>
    <t>Upper:</t>
  </si>
  <si>
    <t>Num</t>
  </si>
  <si>
    <t>Bin</t>
  </si>
  <si>
    <t>Frequency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</si>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</sst>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6203663444857"/>
          <c:y val="6.2831529644158557E-2"/>
          <c:w val="0.86629402137750311"/>
          <c:h val="0.723522379628372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PricingOptionOneFactor_PLfigure!$E$9:$E$49</c:f>
              <c:numCache>
                <c:formatCode>General</c:formatCode>
                <c:ptCount val="41"/>
                <c:pt idx="0">
                  <c:v>-50</c:v>
                </c:pt>
                <c:pt idx="1">
                  <c:v>-47.5</c:v>
                </c:pt>
                <c:pt idx="2">
                  <c:v>-45</c:v>
                </c:pt>
                <c:pt idx="3">
                  <c:v>-42.5</c:v>
                </c:pt>
                <c:pt idx="4">
                  <c:v>-40</c:v>
                </c:pt>
                <c:pt idx="5">
                  <c:v>-37.5</c:v>
                </c:pt>
                <c:pt idx="6">
                  <c:v>-35</c:v>
                </c:pt>
                <c:pt idx="7">
                  <c:v>-32.5</c:v>
                </c:pt>
                <c:pt idx="8">
                  <c:v>-30</c:v>
                </c:pt>
                <c:pt idx="9">
                  <c:v>-27.5</c:v>
                </c:pt>
                <c:pt idx="10">
                  <c:v>-25</c:v>
                </c:pt>
                <c:pt idx="11">
                  <c:v>-22.5</c:v>
                </c:pt>
                <c:pt idx="12">
                  <c:v>-20</c:v>
                </c:pt>
                <c:pt idx="13">
                  <c:v>-17.5</c:v>
                </c:pt>
                <c:pt idx="14">
                  <c:v>-15</c:v>
                </c:pt>
                <c:pt idx="15">
                  <c:v>-12.5</c:v>
                </c:pt>
                <c:pt idx="16">
                  <c:v>-10</c:v>
                </c:pt>
                <c:pt idx="17">
                  <c:v>-7.5</c:v>
                </c:pt>
                <c:pt idx="18">
                  <c:v>-5</c:v>
                </c:pt>
                <c:pt idx="19">
                  <c:v>-2.5</c:v>
                </c:pt>
                <c:pt idx="20">
                  <c:v>0</c:v>
                </c:pt>
                <c:pt idx="21">
                  <c:v>2.5</c:v>
                </c:pt>
                <c:pt idx="22">
                  <c:v>5</c:v>
                </c:pt>
                <c:pt idx="23">
                  <c:v>7.5</c:v>
                </c:pt>
                <c:pt idx="24">
                  <c:v>10</c:v>
                </c:pt>
                <c:pt idx="25">
                  <c:v>12.5</c:v>
                </c:pt>
                <c:pt idx="26">
                  <c:v>15</c:v>
                </c:pt>
                <c:pt idx="27">
                  <c:v>17.5</c:v>
                </c:pt>
                <c:pt idx="28">
                  <c:v>20</c:v>
                </c:pt>
                <c:pt idx="29">
                  <c:v>22.5</c:v>
                </c:pt>
                <c:pt idx="30">
                  <c:v>25</c:v>
                </c:pt>
                <c:pt idx="31">
                  <c:v>27.5</c:v>
                </c:pt>
                <c:pt idx="32">
                  <c:v>30</c:v>
                </c:pt>
                <c:pt idx="33">
                  <c:v>32.5</c:v>
                </c:pt>
                <c:pt idx="34">
                  <c:v>35</c:v>
                </c:pt>
                <c:pt idx="35">
                  <c:v>37.5</c:v>
                </c:pt>
                <c:pt idx="36">
                  <c:v>40</c:v>
                </c:pt>
                <c:pt idx="37">
                  <c:v>42.5</c:v>
                </c:pt>
                <c:pt idx="38">
                  <c:v>45</c:v>
                </c:pt>
                <c:pt idx="39">
                  <c:v>47.5</c:v>
                </c:pt>
                <c:pt idx="40">
                  <c:v>50</c:v>
                </c:pt>
              </c:numCache>
            </c:numRef>
          </c:cat>
          <c:val>
            <c:numRef>
              <c:f>PricingOptionOneFactor_PLfigure!$G$9:$G$49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1.4999999999999999E-2</c:v>
                </c:pt>
                <c:pt idx="14">
                  <c:v>0</c:v>
                </c:pt>
                <c:pt idx="15">
                  <c:v>0.01</c:v>
                </c:pt>
                <c:pt idx="16">
                  <c:v>0.04</c:v>
                </c:pt>
                <c:pt idx="17">
                  <c:v>0.06</c:v>
                </c:pt>
                <c:pt idx="18">
                  <c:v>9.5000000000000001E-2</c:v>
                </c:pt>
                <c:pt idx="19">
                  <c:v>0.13</c:v>
                </c:pt>
                <c:pt idx="20">
                  <c:v>0.17</c:v>
                </c:pt>
                <c:pt idx="21">
                  <c:v>0.155</c:v>
                </c:pt>
                <c:pt idx="22">
                  <c:v>0.11</c:v>
                </c:pt>
                <c:pt idx="23">
                  <c:v>0.125</c:v>
                </c:pt>
                <c:pt idx="24">
                  <c:v>0.05</c:v>
                </c:pt>
                <c:pt idx="25">
                  <c:v>0.03</c:v>
                </c:pt>
                <c:pt idx="26">
                  <c:v>5.0000000000000001E-3</c:v>
                </c:pt>
                <c:pt idx="27">
                  <c:v>5.0000000000000001E-3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B-40B4-9499-5E9DAC0CA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5"/>
        <c:axId val="561725088"/>
        <c:axId val="561725416"/>
      </c:barChart>
      <c:catAx>
        <c:axId val="56172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52335898103442569"/>
              <c:y val="0.89030163631833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416"/>
        <c:crosses val="autoZero"/>
        <c:auto val="1"/>
        <c:lblAlgn val="ctr"/>
        <c:lblOffset val="100"/>
        <c:tickLblSkip val="2"/>
        <c:noMultiLvlLbl val="0"/>
      </c:catAx>
      <c:valAx>
        <c:axId val="561725416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layout>
            <c:manualLayout>
              <c:xMode val="edge"/>
              <c:yMode val="edge"/>
              <c:x val="1.4855235810576193E-2"/>
              <c:y val="0.34045558930757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9</xdr:row>
      <xdr:rowOff>0</xdr:rowOff>
    </xdr:from>
    <xdr:to>
      <xdr:col>21</xdr:col>
      <xdr:colOff>499595</xdr:colOff>
      <xdr:row>21</xdr:row>
      <xdr:rowOff>113033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59C286-4A15-4BBE-9183-52A6DDA6FB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icingOptionOneFactor_PLfigures_N=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OptionOneFactor_PLfigure"/>
    </sheetNames>
    <sheetDataSet>
      <sheetData sheetId="0">
        <row r="9">
          <cell r="E9">
            <v>-50</v>
          </cell>
          <cell r="G9">
            <v>0</v>
          </cell>
        </row>
        <row r="10">
          <cell r="E10">
            <v>-47.5</v>
          </cell>
          <cell r="G10">
            <v>0</v>
          </cell>
        </row>
        <row r="11">
          <cell r="E11">
            <v>-45</v>
          </cell>
          <cell r="G11">
            <v>5.0000000000000001E-3</v>
          </cell>
        </row>
        <row r="12">
          <cell r="E12">
            <v>-42.5</v>
          </cell>
          <cell r="G12">
            <v>0</v>
          </cell>
        </row>
        <row r="13">
          <cell r="E13">
            <v>-40</v>
          </cell>
          <cell r="G13">
            <v>0</v>
          </cell>
        </row>
        <row r="14">
          <cell r="E14">
            <v>-37.5</v>
          </cell>
          <cell r="G14">
            <v>0</v>
          </cell>
        </row>
        <row r="15">
          <cell r="E15">
            <v>-35</v>
          </cell>
          <cell r="G15">
            <v>0</v>
          </cell>
        </row>
        <row r="16">
          <cell r="E16">
            <v>-32.5</v>
          </cell>
          <cell r="G16">
            <v>0</v>
          </cell>
        </row>
        <row r="17">
          <cell r="E17">
            <v>-30</v>
          </cell>
          <cell r="G17">
            <v>0</v>
          </cell>
        </row>
        <row r="18">
          <cell r="E18">
            <v>-27.5</v>
          </cell>
          <cell r="G18">
            <v>1.4999999999999999E-2</v>
          </cell>
        </row>
        <row r="19">
          <cell r="E19">
            <v>-25</v>
          </cell>
          <cell r="G19">
            <v>0.01</v>
          </cell>
        </row>
        <row r="20">
          <cell r="E20">
            <v>-22.5</v>
          </cell>
          <cell r="G20">
            <v>0.03</v>
          </cell>
        </row>
        <row r="21">
          <cell r="E21">
            <v>-20</v>
          </cell>
          <cell r="G21">
            <v>4.4999999999999998E-2</v>
          </cell>
        </row>
        <row r="22">
          <cell r="E22">
            <v>-17.5</v>
          </cell>
          <cell r="G22">
            <v>3.5000000000000003E-2</v>
          </cell>
        </row>
        <row r="23">
          <cell r="E23">
            <v>-15</v>
          </cell>
          <cell r="G23">
            <v>3.5000000000000003E-2</v>
          </cell>
        </row>
        <row r="24">
          <cell r="E24">
            <v>-12.5</v>
          </cell>
          <cell r="G24">
            <v>0.02</v>
          </cell>
        </row>
        <row r="25">
          <cell r="E25">
            <v>-10</v>
          </cell>
          <cell r="G25">
            <v>0.06</v>
          </cell>
        </row>
        <row r="26">
          <cell r="E26">
            <v>-7.5</v>
          </cell>
          <cell r="G26">
            <v>0.06</v>
          </cell>
        </row>
        <row r="27">
          <cell r="E27">
            <v>-5</v>
          </cell>
          <cell r="G27">
            <v>6.5000000000000002E-2</v>
          </cell>
        </row>
        <row r="28">
          <cell r="E28">
            <v>-2.5</v>
          </cell>
          <cell r="G28">
            <v>7.0000000000000007E-2</v>
          </cell>
        </row>
        <row r="29">
          <cell r="E29">
            <v>0</v>
          </cell>
          <cell r="G29">
            <v>0.08</v>
          </cell>
        </row>
        <row r="30">
          <cell r="E30">
            <v>2.5</v>
          </cell>
          <cell r="G30">
            <v>7.0000000000000007E-2</v>
          </cell>
        </row>
        <row r="31">
          <cell r="E31">
            <v>5</v>
          </cell>
          <cell r="G31">
            <v>0.1</v>
          </cell>
        </row>
        <row r="32">
          <cell r="E32">
            <v>7.5</v>
          </cell>
          <cell r="G32">
            <v>3.5000000000000003E-2</v>
          </cell>
        </row>
        <row r="33">
          <cell r="E33">
            <v>10</v>
          </cell>
          <cell r="G33">
            <v>7.0000000000000007E-2</v>
          </cell>
        </row>
        <row r="34">
          <cell r="E34">
            <v>12.5</v>
          </cell>
          <cell r="G34">
            <v>4.4999999999999998E-2</v>
          </cell>
        </row>
        <row r="35">
          <cell r="E35">
            <v>15</v>
          </cell>
          <cell r="G35">
            <v>3.5000000000000003E-2</v>
          </cell>
        </row>
        <row r="36">
          <cell r="E36">
            <v>17.5</v>
          </cell>
          <cell r="G36">
            <v>0.04</v>
          </cell>
        </row>
        <row r="37">
          <cell r="E37">
            <v>20</v>
          </cell>
          <cell r="G37">
            <v>0.02</v>
          </cell>
        </row>
        <row r="38">
          <cell r="E38">
            <v>22.5</v>
          </cell>
          <cell r="G38">
            <v>0.03</v>
          </cell>
        </row>
        <row r="39">
          <cell r="E39">
            <v>25</v>
          </cell>
          <cell r="G39">
            <v>5.0000000000000001E-3</v>
          </cell>
        </row>
        <row r="40">
          <cell r="E40">
            <v>27.5</v>
          </cell>
          <cell r="G40">
            <v>0</v>
          </cell>
        </row>
        <row r="41">
          <cell r="E41">
            <v>30</v>
          </cell>
          <cell r="G41">
            <v>0.01</v>
          </cell>
        </row>
        <row r="42">
          <cell r="E42">
            <v>32.5</v>
          </cell>
          <cell r="G42">
            <v>0.01</v>
          </cell>
        </row>
        <row r="43">
          <cell r="E43">
            <v>35</v>
          </cell>
          <cell r="G43">
            <v>0</v>
          </cell>
        </row>
        <row r="44">
          <cell r="E44">
            <v>37.5</v>
          </cell>
          <cell r="G44">
            <v>0</v>
          </cell>
        </row>
        <row r="45">
          <cell r="E45">
            <v>40</v>
          </cell>
          <cell r="G45">
            <v>0</v>
          </cell>
        </row>
        <row r="46">
          <cell r="E46">
            <v>42.5</v>
          </cell>
          <cell r="G46">
            <v>0</v>
          </cell>
        </row>
        <row r="47">
          <cell r="E47">
            <v>45</v>
          </cell>
          <cell r="G47">
            <v>0</v>
          </cell>
        </row>
        <row r="48">
          <cell r="E48">
            <v>47.5</v>
          </cell>
          <cell r="G48">
            <v>0</v>
          </cell>
        </row>
        <row r="49">
          <cell r="E49">
            <v>50</v>
          </cell>
          <cell r="G4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topLeftCell="A4" workbookViewId="0">
      <selection activeCell="S31" sqref="S31"/>
    </sheetView>
  </sheetViews>
  <sheetFormatPr defaultRowHeight="14.6" x14ac:dyDescent="0.4"/>
  <sheetData>
    <row r="1" spans="1:7" x14ac:dyDescent="0.4">
      <c r="A1" t="s">
        <v>0</v>
      </c>
      <c r="C1" t="s">
        <v>1</v>
      </c>
      <c r="D1" s="1">
        <f>AVERAGE(A2:A201)</f>
        <v>-0.43264852999999959</v>
      </c>
    </row>
    <row r="2" spans="1:7" x14ac:dyDescent="0.4">
      <c r="A2">
        <v>1.3342890000000001</v>
      </c>
      <c r="C2" t="s">
        <v>2</v>
      </c>
      <c r="D2" s="1">
        <f>_xlfn.STDEV.S(A2:A201)</f>
        <v>6.2332127863006299</v>
      </c>
    </row>
    <row r="3" spans="1:7" x14ac:dyDescent="0.4">
      <c r="A3">
        <v>6.3640780000000001</v>
      </c>
    </row>
    <row r="4" spans="1:7" x14ac:dyDescent="0.4">
      <c r="A4">
        <v>-6.2358390000000004</v>
      </c>
      <c r="C4" t="s">
        <v>3</v>
      </c>
      <c r="D4">
        <v>-50</v>
      </c>
    </row>
    <row r="5" spans="1:7" x14ac:dyDescent="0.4">
      <c r="A5">
        <v>-2.9169999999999999E-3</v>
      </c>
      <c r="C5" t="s">
        <v>4</v>
      </c>
      <c r="D5">
        <v>50</v>
      </c>
    </row>
    <row r="6" spans="1:7" x14ac:dyDescent="0.4">
      <c r="A6">
        <v>-2.924004</v>
      </c>
      <c r="C6" t="s">
        <v>5</v>
      </c>
      <c r="D6">
        <v>40</v>
      </c>
    </row>
    <row r="7" spans="1:7" x14ac:dyDescent="0.4">
      <c r="A7">
        <v>-1.9356040000000001</v>
      </c>
    </row>
    <row r="8" spans="1:7" x14ac:dyDescent="0.4">
      <c r="A8">
        <v>-8.0448439999999994</v>
      </c>
      <c r="C8">
        <f>D4</f>
        <v>-50</v>
      </c>
      <c r="E8" t="s">
        <v>6</v>
      </c>
      <c r="F8" t="s">
        <v>7</v>
      </c>
    </row>
    <row r="9" spans="1:7" x14ac:dyDescent="0.4">
      <c r="A9">
        <v>-3.6728540000000001</v>
      </c>
      <c r="C9">
        <f>C8+($D$5-$D$4)/$D$6</f>
        <v>-47.5</v>
      </c>
      <c r="E9">
        <v>-50</v>
      </c>
      <c r="F9">
        <v>0</v>
      </c>
      <c r="G9">
        <f>F9/$G$50</f>
        <v>0</v>
      </c>
    </row>
    <row r="10" spans="1:7" x14ac:dyDescent="0.4">
      <c r="A10">
        <v>4.106865</v>
      </c>
      <c r="C10">
        <f t="shared" ref="C10:C48" si="0">C9+($D$5-$D$4)/$D$6</f>
        <v>-45</v>
      </c>
      <c r="E10">
        <v>-47.5</v>
      </c>
      <c r="F10">
        <v>0</v>
      </c>
      <c r="G10">
        <f t="shared" ref="G10:G49" si="1">F10/$G$50</f>
        <v>0</v>
      </c>
    </row>
    <row r="11" spans="1:7" x14ac:dyDescent="0.4">
      <c r="A11">
        <v>1.469317</v>
      </c>
      <c r="C11">
        <f t="shared" si="0"/>
        <v>-42.5</v>
      </c>
      <c r="E11">
        <v>-45</v>
      </c>
      <c r="F11">
        <v>0</v>
      </c>
      <c r="G11">
        <f t="shared" si="1"/>
        <v>0</v>
      </c>
    </row>
    <row r="12" spans="1:7" x14ac:dyDescent="0.4">
      <c r="A12">
        <v>-0.607012</v>
      </c>
      <c r="C12">
        <f t="shared" si="0"/>
        <v>-40</v>
      </c>
      <c r="E12">
        <v>-42.5</v>
      </c>
      <c r="F12">
        <v>0</v>
      </c>
      <c r="G12">
        <f t="shared" si="1"/>
        <v>0</v>
      </c>
    </row>
    <row r="13" spans="1:7" x14ac:dyDescent="0.4">
      <c r="A13">
        <v>-8.2662659999999999</v>
      </c>
      <c r="C13">
        <f t="shared" si="0"/>
        <v>-37.5</v>
      </c>
      <c r="E13">
        <v>-40</v>
      </c>
      <c r="F13">
        <v>0</v>
      </c>
      <c r="G13">
        <f t="shared" si="1"/>
        <v>0</v>
      </c>
    </row>
    <row r="14" spans="1:7" x14ac:dyDescent="0.4">
      <c r="A14">
        <v>-8.6425380000000001</v>
      </c>
      <c r="C14">
        <f t="shared" si="0"/>
        <v>-35</v>
      </c>
      <c r="E14">
        <v>-37.5</v>
      </c>
      <c r="F14">
        <v>0</v>
      </c>
      <c r="G14">
        <f t="shared" si="1"/>
        <v>0</v>
      </c>
    </row>
    <row r="15" spans="1:7" x14ac:dyDescent="0.4">
      <c r="A15">
        <v>-4.6285379999999998</v>
      </c>
      <c r="C15">
        <f t="shared" si="0"/>
        <v>-32.5</v>
      </c>
      <c r="E15">
        <v>-35</v>
      </c>
      <c r="F15">
        <v>0</v>
      </c>
      <c r="G15">
        <f t="shared" si="1"/>
        <v>0</v>
      </c>
    </row>
    <row r="16" spans="1:7" x14ac:dyDescent="0.4">
      <c r="A16">
        <v>3.4785599999999999</v>
      </c>
      <c r="C16">
        <f t="shared" si="0"/>
        <v>-30</v>
      </c>
      <c r="E16">
        <v>-32.5</v>
      </c>
      <c r="F16">
        <v>0</v>
      </c>
      <c r="G16">
        <f t="shared" si="1"/>
        <v>0</v>
      </c>
    </row>
    <row r="17" spans="1:7" x14ac:dyDescent="0.4">
      <c r="A17">
        <v>8.3816919999999993</v>
      </c>
      <c r="C17">
        <f t="shared" si="0"/>
        <v>-27.5</v>
      </c>
      <c r="E17">
        <v>-30</v>
      </c>
      <c r="F17">
        <v>0</v>
      </c>
      <c r="G17">
        <f t="shared" si="1"/>
        <v>0</v>
      </c>
    </row>
    <row r="18" spans="1:7" x14ac:dyDescent="0.4">
      <c r="A18">
        <v>-0.58466099999999999</v>
      </c>
      <c r="C18">
        <f t="shared" si="0"/>
        <v>-25</v>
      </c>
      <c r="E18">
        <v>-27.5</v>
      </c>
      <c r="F18">
        <v>0</v>
      </c>
      <c r="G18">
        <f t="shared" si="1"/>
        <v>0</v>
      </c>
    </row>
    <row r="19" spans="1:7" x14ac:dyDescent="0.4">
      <c r="A19">
        <v>5.8803280000000004</v>
      </c>
      <c r="C19">
        <f t="shared" si="0"/>
        <v>-22.5</v>
      </c>
      <c r="E19">
        <v>-25</v>
      </c>
      <c r="F19">
        <v>0</v>
      </c>
      <c r="G19">
        <f t="shared" si="1"/>
        <v>0</v>
      </c>
    </row>
    <row r="20" spans="1:7" x14ac:dyDescent="0.4">
      <c r="A20">
        <v>1.6820679999999999</v>
      </c>
      <c r="C20">
        <f t="shared" si="0"/>
        <v>-20</v>
      </c>
      <c r="E20">
        <v>-22.5</v>
      </c>
      <c r="F20">
        <v>0</v>
      </c>
      <c r="G20">
        <f t="shared" si="1"/>
        <v>0</v>
      </c>
    </row>
    <row r="21" spans="1:7" x14ac:dyDescent="0.4">
      <c r="A21">
        <v>-6.3466760000000004</v>
      </c>
      <c r="C21">
        <f t="shared" si="0"/>
        <v>-17.5</v>
      </c>
      <c r="E21">
        <v>-20</v>
      </c>
      <c r="F21">
        <v>0</v>
      </c>
      <c r="G21">
        <f t="shared" si="1"/>
        <v>0</v>
      </c>
    </row>
    <row r="22" spans="1:7" x14ac:dyDescent="0.4">
      <c r="A22">
        <v>-2.202439</v>
      </c>
      <c r="C22">
        <f t="shared" si="0"/>
        <v>-15</v>
      </c>
      <c r="E22">
        <v>-17.5</v>
      </c>
      <c r="F22">
        <v>3</v>
      </c>
      <c r="G22">
        <f t="shared" si="1"/>
        <v>1.4999999999999999E-2</v>
      </c>
    </row>
    <row r="23" spans="1:7" x14ac:dyDescent="0.4">
      <c r="A23">
        <v>-4.5137729999999996</v>
      </c>
      <c r="C23">
        <f t="shared" si="0"/>
        <v>-12.5</v>
      </c>
      <c r="E23">
        <v>-15</v>
      </c>
      <c r="F23">
        <v>0</v>
      </c>
      <c r="G23">
        <f t="shared" si="1"/>
        <v>0</v>
      </c>
    </row>
    <row r="24" spans="1:7" x14ac:dyDescent="0.4">
      <c r="A24">
        <v>-4.2052060000000004</v>
      </c>
      <c r="C24">
        <f t="shared" si="0"/>
        <v>-10</v>
      </c>
      <c r="E24">
        <v>-12.5</v>
      </c>
      <c r="F24">
        <v>2</v>
      </c>
      <c r="G24">
        <f t="shared" si="1"/>
        <v>0.01</v>
      </c>
    </row>
    <row r="25" spans="1:7" x14ac:dyDescent="0.4">
      <c r="A25">
        <v>-6.0705809999999998</v>
      </c>
      <c r="C25">
        <f t="shared" si="0"/>
        <v>-7.5</v>
      </c>
      <c r="E25">
        <v>-10</v>
      </c>
      <c r="F25">
        <v>8</v>
      </c>
      <c r="G25">
        <f t="shared" si="1"/>
        <v>0.04</v>
      </c>
    </row>
    <row r="26" spans="1:7" x14ac:dyDescent="0.4">
      <c r="A26">
        <v>6.4557039999999999</v>
      </c>
      <c r="C26">
        <f t="shared" si="0"/>
        <v>-5</v>
      </c>
      <c r="E26">
        <v>-7.5</v>
      </c>
      <c r="F26">
        <v>12</v>
      </c>
      <c r="G26">
        <f t="shared" si="1"/>
        <v>0.06</v>
      </c>
    </row>
    <row r="27" spans="1:7" x14ac:dyDescent="0.4">
      <c r="A27">
        <v>-9.5462000000000005E-2</v>
      </c>
      <c r="C27">
        <f t="shared" si="0"/>
        <v>-2.5</v>
      </c>
      <c r="E27">
        <v>-5</v>
      </c>
      <c r="F27">
        <v>19</v>
      </c>
      <c r="G27">
        <f t="shared" si="1"/>
        <v>9.5000000000000001E-2</v>
      </c>
    </row>
    <row r="28" spans="1:7" x14ac:dyDescent="0.4">
      <c r="A28">
        <v>2.3567179999999999</v>
      </c>
      <c r="C28">
        <f t="shared" si="0"/>
        <v>0</v>
      </c>
      <c r="E28">
        <v>-2.5</v>
      </c>
      <c r="F28">
        <v>26</v>
      </c>
      <c r="G28">
        <f t="shared" si="1"/>
        <v>0.13</v>
      </c>
    </row>
    <row r="29" spans="1:7" x14ac:dyDescent="0.4">
      <c r="A29">
        <v>5.7144469999999998</v>
      </c>
      <c r="C29">
        <f t="shared" si="0"/>
        <v>2.5</v>
      </c>
      <c r="E29">
        <v>0</v>
      </c>
      <c r="F29">
        <v>34</v>
      </c>
      <c r="G29">
        <f t="shared" si="1"/>
        <v>0.17</v>
      </c>
    </row>
    <row r="30" spans="1:7" x14ac:dyDescent="0.4">
      <c r="A30">
        <v>-1.3334900000000001</v>
      </c>
      <c r="C30">
        <f t="shared" si="0"/>
        <v>5</v>
      </c>
      <c r="E30">
        <v>2.5</v>
      </c>
      <c r="F30">
        <v>31</v>
      </c>
      <c r="G30">
        <f t="shared" si="1"/>
        <v>0.155</v>
      </c>
    </row>
    <row r="31" spans="1:7" x14ac:dyDescent="0.4">
      <c r="A31">
        <v>1.410596</v>
      </c>
      <c r="C31">
        <f t="shared" si="0"/>
        <v>7.5</v>
      </c>
      <c r="E31">
        <v>5</v>
      </c>
      <c r="F31">
        <v>22</v>
      </c>
      <c r="G31">
        <f t="shared" si="1"/>
        <v>0.11</v>
      </c>
    </row>
    <row r="32" spans="1:7" x14ac:dyDescent="0.4">
      <c r="A32">
        <v>-7.1397769999999996</v>
      </c>
      <c r="C32">
        <f t="shared" si="0"/>
        <v>10</v>
      </c>
      <c r="E32">
        <v>7.5</v>
      </c>
      <c r="F32">
        <v>25</v>
      </c>
      <c r="G32">
        <f t="shared" si="1"/>
        <v>0.125</v>
      </c>
    </row>
    <row r="33" spans="1:7" x14ac:dyDescent="0.4">
      <c r="A33">
        <v>-12.179869999999999</v>
      </c>
      <c r="C33">
        <f t="shared" si="0"/>
        <v>12.5</v>
      </c>
      <c r="E33">
        <v>10</v>
      </c>
      <c r="F33">
        <v>10</v>
      </c>
      <c r="G33">
        <f t="shared" si="1"/>
        <v>0.05</v>
      </c>
    </row>
    <row r="34" spans="1:7" x14ac:dyDescent="0.4">
      <c r="A34">
        <v>-4.5507650000000002</v>
      </c>
      <c r="C34">
        <f t="shared" si="0"/>
        <v>15</v>
      </c>
      <c r="E34">
        <v>12.5</v>
      </c>
      <c r="F34">
        <v>6</v>
      </c>
      <c r="G34">
        <f t="shared" si="1"/>
        <v>0.03</v>
      </c>
    </row>
    <row r="35" spans="1:7" x14ac:dyDescent="0.4">
      <c r="A35">
        <v>0.28754200000000002</v>
      </c>
      <c r="C35">
        <f t="shared" si="0"/>
        <v>17.5</v>
      </c>
      <c r="E35">
        <v>15</v>
      </c>
      <c r="F35">
        <v>1</v>
      </c>
      <c r="G35">
        <f t="shared" si="1"/>
        <v>5.0000000000000001E-3</v>
      </c>
    </row>
    <row r="36" spans="1:7" x14ac:dyDescent="0.4">
      <c r="A36">
        <v>10.197053</v>
      </c>
      <c r="C36">
        <f t="shared" si="0"/>
        <v>20</v>
      </c>
      <c r="E36">
        <v>17.5</v>
      </c>
      <c r="F36">
        <v>1</v>
      </c>
      <c r="G36">
        <f t="shared" si="1"/>
        <v>5.0000000000000001E-3</v>
      </c>
    </row>
    <row r="37" spans="1:7" x14ac:dyDescent="0.4">
      <c r="A37">
        <v>6.1172180000000003</v>
      </c>
      <c r="C37">
        <f t="shared" si="0"/>
        <v>22.5</v>
      </c>
      <c r="E37">
        <v>20</v>
      </c>
      <c r="F37">
        <v>0</v>
      </c>
      <c r="G37">
        <f t="shared" si="1"/>
        <v>0</v>
      </c>
    </row>
    <row r="38" spans="1:7" x14ac:dyDescent="0.4">
      <c r="A38">
        <v>-4.9285310000000004</v>
      </c>
      <c r="C38">
        <f t="shared" si="0"/>
        <v>25</v>
      </c>
      <c r="E38">
        <v>22.5</v>
      </c>
      <c r="F38">
        <v>0</v>
      </c>
      <c r="G38">
        <f t="shared" si="1"/>
        <v>0</v>
      </c>
    </row>
    <row r="39" spans="1:7" x14ac:dyDescent="0.4">
      <c r="A39">
        <v>0.67294299999999996</v>
      </c>
      <c r="C39">
        <f t="shared" si="0"/>
        <v>27.5</v>
      </c>
      <c r="E39">
        <v>25</v>
      </c>
      <c r="F39">
        <v>0</v>
      </c>
      <c r="G39">
        <f t="shared" si="1"/>
        <v>0</v>
      </c>
    </row>
    <row r="40" spans="1:7" x14ac:dyDescent="0.4">
      <c r="A40">
        <v>5.1008610000000001</v>
      </c>
      <c r="C40">
        <f t="shared" si="0"/>
        <v>30</v>
      </c>
      <c r="E40">
        <v>27.5</v>
      </c>
      <c r="F40">
        <v>0</v>
      </c>
      <c r="G40">
        <f t="shared" si="1"/>
        <v>0</v>
      </c>
    </row>
    <row r="41" spans="1:7" x14ac:dyDescent="0.4">
      <c r="A41">
        <v>-0.36581200000000003</v>
      </c>
      <c r="C41">
        <f t="shared" si="0"/>
        <v>32.5</v>
      </c>
      <c r="E41">
        <v>30</v>
      </c>
      <c r="F41">
        <v>0</v>
      </c>
      <c r="G41">
        <f t="shared" si="1"/>
        <v>0</v>
      </c>
    </row>
    <row r="42" spans="1:7" x14ac:dyDescent="0.4">
      <c r="A42">
        <v>15.956587000000001</v>
      </c>
      <c r="C42">
        <f t="shared" si="0"/>
        <v>35</v>
      </c>
      <c r="E42">
        <v>32.5</v>
      </c>
      <c r="F42">
        <v>0</v>
      </c>
      <c r="G42">
        <f t="shared" si="1"/>
        <v>0</v>
      </c>
    </row>
    <row r="43" spans="1:7" x14ac:dyDescent="0.4">
      <c r="A43">
        <v>4.3248090000000001</v>
      </c>
      <c r="C43">
        <f t="shared" si="0"/>
        <v>37.5</v>
      </c>
      <c r="E43">
        <v>35</v>
      </c>
      <c r="F43">
        <v>0</v>
      </c>
      <c r="G43">
        <f t="shared" si="1"/>
        <v>0</v>
      </c>
    </row>
    <row r="44" spans="1:7" x14ac:dyDescent="0.4">
      <c r="A44">
        <v>-0.15013099999999999</v>
      </c>
      <c r="C44">
        <f t="shared" si="0"/>
        <v>40</v>
      </c>
      <c r="E44">
        <v>37.5</v>
      </c>
      <c r="F44">
        <v>0</v>
      </c>
      <c r="G44">
        <f t="shared" si="1"/>
        <v>0</v>
      </c>
    </row>
    <row r="45" spans="1:7" x14ac:dyDescent="0.4">
      <c r="A45">
        <v>-5.7581090000000001</v>
      </c>
      <c r="C45">
        <f t="shared" si="0"/>
        <v>42.5</v>
      </c>
      <c r="E45">
        <v>40</v>
      </c>
      <c r="F45">
        <v>0</v>
      </c>
      <c r="G45">
        <f t="shared" si="1"/>
        <v>0</v>
      </c>
    </row>
    <row r="46" spans="1:7" x14ac:dyDescent="0.4">
      <c r="A46">
        <v>-9.7657939999999996</v>
      </c>
      <c r="C46">
        <f t="shared" si="0"/>
        <v>45</v>
      </c>
      <c r="E46">
        <v>42.5</v>
      </c>
      <c r="F46">
        <v>0</v>
      </c>
      <c r="G46">
        <f t="shared" si="1"/>
        <v>0</v>
      </c>
    </row>
    <row r="47" spans="1:7" x14ac:dyDescent="0.4">
      <c r="A47">
        <v>-7.1875410000000004</v>
      </c>
      <c r="C47">
        <f t="shared" si="0"/>
        <v>47.5</v>
      </c>
      <c r="E47">
        <v>45</v>
      </c>
      <c r="F47">
        <v>0</v>
      </c>
      <c r="G47">
        <f t="shared" si="1"/>
        <v>0</v>
      </c>
    </row>
    <row r="48" spans="1:7" x14ac:dyDescent="0.4">
      <c r="A48">
        <v>-2.050119</v>
      </c>
      <c r="C48">
        <f t="shared" si="0"/>
        <v>50</v>
      </c>
      <c r="E48">
        <v>47.5</v>
      </c>
      <c r="F48">
        <v>0</v>
      </c>
      <c r="G48">
        <f t="shared" si="1"/>
        <v>0</v>
      </c>
    </row>
    <row r="49" spans="1:7" x14ac:dyDescent="0.4">
      <c r="A49">
        <v>10.835379</v>
      </c>
      <c r="E49">
        <v>50</v>
      </c>
      <c r="F49">
        <v>0</v>
      </c>
      <c r="G49">
        <f t="shared" si="1"/>
        <v>0</v>
      </c>
    </row>
    <row r="50" spans="1:7" x14ac:dyDescent="0.4">
      <c r="A50">
        <v>2.5028429999999999</v>
      </c>
      <c r="E50" t="s">
        <v>8</v>
      </c>
      <c r="F50">
        <v>0</v>
      </c>
      <c r="G50">
        <v>200</v>
      </c>
    </row>
    <row r="51" spans="1:7" x14ac:dyDescent="0.4">
      <c r="A51">
        <v>0.894258</v>
      </c>
    </row>
    <row r="52" spans="1:7" x14ac:dyDescent="0.4">
      <c r="A52">
        <v>4.7675890000000001</v>
      </c>
    </row>
    <row r="53" spans="1:7" x14ac:dyDescent="0.4">
      <c r="A53">
        <v>-0.44113999999999998</v>
      </c>
    </row>
    <row r="54" spans="1:7" x14ac:dyDescent="0.4">
      <c r="A54">
        <v>-9.0813699999999997</v>
      </c>
    </row>
    <row r="55" spans="1:7" x14ac:dyDescent="0.4">
      <c r="A55">
        <v>2.2017180000000001</v>
      </c>
    </row>
    <row r="56" spans="1:7" x14ac:dyDescent="0.4">
      <c r="A56">
        <v>10.30372</v>
      </c>
    </row>
    <row r="57" spans="1:7" x14ac:dyDescent="0.4">
      <c r="A57">
        <v>-2.0546579999999999</v>
      </c>
    </row>
    <row r="58" spans="1:7" x14ac:dyDescent="0.4">
      <c r="A58">
        <v>-1.607318</v>
      </c>
    </row>
    <row r="59" spans="1:7" x14ac:dyDescent="0.4">
      <c r="A59">
        <v>-10.048525</v>
      </c>
    </row>
    <row r="60" spans="1:7" x14ac:dyDescent="0.4">
      <c r="A60">
        <v>9.954955</v>
      </c>
    </row>
    <row r="61" spans="1:7" x14ac:dyDescent="0.4">
      <c r="A61">
        <v>2.5476480000000001</v>
      </c>
    </row>
    <row r="62" spans="1:7" x14ac:dyDescent="0.4">
      <c r="A62">
        <v>-5.1470900000000004</v>
      </c>
    </row>
    <row r="63" spans="1:7" x14ac:dyDescent="0.4">
      <c r="A63">
        <v>1.423675</v>
      </c>
    </row>
    <row r="64" spans="1:7" x14ac:dyDescent="0.4">
      <c r="A64">
        <v>6.3030679999999997</v>
      </c>
    </row>
    <row r="65" spans="1:1" x14ac:dyDescent="0.4">
      <c r="A65">
        <v>-0.85301899999999997</v>
      </c>
    </row>
    <row r="66" spans="1:1" x14ac:dyDescent="0.4">
      <c r="A66">
        <v>-8.4931680000000007</v>
      </c>
    </row>
    <row r="67" spans="1:1" x14ac:dyDescent="0.4">
      <c r="A67">
        <v>-3.9770829999999999</v>
      </c>
    </row>
    <row r="68" spans="1:1" x14ac:dyDescent="0.4">
      <c r="A68">
        <v>7.7235060000000004</v>
      </c>
    </row>
    <row r="69" spans="1:1" x14ac:dyDescent="0.4">
      <c r="A69">
        <v>0.34859899999999999</v>
      </c>
    </row>
    <row r="70" spans="1:1" x14ac:dyDescent="0.4">
      <c r="A70">
        <v>4.0364110000000002</v>
      </c>
    </row>
    <row r="71" spans="1:1" x14ac:dyDescent="0.4">
      <c r="A71">
        <v>0.17319300000000001</v>
      </c>
    </row>
    <row r="72" spans="1:1" x14ac:dyDescent="0.4">
      <c r="A72">
        <v>0.56025000000000003</v>
      </c>
    </row>
    <row r="73" spans="1:1" x14ac:dyDescent="0.4">
      <c r="A73">
        <v>4.0774900000000001</v>
      </c>
    </row>
    <row r="74" spans="1:1" x14ac:dyDescent="0.4">
      <c r="A74">
        <v>-5.7831619999999999</v>
      </c>
    </row>
    <row r="75" spans="1:1" x14ac:dyDescent="0.4">
      <c r="A75">
        <v>-6.5146499999999996</v>
      </c>
    </row>
    <row r="76" spans="1:1" x14ac:dyDescent="0.4">
      <c r="A76">
        <v>-3.1506020000000001</v>
      </c>
    </row>
    <row r="77" spans="1:1" x14ac:dyDescent="0.4">
      <c r="A77">
        <v>-1.036125</v>
      </c>
    </row>
    <row r="78" spans="1:1" x14ac:dyDescent="0.4">
      <c r="A78">
        <v>7.8161680000000002</v>
      </c>
    </row>
    <row r="79" spans="1:1" x14ac:dyDescent="0.4">
      <c r="A79">
        <v>-14.339896</v>
      </c>
    </row>
    <row r="80" spans="1:1" x14ac:dyDescent="0.4">
      <c r="A80">
        <v>-11.361909000000001</v>
      </c>
    </row>
    <row r="81" spans="1:1" x14ac:dyDescent="0.4">
      <c r="A81">
        <v>5.7024780000000002</v>
      </c>
    </row>
    <row r="82" spans="1:1" x14ac:dyDescent="0.4">
      <c r="A82">
        <v>-0.60063800000000001</v>
      </c>
    </row>
    <row r="83" spans="1:1" x14ac:dyDescent="0.4">
      <c r="A83">
        <v>2.0533920000000001</v>
      </c>
    </row>
    <row r="84" spans="1:1" x14ac:dyDescent="0.4">
      <c r="A84">
        <v>10.108046</v>
      </c>
    </row>
    <row r="85" spans="1:1" x14ac:dyDescent="0.4">
      <c r="A85">
        <v>3.522786</v>
      </c>
    </row>
    <row r="86" spans="1:1" x14ac:dyDescent="0.4">
      <c r="A86">
        <v>-6.7195400000000003</v>
      </c>
    </row>
    <row r="87" spans="1:1" x14ac:dyDescent="0.4">
      <c r="A87">
        <v>0.339281</v>
      </c>
    </row>
    <row r="88" spans="1:1" x14ac:dyDescent="0.4">
      <c r="A88">
        <v>-4.4241080000000004</v>
      </c>
    </row>
    <row r="89" spans="1:1" x14ac:dyDescent="0.4">
      <c r="A89">
        <v>-1.0374639999999999</v>
      </c>
    </row>
    <row r="90" spans="1:1" x14ac:dyDescent="0.4">
      <c r="A90">
        <v>-3.193524</v>
      </c>
    </row>
    <row r="91" spans="1:1" x14ac:dyDescent="0.4">
      <c r="A91">
        <v>-2.6327919999999998</v>
      </c>
    </row>
    <row r="92" spans="1:1" x14ac:dyDescent="0.4">
      <c r="A92">
        <v>2.9158110000000002</v>
      </c>
    </row>
    <row r="93" spans="1:1" x14ac:dyDescent="0.4">
      <c r="A93">
        <v>2.3858579999999998</v>
      </c>
    </row>
    <row r="94" spans="1:1" x14ac:dyDescent="0.4">
      <c r="A94">
        <v>5.1290440000000004</v>
      </c>
    </row>
    <row r="95" spans="1:1" x14ac:dyDescent="0.4">
      <c r="A95">
        <v>-9.466583</v>
      </c>
    </row>
    <row r="96" spans="1:1" x14ac:dyDescent="0.4">
      <c r="A96">
        <v>-1.164539</v>
      </c>
    </row>
    <row r="97" spans="1:1" x14ac:dyDescent="0.4">
      <c r="A97">
        <v>-10.189553</v>
      </c>
    </row>
    <row r="98" spans="1:1" x14ac:dyDescent="0.4">
      <c r="A98">
        <v>-7.0200889999999996</v>
      </c>
    </row>
    <row r="99" spans="1:1" x14ac:dyDescent="0.4">
      <c r="A99">
        <v>-1.9263809999999999</v>
      </c>
    </row>
    <row r="100" spans="1:1" x14ac:dyDescent="0.4">
      <c r="A100">
        <v>-8.9606589999999997</v>
      </c>
    </row>
    <row r="101" spans="1:1" x14ac:dyDescent="0.4">
      <c r="A101">
        <v>-2.8498459999999999</v>
      </c>
    </row>
    <row r="102" spans="1:1" x14ac:dyDescent="0.4">
      <c r="A102">
        <v>-3.3777539999999999</v>
      </c>
    </row>
    <row r="103" spans="1:1" x14ac:dyDescent="0.4">
      <c r="A103">
        <v>3.8388529999999998</v>
      </c>
    </row>
    <row r="104" spans="1:1" x14ac:dyDescent="0.4">
      <c r="A104">
        <v>2.1786279999999998</v>
      </c>
    </row>
    <row r="105" spans="1:1" x14ac:dyDescent="0.4">
      <c r="A105">
        <v>-5.0550610000000002</v>
      </c>
    </row>
    <row r="106" spans="1:1" x14ac:dyDescent="0.4">
      <c r="A106">
        <v>-19.680512</v>
      </c>
    </row>
    <row r="107" spans="1:1" x14ac:dyDescent="0.4">
      <c r="A107">
        <v>-3.8900540000000001</v>
      </c>
    </row>
    <row r="108" spans="1:1" x14ac:dyDescent="0.4">
      <c r="A108">
        <v>-2.4606889999999999</v>
      </c>
    </row>
    <row r="109" spans="1:1" x14ac:dyDescent="0.4">
      <c r="A109">
        <v>-3.903867</v>
      </c>
    </row>
    <row r="110" spans="1:1" x14ac:dyDescent="0.4">
      <c r="A110">
        <v>0.76657799999999998</v>
      </c>
    </row>
    <row r="111" spans="1:1" x14ac:dyDescent="0.4">
      <c r="A111">
        <v>-4.2583890000000002</v>
      </c>
    </row>
    <row r="112" spans="1:1" x14ac:dyDescent="0.4">
      <c r="A112">
        <v>-9.5729570000000006</v>
      </c>
    </row>
    <row r="113" spans="1:1" x14ac:dyDescent="0.4">
      <c r="A113">
        <v>8.2265809999999995</v>
      </c>
    </row>
    <row r="114" spans="1:1" x14ac:dyDescent="0.4">
      <c r="A114">
        <v>-4.0707890000000004</v>
      </c>
    </row>
    <row r="115" spans="1:1" x14ac:dyDescent="0.4">
      <c r="A115">
        <v>-1.1506240000000001</v>
      </c>
    </row>
    <row r="116" spans="1:1" x14ac:dyDescent="0.4">
      <c r="A116">
        <v>5.5300000000000002E-3</v>
      </c>
    </row>
    <row r="117" spans="1:1" x14ac:dyDescent="0.4">
      <c r="A117">
        <v>-12.118786999999999</v>
      </c>
    </row>
    <row r="118" spans="1:1" x14ac:dyDescent="0.4">
      <c r="A118">
        <v>8.8734819999999992</v>
      </c>
    </row>
    <row r="119" spans="1:1" x14ac:dyDescent="0.4">
      <c r="A119">
        <v>7.7209960000000004</v>
      </c>
    </row>
    <row r="120" spans="1:1" x14ac:dyDescent="0.4">
      <c r="A120">
        <v>5.936687</v>
      </c>
    </row>
    <row r="121" spans="1:1" x14ac:dyDescent="0.4">
      <c r="A121">
        <v>-19.453379999999999</v>
      </c>
    </row>
    <row r="122" spans="1:1" x14ac:dyDescent="0.4">
      <c r="A122">
        <v>-2.5235620000000001</v>
      </c>
    </row>
    <row r="123" spans="1:1" x14ac:dyDescent="0.4">
      <c r="A123">
        <v>6.6911110000000003</v>
      </c>
    </row>
    <row r="124" spans="1:1" x14ac:dyDescent="0.4">
      <c r="A124">
        <v>6.0291490000000003</v>
      </c>
    </row>
    <row r="125" spans="1:1" x14ac:dyDescent="0.4">
      <c r="A125">
        <v>-7.6447380000000003</v>
      </c>
    </row>
    <row r="126" spans="1:1" x14ac:dyDescent="0.4">
      <c r="A126">
        <v>-4.3088069999999998</v>
      </c>
    </row>
    <row r="127" spans="1:1" x14ac:dyDescent="0.4">
      <c r="A127">
        <v>0.82182900000000003</v>
      </c>
    </row>
    <row r="128" spans="1:1" x14ac:dyDescent="0.4">
      <c r="A128">
        <v>-0.88852299999999995</v>
      </c>
    </row>
    <row r="129" spans="1:1" x14ac:dyDescent="0.4">
      <c r="A129">
        <v>5.4879850000000001</v>
      </c>
    </row>
    <row r="130" spans="1:1" x14ac:dyDescent="0.4">
      <c r="A130">
        <v>0.91859500000000005</v>
      </c>
    </row>
    <row r="131" spans="1:1" x14ac:dyDescent="0.4">
      <c r="A131">
        <v>-1.8088500000000001</v>
      </c>
    </row>
    <row r="132" spans="1:1" x14ac:dyDescent="0.4">
      <c r="A132">
        <v>1.948434</v>
      </c>
    </row>
    <row r="133" spans="1:1" x14ac:dyDescent="0.4">
      <c r="A133">
        <v>-6.3512050000000002</v>
      </c>
    </row>
    <row r="134" spans="1:1" x14ac:dyDescent="0.4">
      <c r="A134">
        <v>-0.112747</v>
      </c>
    </row>
    <row r="135" spans="1:1" x14ac:dyDescent="0.4">
      <c r="A135">
        <v>-1.06595</v>
      </c>
    </row>
    <row r="136" spans="1:1" x14ac:dyDescent="0.4">
      <c r="A136">
        <v>4.6082919999999996</v>
      </c>
    </row>
    <row r="137" spans="1:1" x14ac:dyDescent="0.4">
      <c r="A137">
        <v>-2.0674109999999999</v>
      </c>
    </row>
    <row r="138" spans="1:1" x14ac:dyDescent="0.4">
      <c r="A138">
        <v>6.6736329999999997</v>
      </c>
    </row>
    <row r="139" spans="1:1" x14ac:dyDescent="0.4">
      <c r="A139">
        <v>-4.2945089999999997</v>
      </c>
    </row>
    <row r="140" spans="1:1" x14ac:dyDescent="0.4">
      <c r="A140">
        <v>-0.73282499999999995</v>
      </c>
    </row>
    <row r="141" spans="1:1" x14ac:dyDescent="0.4">
      <c r="A141">
        <v>0.92232099999999995</v>
      </c>
    </row>
    <row r="142" spans="1:1" x14ac:dyDescent="0.4">
      <c r="A142">
        <v>-8.0134539999999994</v>
      </c>
    </row>
    <row r="143" spans="1:1" x14ac:dyDescent="0.4">
      <c r="A143">
        <v>-11.277032</v>
      </c>
    </row>
    <row r="144" spans="1:1" x14ac:dyDescent="0.4">
      <c r="A144">
        <v>4.089753</v>
      </c>
    </row>
    <row r="145" spans="1:1" x14ac:dyDescent="0.4">
      <c r="A145">
        <v>6.0070750000000004</v>
      </c>
    </row>
    <row r="146" spans="1:1" x14ac:dyDescent="0.4">
      <c r="A146">
        <v>-5.3787479999999999</v>
      </c>
    </row>
    <row r="147" spans="1:1" x14ac:dyDescent="0.4">
      <c r="A147">
        <v>-2.4548890000000001</v>
      </c>
    </row>
    <row r="148" spans="1:1" x14ac:dyDescent="0.4">
      <c r="A148">
        <v>4.966939</v>
      </c>
    </row>
    <row r="149" spans="1:1" x14ac:dyDescent="0.4">
      <c r="A149">
        <v>7.9666959999999998</v>
      </c>
    </row>
    <row r="150" spans="1:1" x14ac:dyDescent="0.4">
      <c r="A150">
        <v>-4.9604749999999997</v>
      </c>
    </row>
    <row r="151" spans="1:1" x14ac:dyDescent="0.4">
      <c r="A151">
        <v>4.7057840000000004</v>
      </c>
    </row>
    <row r="152" spans="1:1" x14ac:dyDescent="0.4">
      <c r="A152">
        <v>-1.189819</v>
      </c>
    </row>
    <row r="153" spans="1:1" x14ac:dyDescent="0.4">
      <c r="A153">
        <v>3.9482759999999999</v>
      </c>
    </row>
    <row r="154" spans="1:1" x14ac:dyDescent="0.4">
      <c r="A154">
        <v>-19.802247000000001</v>
      </c>
    </row>
    <row r="155" spans="1:1" x14ac:dyDescent="0.4">
      <c r="A155">
        <v>-7.4590920000000001</v>
      </c>
    </row>
    <row r="156" spans="1:1" x14ac:dyDescent="0.4">
      <c r="A156">
        <v>-7.2690450000000002</v>
      </c>
    </row>
    <row r="157" spans="1:1" x14ac:dyDescent="0.4">
      <c r="A157">
        <v>0.192047</v>
      </c>
    </row>
    <row r="158" spans="1:1" x14ac:dyDescent="0.4">
      <c r="A158">
        <v>4.4324570000000003</v>
      </c>
    </row>
    <row r="159" spans="1:1" x14ac:dyDescent="0.4">
      <c r="A159">
        <v>13.381777</v>
      </c>
    </row>
    <row r="160" spans="1:1" x14ac:dyDescent="0.4">
      <c r="A160">
        <v>-5.8005120000000003</v>
      </c>
    </row>
    <row r="161" spans="1:1" x14ac:dyDescent="0.4">
      <c r="A161">
        <v>4.2991450000000002</v>
      </c>
    </row>
    <row r="162" spans="1:1" x14ac:dyDescent="0.4">
      <c r="A162">
        <v>7.1351399999999998</v>
      </c>
    </row>
    <row r="163" spans="1:1" x14ac:dyDescent="0.4">
      <c r="A163">
        <v>10.81908</v>
      </c>
    </row>
    <row r="164" spans="1:1" x14ac:dyDescent="0.4">
      <c r="A164">
        <v>-3.6911719999999999</v>
      </c>
    </row>
    <row r="165" spans="1:1" x14ac:dyDescent="0.4">
      <c r="A165">
        <v>7.2325090000000003</v>
      </c>
    </row>
    <row r="166" spans="1:1" x14ac:dyDescent="0.4">
      <c r="A166">
        <v>-0.33086199999999999</v>
      </c>
    </row>
    <row r="167" spans="1:1" x14ac:dyDescent="0.4">
      <c r="A167">
        <v>-6.8415509999999999</v>
      </c>
    </row>
    <row r="168" spans="1:1" x14ac:dyDescent="0.4">
      <c r="A168">
        <v>1.585329</v>
      </c>
    </row>
    <row r="169" spans="1:1" x14ac:dyDescent="0.4">
      <c r="A169">
        <v>6.4446459999999997</v>
      </c>
    </row>
    <row r="170" spans="1:1" x14ac:dyDescent="0.4">
      <c r="A170">
        <v>1.4147240000000001</v>
      </c>
    </row>
    <row r="171" spans="1:1" x14ac:dyDescent="0.4">
      <c r="A171">
        <v>-2.9661240000000002</v>
      </c>
    </row>
    <row r="172" spans="1:1" x14ac:dyDescent="0.4">
      <c r="A172">
        <v>-10.704767</v>
      </c>
    </row>
    <row r="173" spans="1:1" x14ac:dyDescent="0.4">
      <c r="A173">
        <v>-2.343664</v>
      </c>
    </row>
    <row r="174" spans="1:1" x14ac:dyDescent="0.4">
      <c r="A174">
        <v>1.528216</v>
      </c>
    </row>
    <row r="175" spans="1:1" x14ac:dyDescent="0.4">
      <c r="A175">
        <v>0.93936600000000003</v>
      </c>
    </row>
    <row r="176" spans="1:1" x14ac:dyDescent="0.4">
      <c r="A176">
        <v>3.2709090000000001</v>
      </c>
    </row>
    <row r="177" spans="1:1" x14ac:dyDescent="0.4">
      <c r="A177">
        <v>-3.3495249999999999</v>
      </c>
    </row>
    <row r="178" spans="1:1" x14ac:dyDescent="0.4">
      <c r="A178">
        <v>-10.883111</v>
      </c>
    </row>
    <row r="179" spans="1:1" x14ac:dyDescent="0.4">
      <c r="A179">
        <v>-0.47181800000000002</v>
      </c>
    </row>
    <row r="180" spans="1:1" x14ac:dyDescent="0.4">
      <c r="A180">
        <v>2.3959039999999998</v>
      </c>
    </row>
    <row r="181" spans="1:1" x14ac:dyDescent="0.4">
      <c r="A181">
        <v>2.891254</v>
      </c>
    </row>
    <row r="182" spans="1:1" x14ac:dyDescent="0.4">
      <c r="A182">
        <v>-4.0548109999999999</v>
      </c>
    </row>
    <row r="183" spans="1:1" x14ac:dyDescent="0.4">
      <c r="A183">
        <v>7.8731739999999997</v>
      </c>
    </row>
    <row r="184" spans="1:1" x14ac:dyDescent="0.4">
      <c r="A184">
        <v>6.944045</v>
      </c>
    </row>
    <row r="185" spans="1:1" x14ac:dyDescent="0.4">
      <c r="A185">
        <v>6.0856450000000004</v>
      </c>
    </row>
    <row r="186" spans="1:1" x14ac:dyDescent="0.4">
      <c r="A186">
        <v>5.7343440000000001</v>
      </c>
    </row>
    <row r="187" spans="1:1" x14ac:dyDescent="0.4">
      <c r="A187">
        <v>2.2661639999999998</v>
      </c>
    </row>
    <row r="188" spans="1:1" x14ac:dyDescent="0.4">
      <c r="A188">
        <v>10.179924</v>
      </c>
    </row>
    <row r="189" spans="1:1" x14ac:dyDescent="0.4">
      <c r="A189">
        <v>3.5264060000000002</v>
      </c>
    </row>
    <row r="190" spans="1:1" x14ac:dyDescent="0.4">
      <c r="A190">
        <v>-5.8570529999999996</v>
      </c>
    </row>
    <row r="191" spans="1:1" x14ac:dyDescent="0.4">
      <c r="A191">
        <v>5.030996</v>
      </c>
    </row>
    <row r="192" spans="1:1" x14ac:dyDescent="0.4">
      <c r="A192">
        <v>8.4742909999999991</v>
      </c>
    </row>
    <row r="193" spans="1:1" x14ac:dyDescent="0.4">
      <c r="A193">
        <v>-0.95088200000000001</v>
      </c>
    </row>
    <row r="194" spans="1:1" x14ac:dyDescent="0.4">
      <c r="A194">
        <v>-0.58595799999999998</v>
      </c>
    </row>
    <row r="195" spans="1:1" x14ac:dyDescent="0.4">
      <c r="A195">
        <v>1.7247859999999999</v>
      </c>
    </row>
    <row r="196" spans="1:1" x14ac:dyDescent="0.4">
      <c r="A196">
        <v>5.6616869999999997</v>
      </c>
    </row>
    <row r="197" spans="1:1" x14ac:dyDescent="0.4">
      <c r="A197">
        <v>-8.1091169999999995</v>
      </c>
    </row>
    <row r="198" spans="1:1" x14ac:dyDescent="0.4">
      <c r="A198">
        <v>-13.265147000000001</v>
      </c>
    </row>
    <row r="199" spans="1:1" x14ac:dyDescent="0.4">
      <c r="A199">
        <v>5.6355630000000003</v>
      </c>
    </row>
    <row r="200" spans="1:1" x14ac:dyDescent="0.4">
      <c r="A200">
        <v>4.2187380000000001</v>
      </c>
    </row>
    <row r="201" spans="1:1" x14ac:dyDescent="0.4">
      <c r="A201">
        <v>6.1674290000000003</v>
      </c>
    </row>
    <row r="202" spans="1:1" x14ac:dyDescent="0.4">
      <c r="A202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PricingOptionOneFactor_PLfigure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Zhou</cp:lastModifiedBy>
  <dcterms:created xsi:type="dcterms:W3CDTF">2019-12-19T03:09:07Z</dcterms:created>
  <dcterms:modified xsi:type="dcterms:W3CDTF">2019-12-19T03:09:10Z</dcterms:modified>
</cp:coreProperties>
</file>