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logs\Delta Hedging Results\"/>
    </mc:Choice>
  </mc:AlternateContent>
  <xr:revisionPtr revIDLastSave="0" documentId="13_ncr:1_{A87D7B1C-D55D-46DF-B3BF-62293A6A8550}" xr6:coauthVersionLast="44" xr6:coauthVersionMax="44" xr10:uidLastSave="{00000000-0000-0000-0000-000000000000}"/>
  <bookViews>
    <workbookView xWindow="-103" yWindow="-103" windowWidth="27634" windowHeight="15634" xr2:uid="{00000000-000D-0000-FFFF-FFFF00000000}"/>
  </bookViews>
  <sheets>
    <sheet name="PricingOptionOneFactor_PLfigur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  <c r="G11" i="1"/>
  <c r="G10" i="1"/>
  <c r="G9" i="1"/>
  <c r="G20" i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<sst xmlns="http://schemas.openxmlformats.org/spreadsheetml/2006/main" count="9" uniqueCount="9">
  <si>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</si>
  <si>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</si>
  <si>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</si>
  <si>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</si>
  <si>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</si>
  <si>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Num: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</si>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</sst>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[1]PricingOptionNormal_PLfigures_T!$E$9:$E$21</c:f>
              <c:strCache>
                <c:ptCount val="13"/>
                <c:pt idx="0">
                  <c:v>&lt;= 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&gt;= 30</c:v>
                </c:pt>
              </c:strCache>
            </c:strRef>
          </c:cat>
          <c:val>
            <c:numRef>
              <c:f>PricingOptionOneFactor_PLfigure!$G$9:$G$21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1.4999999999999999E-2</c:v>
                </c:pt>
                <c:pt idx="2">
                  <c:v>5.5E-2</c:v>
                </c:pt>
                <c:pt idx="3">
                  <c:v>9.5000000000000001E-2</c:v>
                </c:pt>
                <c:pt idx="4">
                  <c:v>0.155</c:v>
                </c:pt>
                <c:pt idx="5">
                  <c:v>0.215</c:v>
                </c:pt>
                <c:pt idx="6">
                  <c:v>0.27</c:v>
                </c:pt>
                <c:pt idx="7">
                  <c:v>0.17</c:v>
                </c:pt>
                <c:pt idx="8">
                  <c:v>0.01</c:v>
                </c:pt>
                <c:pt idx="9">
                  <c:v>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F-4B03-8A14-CC94A5370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1725416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642258</xdr:colOff>
      <xdr:row>25</xdr:row>
      <xdr:rowOff>97972</xdr:rowOff>
    </xdr:from>
    <xdr:to>
      <xdr:col>16</xdr:col>
      <xdr:colOff>144236</xdr:colOff>
      <xdr:row>37</xdr:row>
      <xdr:rowOff>108375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CFF6A-B10B-4F38-9A60-1761D2C7B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0</xdr:colOff>
      <xdr:row>27</xdr:row>
      <xdr:rowOff>0</xdr:rowOff>
    </xdr:from>
    <xdr:to>
      <xdr:col>25</xdr:col>
      <xdr:colOff>170286</xdr:colOff>
      <xdr:row>39</xdr:row>
      <xdr:rowOff>22836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BED4D4-A5F3-44B1-8B00-AC2F7FAB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3429" y="5007429"/>
          <a:ext cx="5395428" cy="22435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%20BLS/PricingOptionNormal_PLfigures_T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_T"/>
    </sheetNames>
    <sheetDataSet>
      <sheetData sheetId="0">
        <row r="9">
          <cell r="E9" t="str">
            <v>&lt;= -30</v>
          </cell>
        </row>
        <row r="10">
          <cell r="E10">
            <v>-25</v>
          </cell>
        </row>
        <row r="11">
          <cell r="E11">
            <v>-20</v>
          </cell>
        </row>
        <row r="12">
          <cell r="E12">
            <v>-15</v>
          </cell>
        </row>
        <row r="13">
          <cell r="E13">
            <v>-10</v>
          </cell>
        </row>
        <row r="14">
          <cell r="E14">
            <v>-5</v>
          </cell>
        </row>
        <row r="15">
          <cell r="E15">
            <v>0</v>
          </cell>
        </row>
        <row r="16">
          <cell r="E16">
            <v>5</v>
          </cell>
        </row>
        <row r="17">
          <cell r="E17">
            <v>10</v>
          </cell>
        </row>
        <row r="18">
          <cell r="E18">
            <v>15</v>
          </cell>
        </row>
        <row r="19">
          <cell r="E19">
            <v>20</v>
          </cell>
        </row>
        <row r="20">
          <cell r="E20">
            <v>25</v>
          </cell>
        </row>
        <row r="21">
          <cell r="E21" t="str">
            <v>&gt;= 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2" workbookViewId="0">
      <selection activeCell="G9" sqref="G9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f>AVERAGE(A2:A201)</f>
        <v>0.13777614499999991</v>
      </c>
    </row>
    <row r="2" spans="1:7" x14ac:dyDescent="0.4">
      <c r="A2">
        <v>4.5530010000000001</v>
      </c>
      <c r="C2" t="s">
        <v>2</v>
      </c>
      <c r="D2">
        <f>_xlfn.STDEV.S(A2:A201)</f>
        <v>11.257946986641615</v>
      </c>
    </row>
    <row r="3" spans="1:7" x14ac:dyDescent="0.4">
      <c r="A3">
        <v>7.8132289999999998</v>
      </c>
    </row>
    <row r="4" spans="1:7" x14ac:dyDescent="0.4">
      <c r="A4">
        <v>-6.434895</v>
      </c>
      <c r="C4" t="s">
        <v>3</v>
      </c>
      <c r="D4">
        <v>-30</v>
      </c>
    </row>
    <row r="5" spans="1:7" x14ac:dyDescent="0.4">
      <c r="A5">
        <v>1.3699779999999999</v>
      </c>
      <c r="C5" t="s">
        <v>4</v>
      </c>
      <c r="D5">
        <v>30</v>
      </c>
    </row>
    <row r="6" spans="1:7" x14ac:dyDescent="0.4">
      <c r="A6">
        <v>-7.9411610000000001</v>
      </c>
      <c r="C6" t="s">
        <v>5</v>
      </c>
      <c r="D6">
        <v>9</v>
      </c>
    </row>
    <row r="7" spans="1:7" ht="15" thickBot="1" x14ac:dyDescent="0.45">
      <c r="A7">
        <v>9.1203489999999992</v>
      </c>
    </row>
    <row r="8" spans="1:7" x14ac:dyDescent="0.4">
      <c r="A8">
        <v>-10.343078</v>
      </c>
      <c r="C8" s="5">
        <f>D4</f>
        <v>-30</v>
      </c>
      <c r="E8" s="4" t="s">
        <v>6</v>
      </c>
      <c r="F8" s="4" t="s">
        <v>8</v>
      </c>
    </row>
    <row r="9" spans="1:7" x14ac:dyDescent="0.4">
      <c r="A9">
        <v>-21.605964</v>
      </c>
      <c r="C9" s="5">
        <f>C8+($D$5-$D$4)/$D$6</f>
        <v>-23.333333333333332</v>
      </c>
      <c r="E9" s="6">
        <v>-30</v>
      </c>
      <c r="F9" s="2">
        <v>3</v>
      </c>
      <c r="G9">
        <f>F9/$G$20</f>
        <v>1.4999999999999999E-2</v>
      </c>
    </row>
    <row r="10" spans="1:7" x14ac:dyDescent="0.4">
      <c r="A10">
        <v>-13.71569</v>
      </c>
      <c r="C10" s="5">
        <f t="shared" ref="C10:C20" si="0">C9+($D$5-$D$4)/$D$6</f>
        <v>-16.666666666666664</v>
      </c>
      <c r="E10" s="6">
        <v>-23.333333333333332</v>
      </c>
      <c r="F10" s="2">
        <v>3</v>
      </c>
      <c r="G10">
        <f t="shared" ref="G10:G18" si="1">F10/$G$20</f>
        <v>1.4999999999999999E-2</v>
      </c>
    </row>
    <row r="11" spans="1:7" x14ac:dyDescent="0.4">
      <c r="A11">
        <v>-8.1354059999999997</v>
      </c>
      <c r="C11" s="5">
        <f t="shared" si="0"/>
        <v>-9.9999999999999964</v>
      </c>
      <c r="E11" s="6">
        <v>-16.666666666666664</v>
      </c>
      <c r="F11" s="2">
        <v>11</v>
      </c>
      <c r="G11">
        <f t="shared" si="1"/>
        <v>5.5E-2</v>
      </c>
    </row>
    <row r="12" spans="1:7" x14ac:dyDescent="0.4">
      <c r="A12">
        <v>-5.191484</v>
      </c>
      <c r="C12" s="5">
        <f t="shared" si="0"/>
        <v>-3.3333333333333295</v>
      </c>
      <c r="E12" s="6">
        <v>-9.9999999999999964</v>
      </c>
      <c r="F12" s="2">
        <v>19</v>
      </c>
      <c r="G12">
        <f t="shared" si="1"/>
        <v>9.5000000000000001E-2</v>
      </c>
    </row>
    <row r="13" spans="1:7" x14ac:dyDescent="0.4">
      <c r="A13">
        <v>11.076772</v>
      </c>
      <c r="C13" s="5">
        <f t="shared" si="0"/>
        <v>3.3333333333333375</v>
      </c>
      <c r="E13" s="6">
        <v>-3.3333333333333295</v>
      </c>
      <c r="F13" s="2">
        <v>31</v>
      </c>
      <c r="G13">
        <f t="shared" si="1"/>
        <v>0.155</v>
      </c>
    </row>
    <row r="14" spans="1:7" x14ac:dyDescent="0.4">
      <c r="A14">
        <v>7.0993500000000003</v>
      </c>
      <c r="C14" s="5">
        <f t="shared" si="0"/>
        <v>10.000000000000004</v>
      </c>
      <c r="E14" s="6">
        <v>3.3333333333333375</v>
      </c>
      <c r="F14" s="2">
        <v>43</v>
      </c>
      <c r="G14">
        <f t="shared" si="1"/>
        <v>0.215</v>
      </c>
    </row>
    <row r="15" spans="1:7" x14ac:dyDescent="0.4">
      <c r="A15">
        <v>12.875254</v>
      </c>
      <c r="C15" s="5">
        <f t="shared" si="0"/>
        <v>16.666666666666671</v>
      </c>
      <c r="E15" s="6">
        <v>10.000000000000004</v>
      </c>
      <c r="F15" s="2">
        <v>54</v>
      </c>
      <c r="G15">
        <f t="shared" si="1"/>
        <v>0.27</v>
      </c>
    </row>
    <row r="16" spans="1:7" x14ac:dyDescent="0.4">
      <c r="A16">
        <v>7.858511</v>
      </c>
      <c r="C16" s="5">
        <f t="shared" si="0"/>
        <v>23.333333333333339</v>
      </c>
      <c r="E16" s="6">
        <v>16.666666666666671</v>
      </c>
      <c r="F16" s="2">
        <v>34</v>
      </c>
      <c r="G16">
        <f t="shared" si="1"/>
        <v>0.17</v>
      </c>
    </row>
    <row r="17" spans="1:7" x14ac:dyDescent="0.4">
      <c r="A17">
        <v>14.539198000000001</v>
      </c>
      <c r="C17" s="5">
        <f t="shared" si="0"/>
        <v>30.000000000000007</v>
      </c>
      <c r="E17" s="6">
        <v>23.333333333333339</v>
      </c>
      <c r="F17" s="2">
        <v>2</v>
      </c>
      <c r="G17">
        <f t="shared" si="1"/>
        <v>0.01</v>
      </c>
    </row>
    <row r="18" spans="1:7" x14ac:dyDescent="0.4">
      <c r="A18">
        <v>1.6238319999999999</v>
      </c>
      <c r="C18">
        <f t="shared" si="0"/>
        <v>36.666666666666671</v>
      </c>
      <c r="E18" s="6">
        <v>30.000000000000007</v>
      </c>
      <c r="F18" s="2">
        <v>0</v>
      </c>
      <c r="G18">
        <f t="shared" si="1"/>
        <v>0</v>
      </c>
    </row>
    <row r="19" spans="1:7" ht="15" thickBot="1" x14ac:dyDescent="0.45">
      <c r="A19">
        <v>8.8907100000000003</v>
      </c>
      <c r="C19">
        <f t="shared" si="0"/>
        <v>43.333333333333336</v>
      </c>
      <c r="E19" s="3" t="s">
        <v>7</v>
      </c>
      <c r="F19" s="3">
        <v>0</v>
      </c>
    </row>
    <row r="20" spans="1:7" x14ac:dyDescent="0.4">
      <c r="A20">
        <v>13.653504999999999</v>
      </c>
      <c r="C20">
        <f t="shared" si="0"/>
        <v>50</v>
      </c>
      <c r="E20" s="1"/>
      <c r="F20" s="2"/>
      <c r="G20">
        <f>SUM(F9:F18)</f>
        <v>200</v>
      </c>
    </row>
    <row r="21" spans="1:7" x14ac:dyDescent="0.4">
      <c r="A21">
        <v>-20.676772</v>
      </c>
      <c r="E21" s="1"/>
      <c r="F21" s="2"/>
    </row>
    <row r="22" spans="1:7" ht="15" thickBot="1" x14ac:dyDescent="0.45">
      <c r="A22">
        <v>-3.25149</v>
      </c>
      <c r="E22" s="3"/>
      <c r="F22" s="3"/>
    </row>
    <row r="23" spans="1:7" x14ac:dyDescent="0.4">
      <c r="A23">
        <v>13.467851</v>
      </c>
    </row>
    <row r="24" spans="1:7" x14ac:dyDescent="0.4">
      <c r="A24">
        <v>0.28201999999999999</v>
      </c>
    </row>
    <row r="25" spans="1:7" x14ac:dyDescent="0.4">
      <c r="A25">
        <v>-3.0629400000000002</v>
      </c>
    </row>
    <row r="26" spans="1:7" x14ac:dyDescent="0.4">
      <c r="A26">
        <v>3.963387</v>
      </c>
    </row>
    <row r="27" spans="1:7" x14ac:dyDescent="0.4">
      <c r="A27">
        <v>-8.9835429999999992</v>
      </c>
    </row>
    <row r="28" spans="1:7" x14ac:dyDescent="0.4">
      <c r="A28">
        <v>13.623182</v>
      </c>
    </row>
    <row r="29" spans="1:7" x14ac:dyDescent="0.4">
      <c r="A29">
        <v>-20.861941000000002</v>
      </c>
    </row>
    <row r="30" spans="1:7" x14ac:dyDescent="0.4">
      <c r="A30">
        <v>-12.253270000000001</v>
      </c>
    </row>
    <row r="31" spans="1:7" x14ac:dyDescent="0.4">
      <c r="A31">
        <v>10.109358</v>
      </c>
    </row>
    <row r="32" spans="1:7" x14ac:dyDescent="0.4">
      <c r="A32">
        <v>7.3368840000000004</v>
      </c>
    </row>
    <row r="33" spans="1:1" x14ac:dyDescent="0.4">
      <c r="A33">
        <v>11.873217</v>
      </c>
    </row>
    <row r="34" spans="1:1" x14ac:dyDescent="0.4">
      <c r="A34">
        <v>0.38795000000000002</v>
      </c>
    </row>
    <row r="35" spans="1:1" x14ac:dyDescent="0.4">
      <c r="A35">
        <v>14.105257</v>
      </c>
    </row>
    <row r="36" spans="1:1" x14ac:dyDescent="0.4">
      <c r="A36">
        <v>-0.16675200000000001</v>
      </c>
    </row>
    <row r="37" spans="1:1" x14ac:dyDescent="0.4">
      <c r="A37">
        <v>9.7613330000000005</v>
      </c>
    </row>
    <row r="38" spans="1:1" x14ac:dyDescent="0.4">
      <c r="A38">
        <v>-4.0261430000000002</v>
      </c>
    </row>
    <row r="39" spans="1:1" x14ac:dyDescent="0.4">
      <c r="A39">
        <v>6.4510579999999997</v>
      </c>
    </row>
    <row r="40" spans="1:1" x14ac:dyDescent="0.4">
      <c r="A40">
        <v>-15.891584</v>
      </c>
    </row>
    <row r="41" spans="1:1" x14ac:dyDescent="0.4">
      <c r="A41">
        <v>1.373936</v>
      </c>
    </row>
    <row r="42" spans="1:1" x14ac:dyDescent="0.4">
      <c r="A42">
        <v>-8.5427479999999996</v>
      </c>
    </row>
    <row r="43" spans="1:1" x14ac:dyDescent="0.4">
      <c r="A43">
        <v>-15.028271999999999</v>
      </c>
    </row>
    <row r="44" spans="1:1" x14ac:dyDescent="0.4">
      <c r="A44">
        <v>-6.8338549999999998</v>
      </c>
    </row>
    <row r="45" spans="1:1" x14ac:dyDescent="0.4">
      <c r="A45">
        <v>5.850943</v>
      </c>
    </row>
    <row r="46" spans="1:1" x14ac:dyDescent="0.4">
      <c r="A46">
        <v>0.727163</v>
      </c>
    </row>
    <row r="47" spans="1:1" x14ac:dyDescent="0.4">
      <c r="A47">
        <v>-12.49239</v>
      </c>
    </row>
    <row r="48" spans="1:1" x14ac:dyDescent="0.4">
      <c r="A48">
        <v>8.3445020000000003</v>
      </c>
    </row>
    <row r="49" spans="1:1" x14ac:dyDescent="0.4">
      <c r="A49">
        <v>13.327303000000001</v>
      </c>
    </row>
    <row r="50" spans="1:1" x14ac:dyDescent="0.4">
      <c r="A50">
        <v>-0.23673</v>
      </c>
    </row>
    <row r="51" spans="1:1" x14ac:dyDescent="0.4">
      <c r="A51">
        <v>-15.214111000000001</v>
      </c>
    </row>
    <row r="52" spans="1:1" x14ac:dyDescent="0.4">
      <c r="A52">
        <v>-1.8381879999999999</v>
      </c>
    </row>
    <row r="53" spans="1:1" x14ac:dyDescent="0.4">
      <c r="A53">
        <v>2.467247</v>
      </c>
    </row>
    <row r="54" spans="1:1" x14ac:dyDescent="0.4">
      <c r="A54">
        <v>5.1778979999999999</v>
      </c>
    </row>
    <row r="55" spans="1:1" x14ac:dyDescent="0.4">
      <c r="A55">
        <v>-16.134065</v>
      </c>
    </row>
    <row r="56" spans="1:1" x14ac:dyDescent="0.4">
      <c r="A56">
        <v>10.962845</v>
      </c>
    </row>
    <row r="57" spans="1:1" x14ac:dyDescent="0.4">
      <c r="A57">
        <v>4.5467719999999998</v>
      </c>
    </row>
    <row r="58" spans="1:1" x14ac:dyDescent="0.4">
      <c r="A58">
        <v>9.080489</v>
      </c>
    </row>
    <row r="59" spans="1:1" x14ac:dyDescent="0.4">
      <c r="A59">
        <v>0.26574599999999998</v>
      </c>
    </row>
    <row r="60" spans="1:1" x14ac:dyDescent="0.4">
      <c r="A60">
        <v>-11.461907999999999</v>
      </c>
    </row>
    <row r="61" spans="1:1" x14ac:dyDescent="0.4">
      <c r="A61">
        <v>6.785285</v>
      </c>
    </row>
    <row r="62" spans="1:1" x14ac:dyDescent="0.4">
      <c r="A62">
        <v>-1.816198</v>
      </c>
    </row>
    <row r="63" spans="1:1" x14ac:dyDescent="0.4">
      <c r="A63">
        <v>-19.721478000000001</v>
      </c>
    </row>
    <row r="64" spans="1:1" x14ac:dyDescent="0.4">
      <c r="A64">
        <v>1.944652</v>
      </c>
    </row>
    <row r="65" spans="1:1" x14ac:dyDescent="0.4">
      <c r="A65">
        <v>-37.255659999999999</v>
      </c>
    </row>
    <row r="66" spans="1:1" x14ac:dyDescent="0.4">
      <c r="A66">
        <v>-7.4753340000000001</v>
      </c>
    </row>
    <row r="67" spans="1:1" x14ac:dyDescent="0.4">
      <c r="A67">
        <v>-2.36402</v>
      </c>
    </row>
    <row r="68" spans="1:1" x14ac:dyDescent="0.4">
      <c r="A68">
        <v>8.685708</v>
      </c>
    </row>
    <row r="69" spans="1:1" x14ac:dyDescent="0.4">
      <c r="A69">
        <v>-2.1419519999999999</v>
      </c>
    </row>
    <row r="70" spans="1:1" x14ac:dyDescent="0.4">
      <c r="A70">
        <v>9.7603670000000005</v>
      </c>
    </row>
    <row r="71" spans="1:1" x14ac:dyDescent="0.4">
      <c r="A71">
        <v>14.031055</v>
      </c>
    </row>
    <row r="72" spans="1:1" x14ac:dyDescent="0.4">
      <c r="A72">
        <v>2.7396479999999999</v>
      </c>
    </row>
    <row r="73" spans="1:1" x14ac:dyDescent="0.4">
      <c r="A73">
        <v>-10.784269</v>
      </c>
    </row>
    <row r="74" spans="1:1" x14ac:dyDescent="0.4">
      <c r="A74">
        <v>-10.385344</v>
      </c>
    </row>
    <row r="75" spans="1:1" x14ac:dyDescent="0.4">
      <c r="A75">
        <v>-8.0775959999999998</v>
      </c>
    </row>
    <row r="76" spans="1:1" x14ac:dyDescent="0.4">
      <c r="A76">
        <v>20.783045999999999</v>
      </c>
    </row>
    <row r="77" spans="1:1" x14ac:dyDescent="0.4">
      <c r="A77">
        <v>-18.147000999999999</v>
      </c>
    </row>
    <row r="78" spans="1:1" x14ac:dyDescent="0.4">
      <c r="A78">
        <v>6.1763339999999998</v>
      </c>
    </row>
    <row r="79" spans="1:1" x14ac:dyDescent="0.4">
      <c r="A79">
        <v>1.2774220000000001</v>
      </c>
    </row>
    <row r="80" spans="1:1" x14ac:dyDescent="0.4">
      <c r="A80">
        <v>8.8127890000000004</v>
      </c>
    </row>
    <row r="81" spans="1:1" x14ac:dyDescent="0.4">
      <c r="A81">
        <v>3.8475809999999999</v>
      </c>
    </row>
    <row r="82" spans="1:1" x14ac:dyDescent="0.4">
      <c r="A82">
        <v>13.350998000000001</v>
      </c>
    </row>
    <row r="83" spans="1:1" x14ac:dyDescent="0.4">
      <c r="A83">
        <v>7.1741520000000003</v>
      </c>
    </row>
    <row r="84" spans="1:1" x14ac:dyDescent="0.4">
      <c r="A84">
        <v>1.3109679999999999</v>
      </c>
    </row>
    <row r="85" spans="1:1" x14ac:dyDescent="0.4">
      <c r="A85">
        <v>1.7254750000000001</v>
      </c>
    </row>
    <row r="86" spans="1:1" x14ac:dyDescent="0.4">
      <c r="A86">
        <v>-33.220616</v>
      </c>
    </row>
    <row r="87" spans="1:1" x14ac:dyDescent="0.4">
      <c r="A87">
        <v>15.706725</v>
      </c>
    </row>
    <row r="88" spans="1:1" x14ac:dyDescent="0.4">
      <c r="A88">
        <v>-7.8847620000000003</v>
      </c>
    </row>
    <row r="89" spans="1:1" x14ac:dyDescent="0.4">
      <c r="A89">
        <v>12.544124999999999</v>
      </c>
    </row>
    <row r="90" spans="1:1" x14ac:dyDescent="0.4">
      <c r="A90">
        <v>2.7969520000000001</v>
      </c>
    </row>
    <row r="91" spans="1:1" x14ac:dyDescent="0.4">
      <c r="A91">
        <v>6.9759169999999999</v>
      </c>
    </row>
    <row r="92" spans="1:1" x14ac:dyDescent="0.4">
      <c r="A92">
        <v>2.3871150000000001</v>
      </c>
    </row>
    <row r="93" spans="1:1" x14ac:dyDescent="0.4">
      <c r="A93">
        <v>8.6094139999999992</v>
      </c>
    </row>
    <row r="94" spans="1:1" x14ac:dyDescent="0.4">
      <c r="A94">
        <v>8.6779130000000002</v>
      </c>
    </row>
    <row r="95" spans="1:1" x14ac:dyDescent="0.4">
      <c r="A95">
        <v>13.348079</v>
      </c>
    </row>
    <row r="96" spans="1:1" x14ac:dyDescent="0.4">
      <c r="A96">
        <v>8.3181860000000007</v>
      </c>
    </row>
    <row r="97" spans="1:1" x14ac:dyDescent="0.4">
      <c r="A97">
        <v>9.083812</v>
      </c>
    </row>
    <row r="98" spans="1:1" x14ac:dyDescent="0.4">
      <c r="A98">
        <v>7.8422140000000002</v>
      </c>
    </row>
    <row r="99" spans="1:1" x14ac:dyDescent="0.4">
      <c r="A99">
        <v>-2.476124</v>
      </c>
    </row>
    <row r="100" spans="1:1" x14ac:dyDescent="0.4">
      <c r="A100">
        <v>-1.2153579999999999</v>
      </c>
    </row>
    <row r="101" spans="1:1" x14ac:dyDescent="0.4">
      <c r="A101">
        <v>-5.2835400000000003</v>
      </c>
    </row>
    <row r="102" spans="1:1" x14ac:dyDescent="0.4">
      <c r="A102">
        <v>-15.592641</v>
      </c>
    </row>
    <row r="103" spans="1:1" x14ac:dyDescent="0.4">
      <c r="A103">
        <v>0.15038399999999999</v>
      </c>
    </row>
    <row r="104" spans="1:1" x14ac:dyDescent="0.4">
      <c r="A104">
        <v>-22.628423999999999</v>
      </c>
    </row>
    <row r="105" spans="1:1" x14ac:dyDescent="0.4">
      <c r="A105">
        <v>-17.773306000000002</v>
      </c>
    </row>
    <row r="106" spans="1:1" x14ac:dyDescent="0.4">
      <c r="A106">
        <v>12.547814000000001</v>
      </c>
    </row>
    <row r="107" spans="1:1" x14ac:dyDescent="0.4">
      <c r="A107">
        <v>-9.4437750000000005</v>
      </c>
    </row>
    <row r="108" spans="1:1" x14ac:dyDescent="0.4">
      <c r="A108">
        <v>13.072787999999999</v>
      </c>
    </row>
    <row r="109" spans="1:1" x14ac:dyDescent="0.4">
      <c r="A109">
        <v>-6.8829539999999998</v>
      </c>
    </row>
    <row r="110" spans="1:1" x14ac:dyDescent="0.4">
      <c r="A110">
        <v>-26.130669000000001</v>
      </c>
    </row>
    <row r="111" spans="1:1" x14ac:dyDescent="0.4">
      <c r="A111">
        <v>-22.886227000000002</v>
      </c>
    </row>
    <row r="112" spans="1:1" x14ac:dyDescent="0.4">
      <c r="A112">
        <v>7.0065470000000003</v>
      </c>
    </row>
    <row r="113" spans="1:1" x14ac:dyDescent="0.4">
      <c r="A113">
        <v>13.104661</v>
      </c>
    </row>
    <row r="114" spans="1:1" x14ac:dyDescent="0.4">
      <c r="A114">
        <v>-1.3659600000000001</v>
      </c>
    </row>
    <row r="115" spans="1:1" x14ac:dyDescent="0.4">
      <c r="A115">
        <v>0.38701600000000003</v>
      </c>
    </row>
    <row r="116" spans="1:1" x14ac:dyDescent="0.4">
      <c r="A116">
        <v>9.1462109999999992</v>
      </c>
    </row>
    <row r="117" spans="1:1" x14ac:dyDescent="0.4">
      <c r="A117">
        <v>3.1845319999999999</v>
      </c>
    </row>
    <row r="118" spans="1:1" x14ac:dyDescent="0.4">
      <c r="A118">
        <v>-13.598095000000001</v>
      </c>
    </row>
    <row r="119" spans="1:1" x14ac:dyDescent="0.4">
      <c r="A119">
        <v>11.181602</v>
      </c>
    </row>
    <row r="120" spans="1:1" x14ac:dyDescent="0.4">
      <c r="A120">
        <v>0.88462099999999999</v>
      </c>
    </row>
    <row r="121" spans="1:1" x14ac:dyDescent="0.4">
      <c r="A121">
        <v>0.54424700000000004</v>
      </c>
    </row>
    <row r="122" spans="1:1" x14ac:dyDescent="0.4">
      <c r="A122">
        <v>8.8562940000000001</v>
      </c>
    </row>
    <row r="123" spans="1:1" x14ac:dyDescent="0.4">
      <c r="A123">
        <v>9.5676389999999998</v>
      </c>
    </row>
    <row r="124" spans="1:1" x14ac:dyDescent="0.4">
      <c r="A124">
        <v>-6.2356530000000001</v>
      </c>
    </row>
    <row r="125" spans="1:1" x14ac:dyDescent="0.4">
      <c r="A125">
        <v>11.724553999999999</v>
      </c>
    </row>
    <row r="126" spans="1:1" x14ac:dyDescent="0.4">
      <c r="A126">
        <v>-9.0056609999999999</v>
      </c>
    </row>
    <row r="127" spans="1:1" x14ac:dyDescent="0.4">
      <c r="A127">
        <v>14.21102</v>
      </c>
    </row>
    <row r="128" spans="1:1" x14ac:dyDescent="0.4">
      <c r="A128">
        <v>7.6055099999999998</v>
      </c>
    </row>
    <row r="129" spans="1:1" x14ac:dyDescent="0.4">
      <c r="A129">
        <v>12.333427</v>
      </c>
    </row>
    <row r="130" spans="1:1" x14ac:dyDescent="0.4">
      <c r="A130">
        <v>0.97036599999999995</v>
      </c>
    </row>
    <row r="131" spans="1:1" x14ac:dyDescent="0.4">
      <c r="A131">
        <v>7.2123390000000001</v>
      </c>
    </row>
    <row r="132" spans="1:1" x14ac:dyDescent="0.4">
      <c r="A132">
        <v>-20.939184999999998</v>
      </c>
    </row>
    <row r="133" spans="1:1" x14ac:dyDescent="0.4">
      <c r="A133">
        <v>1.1355390000000001</v>
      </c>
    </row>
    <row r="134" spans="1:1" x14ac:dyDescent="0.4">
      <c r="A134">
        <v>14.285664000000001</v>
      </c>
    </row>
    <row r="135" spans="1:1" x14ac:dyDescent="0.4">
      <c r="A135">
        <v>-32.115062000000002</v>
      </c>
    </row>
    <row r="136" spans="1:1" x14ac:dyDescent="0.4">
      <c r="A136">
        <v>2.728475</v>
      </c>
    </row>
    <row r="137" spans="1:1" x14ac:dyDescent="0.4">
      <c r="A137">
        <v>-9.7108299999999996</v>
      </c>
    </row>
    <row r="138" spans="1:1" x14ac:dyDescent="0.4">
      <c r="A138">
        <v>-3.9504480000000002</v>
      </c>
    </row>
    <row r="139" spans="1:1" x14ac:dyDescent="0.4">
      <c r="A139">
        <v>-15.202211</v>
      </c>
    </row>
    <row r="140" spans="1:1" x14ac:dyDescent="0.4">
      <c r="A140">
        <v>-14.090604000000001</v>
      </c>
    </row>
    <row r="141" spans="1:1" x14ac:dyDescent="0.4">
      <c r="A141">
        <v>-10.262089</v>
      </c>
    </row>
    <row r="142" spans="1:1" x14ac:dyDescent="0.4">
      <c r="A142">
        <v>11.998825999999999</v>
      </c>
    </row>
    <row r="143" spans="1:1" x14ac:dyDescent="0.4">
      <c r="A143">
        <v>2.0613730000000001</v>
      </c>
    </row>
    <row r="144" spans="1:1" x14ac:dyDescent="0.4">
      <c r="A144">
        <v>1.974836</v>
      </c>
    </row>
    <row r="145" spans="1:1" x14ac:dyDescent="0.4">
      <c r="A145">
        <v>16.470103999999999</v>
      </c>
    </row>
    <row r="146" spans="1:1" x14ac:dyDescent="0.4">
      <c r="A146">
        <v>7.8273390000000003</v>
      </c>
    </row>
    <row r="147" spans="1:1" x14ac:dyDescent="0.4">
      <c r="A147">
        <v>-16.089019</v>
      </c>
    </row>
    <row r="148" spans="1:1" x14ac:dyDescent="0.4">
      <c r="A148">
        <v>9.8024109999999993</v>
      </c>
    </row>
    <row r="149" spans="1:1" x14ac:dyDescent="0.4">
      <c r="A149">
        <v>-6.6805180000000002</v>
      </c>
    </row>
    <row r="150" spans="1:1" x14ac:dyDescent="0.4">
      <c r="A150">
        <v>14.142754</v>
      </c>
    </row>
    <row r="151" spans="1:1" x14ac:dyDescent="0.4">
      <c r="A151">
        <v>3.4605380000000001</v>
      </c>
    </row>
    <row r="152" spans="1:1" x14ac:dyDescent="0.4">
      <c r="A152">
        <v>8.6004950000000004</v>
      </c>
    </row>
    <row r="153" spans="1:1" x14ac:dyDescent="0.4">
      <c r="A153">
        <v>6.3757029999999997</v>
      </c>
    </row>
    <row r="154" spans="1:1" x14ac:dyDescent="0.4">
      <c r="A154">
        <v>6.7571810000000001</v>
      </c>
    </row>
    <row r="155" spans="1:1" x14ac:dyDescent="0.4">
      <c r="A155">
        <v>-5.8071809999999999</v>
      </c>
    </row>
    <row r="156" spans="1:1" x14ac:dyDescent="0.4">
      <c r="A156">
        <v>-6.6630349999999998</v>
      </c>
    </row>
    <row r="157" spans="1:1" x14ac:dyDescent="0.4">
      <c r="A157">
        <v>-15.780614</v>
      </c>
    </row>
    <row r="158" spans="1:1" x14ac:dyDescent="0.4">
      <c r="A158">
        <v>-26.14931</v>
      </c>
    </row>
    <row r="159" spans="1:1" x14ac:dyDescent="0.4">
      <c r="A159">
        <v>-1.124787</v>
      </c>
    </row>
    <row r="160" spans="1:1" x14ac:dyDescent="0.4">
      <c r="A160">
        <v>-4.524362</v>
      </c>
    </row>
    <row r="161" spans="1:1" x14ac:dyDescent="0.4">
      <c r="A161">
        <v>13.682033000000001</v>
      </c>
    </row>
    <row r="162" spans="1:1" x14ac:dyDescent="0.4">
      <c r="A162">
        <v>-7.7400180000000001</v>
      </c>
    </row>
    <row r="163" spans="1:1" x14ac:dyDescent="0.4">
      <c r="A163">
        <v>7.693746</v>
      </c>
    </row>
    <row r="164" spans="1:1" x14ac:dyDescent="0.4">
      <c r="A164">
        <v>3.8235350000000001</v>
      </c>
    </row>
    <row r="165" spans="1:1" x14ac:dyDescent="0.4">
      <c r="A165">
        <v>6.3244610000000003</v>
      </c>
    </row>
    <row r="166" spans="1:1" x14ac:dyDescent="0.4">
      <c r="A166">
        <v>8.2154740000000004</v>
      </c>
    </row>
    <row r="167" spans="1:1" x14ac:dyDescent="0.4">
      <c r="A167">
        <v>4.5913550000000001</v>
      </c>
    </row>
    <row r="168" spans="1:1" x14ac:dyDescent="0.4">
      <c r="A168">
        <v>-0.83885600000000005</v>
      </c>
    </row>
    <row r="169" spans="1:1" x14ac:dyDescent="0.4">
      <c r="A169">
        <v>6.161397</v>
      </c>
    </row>
    <row r="170" spans="1:1" x14ac:dyDescent="0.4">
      <c r="A170">
        <v>13.144273999999999</v>
      </c>
    </row>
    <row r="171" spans="1:1" x14ac:dyDescent="0.4">
      <c r="A171">
        <v>-9.3668200000000006</v>
      </c>
    </row>
    <row r="172" spans="1:1" x14ac:dyDescent="0.4">
      <c r="A172">
        <v>12.608821000000001</v>
      </c>
    </row>
    <row r="173" spans="1:1" x14ac:dyDescent="0.4">
      <c r="A173">
        <v>-4.0910710000000003</v>
      </c>
    </row>
    <row r="174" spans="1:1" x14ac:dyDescent="0.4">
      <c r="A174">
        <v>-10.371033000000001</v>
      </c>
    </row>
    <row r="175" spans="1:1" x14ac:dyDescent="0.4">
      <c r="A175">
        <v>-6.5511489999999997</v>
      </c>
    </row>
    <row r="176" spans="1:1" x14ac:dyDescent="0.4">
      <c r="A176">
        <v>-6.578424</v>
      </c>
    </row>
    <row r="177" spans="1:1" x14ac:dyDescent="0.4">
      <c r="A177">
        <v>4.8786329999999998</v>
      </c>
    </row>
    <row r="178" spans="1:1" x14ac:dyDescent="0.4">
      <c r="A178">
        <v>6.1787070000000002</v>
      </c>
    </row>
    <row r="179" spans="1:1" x14ac:dyDescent="0.4">
      <c r="A179">
        <v>-19.999635999999999</v>
      </c>
    </row>
    <row r="180" spans="1:1" x14ac:dyDescent="0.4">
      <c r="A180">
        <v>14.912357</v>
      </c>
    </row>
    <row r="181" spans="1:1" x14ac:dyDescent="0.4">
      <c r="A181">
        <v>17.235244000000002</v>
      </c>
    </row>
    <row r="182" spans="1:1" x14ac:dyDescent="0.4">
      <c r="A182">
        <v>2.2690410000000001</v>
      </c>
    </row>
    <row r="183" spans="1:1" x14ac:dyDescent="0.4">
      <c r="A183">
        <v>8.9116090000000003</v>
      </c>
    </row>
    <row r="184" spans="1:1" x14ac:dyDescent="0.4">
      <c r="A184">
        <v>4.0594599999999996</v>
      </c>
    </row>
    <row r="185" spans="1:1" x14ac:dyDescent="0.4">
      <c r="A185">
        <v>-3.5402100000000001</v>
      </c>
    </row>
    <row r="186" spans="1:1" x14ac:dyDescent="0.4">
      <c r="A186">
        <v>9.4880080000000007</v>
      </c>
    </row>
    <row r="187" spans="1:1" x14ac:dyDescent="0.4">
      <c r="A187">
        <v>8.6258669999999995</v>
      </c>
    </row>
    <row r="188" spans="1:1" x14ac:dyDescent="0.4">
      <c r="A188">
        <v>2.4061659999999998</v>
      </c>
    </row>
    <row r="189" spans="1:1" x14ac:dyDescent="0.4">
      <c r="A189">
        <v>2.1300819999999998</v>
      </c>
    </row>
    <row r="190" spans="1:1" x14ac:dyDescent="0.4">
      <c r="A190">
        <v>2.3550260000000001</v>
      </c>
    </row>
    <row r="191" spans="1:1" x14ac:dyDescent="0.4">
      <c r="A191">
        <v>-19.115973</v>
      </c>
    </row>
    <row r="192" spans="1:1" x14ac:dyDescent="0.4">
      <c r="A192">
        <v>-6.9293519999999997</v>
      </c>
    </row>
    <row r="193" spans="1:1" x14ac:dyDescent="0.4">
      <c r="A193">
        <v>10.715712999999999</v>
      </c>
    </row>
    <row r="194" spans="1:1" x14ac:dyDescent="0.4">
      <c r="A194">
        <v>15.57409</v>
      </c>
    </row>
    <row r="195" spans="1:1" x14ac:dyDescent="0.4">
      <c r="A195">
        <v>-9.2592850000000002</v>
      </c>
    </row>
    <row r="196" spans="1:1" x14ac:dyDescent="0.4">
      <c r="A196">
        <v>-26.781278</v>
      </c>
    </row>
    <row r="197" spans="1:1" x14ac:dyDescent="0.4">
      <c r="A197">
        <v>-7.9977349999999996</v>
      </c>
    </row>
    <row r="198" spans="1:1" x14ac:dyDescent="0.4">
      <c r="A198">
        <v>6.9422649999999999</v>
      </c>
    </row>
    <row r="199" spans="1:1" x14ac:dyDescent="0.4">
      <c r="A199">
        <v>0.97334299999999996</v>
      </c>
    </row>
    <row r="200" spans="1:1" x14ac:dyDescent="0.4">
      <c r="A200">
        <v>5.884252</v>
      </c>
    </row>
    <row r="201" spans="1:1" x14ac:dyDescent="0.4">
      <c r="A201">
        <v>16.168589999999998</v>
      </c>
    </row>
  </sheetData>
  <sortState xmlns:xlrd2="http://schemas.microsoft.com/office/spreadsheetml/2017/richdata2" ref="E9:E18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PricingOptionOneFactor_PLfigure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2019-12-04T21:28:48Z</dcterms:created>
  <dcterms:modified xsi:type="dcterms:W3CDTF">2019-12-04T21:38:15Z</dcterms:modified>
</cp:coreProperties>
</file>