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School Work\College\Thesis\DeepBSDE\Delta Hedging Results\Multiscale v3\"/>
    </mc:Choice>
  </mc:AlternateContent>
  <xr:revisionPtr revIDLastSave="0" documentId="13_ncr:40009_{A8F82B93-3FB4-47A9-934F-85B0294AEEF7}" xr6:coauthVersionLast="44" xr6:coauthVersionMax="44" xr10:uidLastSave="{00000000-0000-0000-0000-000000000000}"/>
  <bookViews>
    <workbookView xWindow="-28920" yWindow="-120" windowWidth="29040" windowHeight="16440"/>
  </bookViews>
  <sheets>
    <sheet name="PricingOptionMultiFactor_PLfigu" sheetId="1" r:id="rId1"/>
  </sheets>
  <externalReferences>
    <externalReference r:id="rId2"/>
    <externalReference r:id="rId3"/>
  </externalReferences>
  <calcPr calcId="0"/>
</workbook>
</file>

<file path=xl/calcChain.xml><?xml version="1.0" encoding="utf-8"?>
<calcChain xmlns="http://schemas.openxmlformats.org/spreadsheetml/2006/main">
  <c r="G30" i="1" l="1"/>
  <c r="G28" i="1" s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D2" i="1"/>
  <c r="D1" i="1"/>
  <c r="G29" i="1" l="1"/>
  <c r="G13" i="1"/>
  <c r="G21" i="1"/>
  <c r="G14" i="1"/>
  <c r="G22" i="1"/>
  <c r="G15" i="1"/>
  <c r="G24" i="1"/>
  <c r="G17" i="1"/>
  <c r="G10" i="1"/>
  <c r="G27" i="1"/>
  <c r="G23" i="1"/>
  <c r="G16" i="1"/>
  <c r="G9" i="1"/>
  <c r="G25" i="1"/>
  <c r="G18" i="1"/>
  <c r="G26" i="1"/>
  <c r="G11" i="1"/>
  <c r="G19" i="1"/>
  <c r="G12" i="1"/>
  <c r="G20" i="1"/>
</calcChain>
</file>

<file path=xl/sharedStrings.xml><?xml version="1.0" encoding="utf-8"?>
<sst xmlns="http://schemas.openxmlformats.org/spreadsheetml/2006/main" count="9" uniqueCount="9">
  <si>
    <t>PL</t>
  </si>
  <si>
    <t>Mean:</t>
  </si>
  <si>
    <t>STDEV:</t>
  </si>
  <si>
    <t>Lower:</t>
  </si>
  <si>
    <t>Upper:</t>
  </si>
  <si>
    <t>Num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</si>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</sst>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6203663444857"/>
          <c:y val="6.2831529644158557E-2"/>
          <c:w val="0.86629402137750311"/>
          <c:h val="0.723522379628372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[1]PricingOptionNormal_PLfigures!$E$9:$E$29</c:f>
              <c:strCache>
                <c:ptCount val="21"/>
                <c:pt idx="0">
                  <c:v>&lt;= -50</c:v>
                </c:pt>
                <c:pt idx="1">
                  <c:v>-45</c:v>
                </c:pt>
                <c:pt idx="2">
                  <c:v>-40</c:v>
                </c:pt>
                <c:pt idx="3">
                  <c:v>-35</c:v>
                </c:pt>
                <c:pt idx="4">
                  <c:v>-30</c:v>
                </c:pt>
                <c:pt idx="5">
                  <c:v>-25</c:v>
                </c:pt>
                <c:pt idx="6">
                  <c:v>-20</c:v>
                </c:pt>
                <c:pt idx="7">
                  <c:v>-15</c:v>
                </c:pt>
                <c:pt idx="8">
                  <c:v>-10</c:v>
                </c:pt>
                <c:pt idx="9">
                  <c:v>-5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&gt;= 50</c:v>
                </c:pt>
              </c:strCache>
            </c:strRef>
          </c:cat>
          <c:val>
            <c:numRef>
              <c:f>PricingOptionMultiFactor_PLfigu!$G$9:$G$29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0.03</c:v>
                </c:pt>
                <c:pt idx="9">
                  <c:v>0.11</c:v>
                </c:pt>
                <c:pt idx="10">
                  <c:v>0.36499999999999999</c:v>
                </c:pt>
                <c:pt idx="11">
                  <c:v>0.375</c:v>
                </c:pt>
                <c:pt idx="12">
                  <c:v>0.11</c:v>
                </c:pt>
                <c:pt idx="13">
                  <c:v>0.01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0-4A3F-BD78-9A9500381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5"/>
        <c:axId val="561725088"/>
        <c:axId val="561725416"/>
      </c:barChart>
      <c:catAx>
        <c:axId val="56172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>
            <c:manualLayout>
              <c:xMode val="edge"/>
              <c:yMode val="edge"/>
              <c:x val="0.52335898103442569"/>
              <c:y val="0.89030163631833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416"/>
        <c:crosses val="autoZero"/>
        <c:auto val="1"/>
        <c:lblAlgn val="ctr"/>
        <c:lblOffset val="100"/>
        <c:noMultiLvlLbl val="0"/>
      </c:catAx>
      <c:valAx>
        <c:axId val="561725416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>
            <c:manualLayout>
              <c:xMode val="edge"/>
              <c:yMode val="edge"/>
              <c:x val="1.4855235810576193E-2"/>
              <c:y val="0.34045558930757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12</xdr:row>
      <xdr:rowOff>0</xdr:rowOff>
    </xdr:from>
    <xdr:to>
      <xdr:col>19</xdr:col>
      <xdr:colOff>627293</xdr:colOff>
      <xdr:row>23</xdr:row>
      <xdr:rowOff>164645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34273C-D160-46E9-9F4E-93EB87BE0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Documents/School%20Work/College/Thesis/DeepBSDE/Delta%20Hedging%20Results/Normal%20BLS_T=0.1,%20(3,%203.05)/PricingOptionNormal_PLfigures_T=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icingOptionMultiFactor_PLfigures_3_T=4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OptionNormal_PLfigures"/>
    </sheetNames>
    <sheetDataSet>
      <sheetData sheetId="0">
        <row r="9">
          <cell r="E9" t="str">
            <v>&lt;= -50</v>
          </cell>
        </row>
        <row r="10">
          <cell r="E10">
            <v>-45</v>
          </cell>
        </row>
        <row r="11">
          <cell r="E11">
            <v>-40</v>
          </cell>
        </row>
        <row r="12">
          <cell r="E12">
            <v>-35</v>
          </cell>
        </row>
        <row r="13">
          <cell r="E13">
            <v>-30</v>
          </cell>
        </row>
        <row r="14">
          <cell r="E14">
            <v>-25</v>
          </cell>
        </row>
        <row r="15">
          <cell r="E15">
            <v>-20</v>
          </cell>
        </row>
        <row r="16">
          <cell r="E16">
            <v>-15</v>
          </cell>
        </row>
        <row r="17">
          <cell r="E17">
            <v>-10</v>
          </cell>
        </row>
        <row r="18">
          <cell r="E18">
            <v>-5</v>
          </cell>
        </row>
        <row r="19">
          <cell r="E19">
            <v>0</v>
          </cell>
        </row>
        <row r="20">
          <cell r="E20">
            <v>5</v>
          </cell>
        </row>
        <row r="21">
          <cell r="E21">
            <v>10</v>
          </cell>
        </row>
        <row r="22">
          <cell r="E22">
            <v>15</v>
          </cell>
        </row>
        <row r="23">
          <cell r="E23">
            <v>20</v>
          </cell>
        </row>
        <row r="24">
          <cell r="E24">
            <v>25</v>
          </cell>
        </row>
        <row r="25">
          <cell r="E25">
            <v>30</v>
          </cell>
        </row>
        <row r="26">
          <cell r="E26">
            <v>35</v>
          </cell>
        </row>
        <row r="27">
          <cell r="E27">
            <v>40</v>
          </cell>
        </row>
        <row r="28">
          <cell r="E28">
            <v>45</v>
          </cell>
        </row>
        <row r="29">
          <cell r="E29" t="str">
            <v>&gt;= 50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OptionMultiFactor_PLfigu"/>
    </sheetNames>
    <sheetDataSet>
      <sheetData sheetId="0">
        <row r="9">
          <cell r="G9">
            <v>0</v>
          </cell>
        </row>
        <row r="10">
          <cell r="G10">
            <v>0</v>
          </cell>
        </row>
        <row r="11">
          <cell r="G11">
            <v>0</v>
          </cell>
        </row>
        <row r="12">
          <cell r="G12">
            <v>0</v>
          </cell>
        </row>
        <row r="13">
          <cell r="G13">
            <v>0</v>
          </cell>
        </row>
        <row r="14">
          <cell r="G14">
            <v>5.0000000000000001E-3</v>
          </cell>
        </row>
        <row r="15">
          <cell r="G15">
            <v>0</v>
          </cell>
        </row>
        <row r="16">
          <cell r="G16">
            <v>0</v>
          </cell>
        </row>
        <row r="17">
          <cell r="G17">
            <v>4.4999999999999998E-2</v>
          </cell>
        </row>
        <row r="18">
          <cell r="G18">
            <v>0.14000000000000001</v>
          </cell>
        </row>
        <row r="19">
          <cell r="G19">
            <v>0.28999999999999998</v>
          </cell>
        </row>
        <row r="20">
          <cell r="G20">
            <v>0.34</v>
          </cell>
        </row>
        <row r="21">
          <cell r="G21">
            <v>0.15</v>
          </cell>
        </row>
        <row r="22">
          <cell r="G22">
            <v>2.5000000000000001E-2</v>
          </cell>
        </row>
        <row r="23">
          <cell r="G23">
            <v>5.0000000000000001E-3</v>
          </cell>
        </row>
        <row r="24">
          <cell r="G24">
            <v>0</v>
          </cell>
        </row>
        <row r="25">
          <cell r="G25">
            <v>0</v>
          </cell>
        </row>
        <row r="26">
          <cell r="G26">
            <v>0</v>
          </cell>
        </row>
        <row r="27">
          <cell r="G27">
            <v>0</v>
          </cell>
        </row>
        <row r="28">
          <cell r="G28">
            <v>0</v>
          </cell>
        </row>
        <row r="29">
          <cell r="G2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"/>
  <sheetViews>
    <sheetView tabSelected="1" workbookViewId="0">
      <selection activeCell="G9" sqref="G9:G30"/>
    </sheetView>
  </sheetViews>
  <sheetFormatPr defaultRowHeight="14.6" x14ac:dyDescent="0.4"/>
  <sheetData>
    <row r="1" spans="1:7" x14ac:dyDescent="0.4">
      <c r="A1" t="s">
        <v>0</v>
      </c>
      <c r="C1" t="s">
        <v>1</v>
      </c>
      <c r="D1">
        <f>AVERAGE(A2:A201)</f>
        <v>-0.17059138499999998</v>
      </c>
    </row>
    <row r="2" spans="1:7" x14ac:dyDescent="0.4">
      <c r="A2">
        <v>-4.0602039999999997</v>
      </c>
      <c r="C2" t="s">
        <v>2</v>
      </c>
      <c r="D2">
        <f>_xlfn.STDEV.S(A2:A201)</f>
        <v>4.6374870719728056</v>
      </c>
    </row>
    <row r="3" spans="1:7" x14ac:dyDescent="0.4">
      <c r="A3">
        <v>-3.9064009999999998</v>
      </c>
    </row>
    <row r="4" spans="1:7" x14ac:dyDescent="0.4">
      <c r="A4">
        <v>1.3284149999999999</v>
      </c>
      <c r="C4" t="s">
        <v>3</v>
      </c>
      <c r="D4">
        <v>-50</v>
      </c>
    </row>
    <row r="5" spans="1:7" x14ac:dyDescent="0.4">
      <c r="A5">
        <v>2.1243720000000001</v>
      </c>
      <c r="C5" t="s">
        <v>4</v>
      </c>
      <c r="D5">
        <v>50</v>
      </c>
    </row>
    <row r="6" spans="1:7" x14ac:dyDescent="0.4">
      <c r="A6">
        <v>5.0540830000000003</v>
      </c>
      <c r="C6" t="s">
        <v>5</v>
      </c>
      <c r="D6">
        <v>20</v>
      </c>
    </row>
    <row r="7" spans="1:7" ht="15" thickBot="1" x14ac:dyDescent="0.45">
      <c r="A7">
        <v>2.964188</v>
      </c>
    </row>
    <row r="8" spans="1:7" x14ac:dyDescent="0.4">
      <c r="A8">
        <v>3.4254280000000001</v>
      </c>
      <c r="C8">
        <f>D4</f>
        <v>-50</v>
      </c>
      <c r="E8" s="4" t="s">
        <v>6</v>
      </c>
      <c r="F8" s="4" t="s">
        <v>8</v>
      </c>
    </row>
    <row r="9" spans="1:7" x14ac:dyDescent="0.4">
      <c r="A9">
        <v>-3.589426</v>
      </c>
      <c r="C9">
        <f>C8+($D$5-$D$4)/$D$6</f>
        <v>-45</v>
      </c>
      <c r="E9" s="1">
        <v>-50</v>
      </c>
      <c r="F9" s="2">
        <v>0</v>
      </c>
      <c r="G9">
        <f>F9/$G$30</f>
        <v>0</v>
      </c>
    </row>
    <row r="10" spans="1:7" x14ac:dyDescent="0.4">
      <c r="A10">
        <v>-12.050905</v>
      </c>
      <c r="C10">
        <f t="shared" ref="C10:C28" si="0">C9+($D$5-$D$4)/$D$6</f>
        <v>-40</v>
      </c>
      <c r="E10" s="1">
        <v>-45</v>
      </c>
      <c r="F10" s="2">
        <v>0</v>
      </c>
      <c r="G10">
        <f t="shared" ref="G10:G29" si="1">F10/$G$30</f>
        <v>0</v>
      </c>
    </row>
    <row r="11" spans="1:7" x14ac:dyDescent="0.4">
      <c r="A11">
        <v>2.5117590000000001</v>
      </c>
      <c r="C11">
        <f t="shared" si="0"/>
        <v>-35</v>
      </c>
      <c r="E11" s="1">
        <v>-40</v>
      </c>
      <c r="F11" s="2">
        <v>0</v>
      </c>
      <c r="G11">
        <f t="shared" si="1"/>
        <v>0</v>
      </c>
    </row>
    <row r="12" spans="1:7" x14ac:dyDescent="0.4">
      <c r="A12">
        <v>-0.72711300000000001</v>
      </c>
      <c r="C12">
        <f t="shared" si="0"/>
        <v>-30</v>
      </c>
      <c r="E12" s="1">
        <v>-35</v>
      </c>
      <c r="F12" s="2">
        <v>0</v>
      </c>
      <c r="G12">
        <f t="shared" si="1"/>
        <v>0</v>
      </c>
    </row>
    <row r="13" spans="1:7" x14ac:dyDescent="0.4">
      <c r="A13">
        <v>-7.14222</v>
      </c>
      <c r="C13">
        <f t="shared" si="0"/>
        <v>-25</v>
      </c>
      <c r="E13" s="1">
        <v>-30</v>
      </c>
      <c r="F13" s="2">
        <v>0</v>
      </c>
      <c r="G13">
        <f t="shared" si="1"/>
        <v>0</v>
      </c>
    </row>
    <row r="14" spans="1:7" x14ac:dyDescent="0.4">
      <c r="A14">
        <v>1.989293</v>
      </c>
      <c r="C14">
        <f t="shared" si="0"/>
        <v>-20</v>
      </c>
      <c r="E14" s="1">
        <v>-25</v>
      </c>
      <c r="F14" s="2">
        <v>0</v>
      </c>
      <c r="G14">
        <f t="shared" si="1"/>
        <v>0</v>
      </c>
    </row>
    <row r="15" spans="1:7" x14ac:dyDescent="0.4">
      <c r="A15">
        <v>-3.072476</v>
      </c>
      <c r="C15">
        <f t="shared" si="0"/>
        <v>-15</v>
      </c>
      <c r="E15" s="1">
        <v>-20</v>
      </c>
      <c r="F15" s="2">
        <v>0</v>
      </c>
      <c r="G15">
        <f t="shared" si="1"/>
        <v>0</v>
      </c>
    </row>
    <row r="16" spans="1:7" x14ac:dyDescent="0.4">
      <c r="A16">
        <v>-4.0145799999999996</v>
      </c>
      <c r="C16">
        <f t="shared" si="0"/>
        <v>-10</v>
      </c>
      <c r="E16" s="1">
        <v>-15</v>
      </c>
      <c r="F16" s="2">
        <v>0</v>
      </c>
      <c r="G16">
        <f t="shared" si="1"/>
        <v>0</v>
      </c>
    </row>
    <row r="17" spans="1:7" x14ac:dyDescent="0.4">
      <c r="A17">
        <v>6.7951920000000001</v>
      </c>
      <c r="C17">
        <f t="shared" si="0"/>
        <v>-5</v>
      </c>
      <c r="E17" s="1">
        <v>-10</v>
      </c>
      <c r="F17" s="2">
        <v>6</v>
      </c>
      <c r="G17">
        <f t="shared" si="1"/>
        <v>0.03</v>
      </c>
    </row>
    <row r="18" spans="1:7" x14ac:dyDescent="0.4">
      <c r="A18">
        <v>4.376023</v>
      </c>
      <c r="C18">
        <f t="shared" si="0"/>
        <v>0</v>
      </c>
      <c r="E18" s="1">
        <v>-5</v>
      </c>
      <c r="F18" s="2">
        <v>22</v>
      </c>
      <c r="G18">
        <f t="shared" si="1"/>
        <v>0.11</v>
      </c>
    </row>
    <row r="19" spans="1:7" x14ac:dyDescent="0.4">
      <c r="A19">
        <v>-1.4704520000000001</v>
      </c>
      <c r="C19">
        <f t="shared" si="0"/>
        <v>5</v>
      </c>
      <c r="E19" s="1">
        <v>0</v>
      </c>
      <c r="F19" s="2">
        <v>73</v>
      </c>
      <c r="G19">
        <f t="shared" si="1"/>
        <v>0.36499999999999999</v>
      </c>
    </row>
    <row r="20" spans="1:7" x14ac:dyDescent="0.4">
      <c r="A20">
        <v>-6.5355939999999997</v>
      </c>
      <c r="C20">
        <f t="shared" si="0"/>
        <v>10</v>
      </c>
      <c r="E20" s="1">
        <v>5</v>
      </c>
      <c r="F20" s="2">
        <v>75</v>
      </c>
      <c r="G20">
        <f t="shared" si="1"/>
        <v>0.375</v>
      </c>
    </row>
    <row r="21" spans="1:7" x14ac:dyDescent="0.4">
      <c r="A21">
        <v>2.540699</v>
      </c>
      <c r="C21">
        <f t="shared" si="0"/>
        <v>15</v>
      </c>
      <c r="E21" s="1">
        <v>10</v>
      </c>
      <c r="F21" s="2">
        <v>22</v>
      </c>
      <c r="G21">
        <f t="shared" si="1"/>
        <v>0.11</v>
      </c>
    </row>
    <row r="22" spans="1:7" x14ac:dyDescent="0.4">
      <c r="A22">
        <v>3.5895109999999999</v>
      </c>
      <c r="C22">
        <f t="shared" si="0"/>
        <v>20</v>
      </c>
      <c r="E22" s="1">
        <v>15</v>
      </c>
      <c r="F22" s="2">
        <v>2</v>
      </c>
      <c r="G22">
        <f t="shared" si="1"/>
        <v>0.01</v>
      </c>
    </row>
    <row r="23" spans="1:7" x14ac:dyDescent="0.4">
      <c r="A23">
        <v>-0.72529399999999999</v>
      </c>
      <c r="C23">
        <f t="shared" si="0"/>
        <v>25</v>
      </c>
      <c r="E23" s="1">
        <v>20</v>
      </c>
      <c r="F23" s="2">
        <v>0</v>
      </c>
      <c r="G23">
        <f t="shared" si="1"/>
        <v>0</v>
      </c>
    </row>
    <row r="24" spans="1:7" x14ac:dyDescent="0.4">
      <c r="A24">
        <v>-3.9958459999999998</v>
      </c>
      <c r="C24">
        <f t="shared" si="0"/>
        <v>30</v>
      </c>
      <c r="E24" s="1">
        <v>25</v>
      </c>
      <c r="F24" s="2">
        <v>0</v>
      </c>
      <c r="G24">
        <f t="shared" si="1"/>
        <v>0</v>
      </c>
    </row>
    <row r="25" spans="1:7" x14ac:dyDescent="0.4">
      <c r="A25">
        <v>6.5244910000000003</v>
      </c>
      <c r="C25">
        <f t="shared" si="0"/>
        <v>35</v>
      </c>
      <c r="E25" s="1">
        <v>30</v>
      </c>
      <c r="F25" s="2">
        <v>0</v>
      </c>
      <c r="G25">
        <f t="shared" si="1"/>
        <v>0</v>
      </c>
    </row>
    <row r="26" spans="1:7" x14ac:dyDescent="0.4">
      <c r="A26">
        <v>3.9949729999999999</v>
      </c>
      <c r="C26">
        <f t="shared" si="0"/>
        <v>40</v>
      </c>
      <c r="E26" s="1">
        <v>35</v>
      </c>
      <c r="F26" s="2">
        <v>0</v>
      </c>
      <c r="G26">
        <f t="shared" si="1"/>
        <v>0</v>
      </c>
    </row>
    <row r="27" spans="1:7" x14ac:dyDescent="0.4">
      <c r="A27">
        <v>-6.8778959999999998</v>
      </c>
      <c r="C27">
        <f t="shared" si="0"/>
        <v>45</v>
      </c>
      <c r="E27" s="1">
        <v>40</v>
      </c>
      <c r="F27" s="2">
        <v>0</v>
      </c>
      <c r="G27">
        <f t="shared" si="1"/>
        <v>0</v>
      </c>
    </row>
    <row r="28" spans="1:7" x14ac:dyDescent="0.4">
      <c r="A28">
        <v>2.7805040000000001</v>
      </c>
      <c r="C28">
        <f t="shared" si="0"/>
        <v>50</v>
      </c>
      <c r="E28" s="1">
        <v>45</v>
      </c>
      <c r="F28" s="2">
        <v>0</v>
      </c>
      <c r="G28">
        <f t="shared" si="1"/>
        <v>0</v>
      </c>
    </row>
    <row r="29" spans="1:7" x14ac:dyDescent="0.4">
      <c r="A29">
        <v>0.65540399999999999</v>
      </c>
      <c r="E29" s="1">
        <v>50</v>
      </c>
      <c r="F29" s="2">
        <v>0</v>
      </c>
      <c r="G29">
        <f t="shared" si="1"/>
        <v>0</v>
      </c>
    </row>
    <row r="30" spans="1:7" ht="15" thickBot="1" x14ac:dyDescent="0.45">
      <c r="A30">
        <v>1.685967</v>
      </c>
      <c r="E30" s="3" t="s">
        <v>7</v>
      </c>
      <c r="F30" s="3">
        <v>0</v>
      </c>
      <c r="G30">
        <f>SUM(F9:F29)</f>
        <v>200</v>
      </c>
    </row>
    <row r="31" spans="1:7" x14ac:dyDescent="0.4">
      <c r="A31">
        <v>4.1784650000000001</v>
      </c>
    </row>
    <row r="32" spans="1:7" x14ac:dyDescent="0.4">
      <c r="A32">
        <v>0.49426500000000001</v>
      </c>
    </row>
    <row r="33" spans="1:1" x14ac:dyDescent="0.4">
      <c r="A33">
        <v>-0.67768200000000001</v>
      </c>
    </row>
    <row r="34" spans="1:1" x14ac:dyDescent="0.4">
      <c r="A34">
        <v>3.8063880000000001</v>
      </c>
    </row>
    <row r="35" spans="1:1" x14ac:dyDescent="0.4">
      <c r="A35">
        <v>-0.259992</v>
      </c>
    </row>
    <row r="36" spans="1:1" x14ac:dyDescent="0.4">
      <c r="A36">
        <v>-4.2475740000000002</v>
      </c>
    </row>
    <row r="37" spans="1:1" x14ac:dyDescent="0.4">
      <c r="A37">
        <v>0.52348700000000004</v>
      </c>
    </row>
    <row r="38" spans="1:1" x14ac:dyDescent="0.4">
      <c r="A38">
        <v>-0.285862</v>
      </c>
    </row>
    <row r="39" spans="1:1" x14ac:dyDescent="0.4">
      <c r="A39">
        <v>3.2918400000000001</v>
      </c>
    </row>
    <row r="40" spans="1:1" x14ac:dyDescent="0.4">
      <c r="A40">
        <v>8.4930339999999998</v>
      </c>
    </row>
    <row r="41" spans="1:1" x14ac:dyDescent="0.4">
      <c r="A41">
        <v>-3.6062409999999998</v>
      </c>
    </row>
    <row r="42" spans="1:1" x14ac:dyDescent="0.4">
      <c r="A42">
        <v>-5.491981</v>
      </c>
    </row>
    <row r="43" spans="1:1" x14ac:dyDescent="0.4">
      <c r="A43">
        <v>-3.3732869999999999</v>
      </c>
    </row>
    <row r="44" spans="1:1" x14ac:dyDescent="0.4">
      <c r="A44">
        <v>3.1114549999999999</v>
      </c>
    </row>
    <row r="45" spans="1:1" x14ac:dyDescent="0.4">
      <c r="A45">
        <v>-1.1142749999999999</v>
      </c>
    </row>
    <row r="46" spans="1:1" x14ac:dyDescent="0.4">
      <c r="A46">
        <v>-5.4004120000000002</v>
      </c>
    </row>
    <row r="47" spans="1:1" x14ac:dyDescent="0.4">
      <c r="A47">
        <v>2.1443509999999999</v>
      </c>
    </row>
    <row r="48" spans="1:1" x14ac:dyDescent="0.4">
      <c r="A48">
        <v>-3.8085979999999999</v>
      </c>
    </row>
    <row r="49" spans="1:1" x14ac:dyDescent="0.4">
      <c r="A49">
        <v>-5.2962189999999998</v>
      </c>
    </row>
    <row r="50" spans="1:1" x14ac:dyDescent="0.4">
      <c r="A50">
        <v>-4.1323179999999997</v>
      </c>
    </row>
    <row r="51" spans="1:1" x14ac:dyDescent="0.4">
      <c r="A51">
        <v>2.4625979999999998</v>
      </c>
    </row>
    <row r="52" spans="1:1" x14ac:dyDescent="0.4">
      <c r="A52">
        <v>-1.4981</v>
      </c>
    </row>
    <row r="53" spans="1:1" x14ac:dyDescent="0.4">
      <c r="A53">
        <v>-0.194496</v>
      </c>
    </row>
    <row r="54" spans="1:1" x14ac:dyDescent="0.4">
      <c r="A54">
        <v>-1.589437</v>
      </c>
    </row>
    <row r="55" spans="1:1" x14ac:dyDescent="0.4">
      <c r="A55">
        <v>2.5847639999999998</v>
      </c>
    </row>
    <row r="56" spans="1:1" x14ac:dyDescent="0.4">
      <c r="A56">
        <v>2.079968</v>
      </c>
    </row>
    <row r="57" spans="1:1" x14ac:dyDescent="0.4">
      <c r="A57">
        <v>-3.9196339999999998</v>
      </c>
    </row>
    <row r="58" spans="1:1" x14ac:dyDescent="0.4">
      <c r="A58">
        <v>6.4158720000000002</v>
      </c>
    </row>
    <row r="59" spans="1:1" x14ac:dyDescent="0.4">
      <c r="A59">
        <v>-0.80184599999999995</v>
      </c>
    </row>
    <row r="60" spans="1:1" x14ac:dyDescent="0.4">
      <c r="A60">
        <v>-0.33392699999999997</v>
      </c>
    </row>
    <row r="61" spans="1:1" x14ac:dyDescent="0.4">
      <c r="A61">
        <v>1.8458779999999999</v>
      </c>
    </row>
    <row r="62" spans="1:1" x14ac:dyDescent="0.4">
      <c r="A62">
        <v>1.6640809999999999</v>
      </c>
    </row>
    <row r="63" spans="1:1" x14ac:dyDescent="0.4">
      <c r="A63">
        <v>4.96366</v>
      </c>
    </row>
    <row r="64" spans="1:1" x14ac:dyDescent="0.4">
      <c r="A64">
        <v>4.7776500000000004</v>
      </c>
    </row>
    <row r="65" spans="1:1" x14ac:dyDescent="0.4">
      <c r="A65">
        <v>-1.7937160000000001</v>
      </c>
    </row>
    <row r="66" spans="1:1" x14ac:dyDescent="0.4">
      <c r="A66">
        <v>-1.6449229999999999</v>
      </c>
    </row>
    <row r="67" spans="1:1" x14ac:dyDescent="0.4">
      <c r="A67">
        <v>4.6552769999999999</v>
      </c>
    </row>
    <row r="68" spans="1:1" x14ac:dyDescent="0.4">
      <c r="A68">
        <v>6.4628629999999996</v>
      </c>
    </row>
    <row r="69" spans="1:1" x14ac:dyDescent="0.4">
      <c r="A69">
        <v>1.285021</v>
      </c>
    </row>
    <row r="70" spans="1:1" x14ac:dyDescent="0.4">
      <c r="A70">
        <v>-1.1965220000000001</v>
      </c>
    </row>
    <row r="71" spans="1:1" x14ac:dyDescent="0.4">
      <c r="A71">
        <v>0.91213100000000003</v>
      </c>
    </row>
    <row r="72" spans="1:1" x14ac:dyDescent="0.4">
      <c r="A72">
        <v>6.4991560000000002</v>
      </c>
    </row>
    <row r="73" spans="1:1" x14ac:dyDescent="0.4">
      <c r="A73">
        <v>-2.1806570000000001</v>
      </c>
    </row>
    <row r="74" spans="1:1" x14ac:dyDescent="0.4">
      <c r="A74">
        <v>2.078217</v>
      </c>
    </row>
    <row r="75" spans="1:1" x14ac:dyDescent="0.4">
      <c r="A75">
        <v>-1.192145</v>
      </c>
    </row>
    <row r="76" spans="1:1" x14ac:dyDescent="0.4">
      <c r="A76">
        <v>-0.445548</v>
      </c>
    </row>
    <row r="77" spans="1:1" x14ac:dyDescent="0.4">
      <c r="A77">
        <v>-0.15875</v>
      </c>
    </row>
    <row r="78" spans="1:1" x14ac:dyDescent="0.4">
      <c r="A78">
        <v>3.1572200000000001</v>
      </c>
    </row>
    <row r="79" spans="1:1" x14ac:dyDescent="0.4">
      <c r="A79">
        <v>-2.3236530000000002</v>
      </c>
    </row>
    <row r="80" spans="1:1" x14ac:dyDescent="0.4">
      <c r="A80">
        <v>-1.498866</v>
      </c>
    </row>
    <row r="81" spans="1:1" x14ac:dyDescent="0.4">
      <c r="A81">
        <v>1.9799690000000001</v>
      </c>
    </row>
    <row r="82" spans="1:1" x14ac:dyDescent="0.4">
      <c r="A82">
        <v>3.3911600000000002</v>
      </c>
    </row>
    <row r="83" spans="1:1" x14ac:dyDescent="0.4">
      <c r="A83">
        <v>-5.6229740000000001</v>
      </c>
    </row>
    <row r="84" spans="1:1" x14ac:dyDescent="0.4">
      <c r="A84">
        <v>-3.9154360000000001</v>
      </c>
    </row>
    <row r="85" spans="1:1" x14ac:dyDescent="0.4">
      <c r="A85">
        <v>4.7724960000000003</v>
      </c>
    </row>
    <row r="86" spans="1:1" x14ac:dyDescent="0.4">
      <c r="A86">
        <v>-5.1007790000000002</v>
      </c>
    </row>
    <row r="87" spans="1:1" x14ac:dyDescent="0.4">
      <c r="A87">
        <v>1.3475269999999999</v>
      </c>
    </row>
    <row r="88" spans="1:1" x14ac:dyDescent="0.4">
      <c r="A88">
        <v>-12.911566000000001</v>
      </c>
    </row>
    <row r="89" spans="1:1" x14ac:dyDescent="0.4">
      <c r="A89">
        <v>2.1281310000000002</v>
      </c>
    </row>
    <row r="90" spans="1:1" x14ac:dyDescent="0.4">
      <c r="A90">
        <v>-2.699058</v>
      </c>
    </row>
    <row r="91" spans="1:1" x14ac:dyDescent="0.4">
      <c r="A91">
        <v>3.0529000000000001E-2</v>
      </c>
    </row>
    <row r="92" spans="1:1" x14ac:dyDescent="0.4">
      <c r="A92">
        <v>3.9734790000000002</v>
      </c>
    </row>
    <row r="93" spans="1:1" x14ac:dyDescent="0.4">
      <c r="A93">
        <v>-5.1358199999999998</v>
      </c>
    </row>
    <row r="94" spans="1:1" x14ac:dyDescent="0.4">
      <c r="A94">
        <v>-3.313787</v>
      </c>
    </row>
    <row r="95" spans="1:1" x14ac:dyDescent="0.4">
      <c r="A95">
        <v>1.836538</v>
      </c>
    </row>
    <row r="96" spans="1:1" x14ac:dyDescent="0.4">
      <c r="A96">
        <v>-0.91688599999999998</v>
      </c>
    </row>
    <row r="97" spans="1:1" x14ac:dyDescent="0.4">
      <c r="A97">
        <v>-5.9070689999999999</v>
      </c>
    </row>
    <row r="98" spans="1:1" x14ac:dyDescent="0.4">
      <c r="A98">
        <v>-1.7854840000000001</v>
      </c>
    </row>
    <row r="99" spans="1:1" x14ac:dyDescent="0.4">
      <c r="A99">
        <v>10.676515999999999</v>
      </c>
    </row>
    <row r="100" spans="1:1" x14ac:dyDescent="0.4">
      <c r="A100">
        <v>7.0805730000000002</v>
      </c>
    </row>
    <row r="101" spans="1:1" x14ac:dyDescent="0.4">
      <c r="A101">
        <v>2.2442440000000001</v>
      </c>
    </row>
    <row r="102" spans="1:1" x14ac:dyDescent="0.4">
      <c r="A102">
        <v>-4.1074659999999996</v>
      </c>
    </row>
    <row r="103" spans="1:1" x14ac:dyDescent="0.4">
      <c r="A103">
        <v>-1.796146</v>
      </c>
    </row>
    <row r="104" spans="1:1" x14ac:dyDescent="0.4">
      <c r="A104">
        <v>3.7009219999999998</v>
      </c>
    </row>
    <row r="105" spans="1:1" x14ac:dyDescent="0.4">
      <c r="A105">
        <v>1.9292929999999999</v>
      </c>
    </row>
    <row r="106" spans="1:1" x14ac:dyDescent="0.4">
      <c r="A106">
        <v>-11.557276999999999</v>
      </c>
    </row>
    <row r="107" spans="1:1" x14ac:dyDescent="0.4">
      <c r="A107">
        <v>8.1144700000000007</v>
      </c>
    </row>
    <row r="108" spans="1:1" x14ac:dyDescent="0.4">
      <c r="A108">
        <v>3.7992140000000001</v>
      </c>
    </row>
    <row r="109" spans="1:1" x14ac:dyDescent="0.4">
      <c r="A109">
        <v>-14.281905</v>
      </c>
    </row>
    <row r="110" spans="1:1" x14ac:dyDescent="0.4">
      <c r="A110">
        <v>-1.0406260000000001</v>
      </c>
    </row>
    <row r="111" spans="1:1" x14ac:dyDescent="0.4">
      <c r="A111">
        <v>7.4583789999999999</v>
      </c>
    </row>
    <row r="112" spans="1:1" x14ac:dyDescent="0.4">
      <c r="A112">
        <v>2.6204689999999999</v>
      </c>
    </row>
    <row r="113" spans="1:1" x14ac:dyDescent="0.4">
      <c r="A113">
        <v>9.0145579999999992</v>
      </c>
    </row>
    <row r="114" spans="1:1" x14ac:dyDescent="0.4">
      <c r="A114">
        <v>5.8276149999999998</v>
      </c>
    </row>
    <row r="115" spans="1:1" x14ac:dyDescent="0.4">
      <c r="A115">
        <v>-12.658477</v>
      </c>
    </row>
    <row r="116" spans="1:1" x14ac:dyDescent="0.4">
      <c r="A116">
        <v>-7.7993100000000002</v>
      </c>
    </row>
    <row r="117" spans="1:1" x14ac:dyDescent="0.4">
      <c r="A117">
        <v>-9.2478210000000001</v>
      </c>
    </row>
    <row r="118" spans="1:1" x14ac:dyDescent="0.4">
      <c r="A118">
        <v>0.415217</v>
      </c>
    </row>
    <row r="119" spans="1:1" x14ac:dyDescent="0.4">
      <c r="A119">
        <v>-6.2630039999999996</v>
      </c>
    </row>
    <row r="120" spans="1:1" x14ac:dyDescent="0.4">
      <c r="A120">
        <v>5.7818940000000003</v>
      </c>
    </row>
    <row r="121" spans="1:1" x14ac:dyDescent="0.4">
      <c r="A121">
        <v>-2.4930639999999999</v>
      </c>
    </row>
    <row r="122" spans="1:1" x14ac:dyDescent="0.4">
      <c r="A122">
        <v>1.9931999999999998E-2</v>
      </c>
    </row>
    <row r="123" spans="1:1" x14ac:dyDescent="0.4">
      <c r="A123">
        <v>-2.8889010000000002</v>
      </c>
    </row>
    <row r="124" spans="1:1" x14ac:dyDescent="0.4">
      <c r="A124">
        <v>-3.622109</v>
      </c>
    </row>
    <row r="125" spans="1:1" x14ac:dyDescent="0.4">
      <c r="A125">
        <v>1.787342</v>
      </c>
    </row>
    <row r="126" spans="1:1" x14ac:dyDescent="0.4">
      <c r="A126">
        <v>0.92583300000000002</v>
      </c>
    </row>
    <row r="127" spans="1:1" x14ac:dyDescent="0.4">
      <c r="A127">
        <v>8.0228230000000007</v>
      </c>
    </row>
    <row r="128" spans="1:1" x14ac:dyDescent="0.4">
      <c r="A128">
        <v>0.51178199999999996</v>
      </c>
    </row>
    <row r="129" spans="1:1" x14ac:dyDescent="0.4">
      <c r="A129">
        <v>7.2607559999999998</v>
      </c>
    </row>
    <row r="130" spans="1:1" x14ac:dyDescent="0.4">
      <c r="A130">
        <v>-0.429784</v>
      </c>
    </row>
    <row r="131" spans="1:1" x14ac:dyDescent="0.4">
      <c r="A131">
        <v>-3.4253290000000001</v>
      </c>
    </row>
    <row r="132" spans="1:1" x14ac:dyDescent="0.4">
      <c r="A132">
        <v>2.9832269999999999</v>
      </c>
    </row>
    <row r="133" spans="1:1" x14ac:dyDescent="0.4">
      <c r="A133">
        <v>-2.7483460000000002</v>
      </c>
    </row>
    <row r="134" spans="1:1" x14ac:dyDescent="0.4">
      <c r="A134">
        <v>5.7768430000000004</v>
      </c>
    </row>
    <row r="135" spans="1:1" x14ac:dyDescent="0.4">
      <c r="A135">
        <v>-2.504737</v>
      </c>
    </row>
    <row r="136" spans="1:1" x14ac:dyDescent="0.4">
      <c r="A136">
        <v>0.38322299999999998</v>
      </c>
    </row>
    <row r="137" spans="1:1" x14ac:dyDescent="0.4">
      <c r="A137">
        <v>-14.359862</v>
      </c>
    </row>
    <row r="138" spans="1:1" x14ac:dyDescent="0.4">
      <c r="A138">
        <v>2.6645639999999999</v>
      </c>
    </row>
    <row r="139" spans="1:1" x14ac:dyDescent="0.4">
      <c r="A139">
        <v>-2.2749579999999998</v>
      </c>
    </row>
    <row r="140" spans="1:1" x14ac:dyDescent="0.4">
      <c r="A140">
        <v>-0.46380100000000002</v>
      </c>
    </row>
    <row r="141" spans="1:1" x14ac:dyDescent="0.4">
      <c r="A141">
        <v>1.7733730000000001</v>
      </c>
    </row>
    <row r="142" spans="1:1" x14ac:dyDescent="0.4">
      <c r="A142">
        <v>4.9752999999999999E-2</v>
      </c>
    </row>
    <row r="143" spans="1:1" x14ac:dyDescent="0.4">
      <c r="A143">
        <v>-7.6337020000000004</v>
      </c>
    </row>
    <row r="144" spans="1:1" x14ac:dyDescent="0.4">
      <c r="A144">
        <v>-0.58157999999999999</v>
      </c>
    </row>
    <row r="145" spans="1:1" x14ac:dyDescent="0.4">
      <c r="A145">
        <v>-4.8223419999999999</v>
      </c>
    </row>
    <row r="146" spans="1:1" x14ac:dyDescent="0.4">
      <c r="A146">
        <v>-1.4199539999999999</v>
      </c>
    </row>
    <row r="147" spans="1:1" x14ac:dyDescent="0.4">
      <c r="A147">
        <v>4.6088789999999999</v>
      </c>
    </row>
    <row r="148" spans="1:1" x14ac:dyDescent="0.4">
      <c r="A148">
        <v>-4.4415230000000001</v>
      </c>
    </row>
    <row r="149" spans="1:1" x14ac:dyDescent="0.4">
      <c r="A149">
        <v>2.1719360000000001</v>
      </c>
    </row>
    <row r="150" spans="1:1" x14ac:dyDescent="0.4">
      <c r="A150">
        <v>1.0467470000000001</v>
      </c>
    </row>
    <row r="151" spans="1:1" x14ac:dyDescent="0.4">
      <c r="A151">
        <v>-2.2814760000000001</v>
      </c>
    </row>
    <row r="152" spans="1:1" x14ac:dyDescent="0.4">
      <c r="A152">
        <v>2.3141799999999999</v>
      </c>
    </row>
    <row r="153" spans="1:1" x14ac:dyDescent="0.4">
      <c r="A153">
        <v>-0.14244499999999999</v>
      </c>
    </row>
    <row r="154" spans="1:1" x14ac:dyDescent="0.4">
      <c r="A154">
        <v>5.3342559999999999</v>
      </c>
    </row>
    <row r="155" spans="1:1" x14ac:dyDescent="0.4">
      <c r="A155">
        <v>-1.012991</v>
      </c>
    </row>
    <row r="156" spans="1:1" x14ac:dyDescent="0.4">
      <c r="A156">
        <v>1.76515</v>
      </c>
    </row>
    <row r="157" spans="1:1" x14ac:dyDescent="0.4">
      <c r="A157">
        <v>1.751244</v>
      </c>
    </row>
    <row r="158" spans="1:1" x14ac:dyDescent="0.4">
      <c r="A158">
        <v>-5.4943799999999996</v>
      </c>
    </row>
    <row r="159" spans="1:1" x14ac:dyDescent="0.4">
      <c r="A159">
        <v>2.6079460000000001</v>
      </c>
    </row>
    <row r="160" spans="1:1" x14ac:dyDescent="0.4">
      <c r="A160">
        <v>-2.769301</v>
      </c>
    </row>
    <row r="161" spans="1:1" x14ac:dyDescent="0.4">
      <c r="A161">
        <v>0.46207999999999999</v>
      </c>
    </row>
    <row r="162" spans="1:1" x14ac:dyDescent="0.4">
      <c r="A162">
        <v>6.5083200000000003</v>
      </c>
    </row>
    <row r="163" spans="1:1" x14ac:dyDescent="0.4">
      <c r="A163">
        <v>7.7493249999999998</v>
      </c>
    </row>
    <row r="164" spans="1:1" x14ac:dyDescent="0.4">
      <c r="A164">
        <v>-7.6680120000000001</v>
      </c>
    </row>
    <row r="165" spans="1:1" x14ac:dyDescent="0.4">
      <c r="A165">
        <v>1.289736</v>
      </c>
    </row>
    <row r="166" spans="1:1" x14ac:dyDescent="0.4">
      <c r="A166">
        <v>10.44491</v>
      </c>
    </row>
    <row r="167" spans="1:1" x14ac:dyDescent="0.4">
      <c r="A167">
        <v>-2.7744879999999998</v>
      </c>
    </row>
    <row r="168" spans="1:1" x14ac:dyDescent="0.4">
      <c r="A168">
        <v>-3.3216450000000002</v>
      </c>
    </row>
    <row r="169" spans="1:1" x14ac:dyDescent="0.4">
      <c r="A169">
        <v>1.4716149999999999</v>
      </c>
    </row>
    <row r="170" spans="1:1" x14ac:dyDescent="0.4">
      <c r="A170">
        <v>-3.5066899999999999</v>
      </c>
    </row>
    <row r="171" spans="1:1" x14ac:dyDescent="0.4">
      <c r="A171">
        <v>-0.847881</v>
      </c>
    </row>
    <row r="172" spans="1:1" x14ac:dyDescent="0.4">
      <c r="A172">
        <v>-5.3568930000000003</v>
      </c>
    </row>
    <row r="173" spans="1:1" x14ac:dyDescent="0.4">
      <c r="A173">
        <v>-1.777002</v>
      </c>
    </row>
    <row r="174" spans="1:1" x14ac:dyDescent="0.4">
      <c r="A174">
        <v>9.0910980000000006</v>
      </c>
    </row>
    <row r="175" spans="1:1" x14ac:dyDescent="0.4">
      <c r="A175">
        <v>-1.801158</v>
      </c>
    </row>
    <row r="176" spans="1:1" x14ac:dyDescent="0.4">
      <c r="A176">
        <v>2.1578029999999999</v>
      </c>
    </row>
    <row r="177" spans="1:1" x14ac:dyDescent="0.4">
      <c r="A177">
        <v>0.56184699999999999</v>
      </c>
    </row>
    <row r="178" spans="1:1" x14ac:dyDescent="0.4">
      <c r="A178">
        <v>-3.8336980000000001</v>
      </c>
    </row>
    <row r="179" spans="1:1" x14ac:dyDescent="0.4">
      <c r="A179">
        <v>2.859998</v>
      </c>
    </row>
    <row r="180" spans="1:1" x14ac:dyDescent="0.4">
      <c r="A180">
        <v>-5.2027659999999996</v>
      </c>
    </row>
    <row r="181" spans="1:1" x14ac:dyDescent="0.4">
      <c r="A181">
        <v>-2.5718480000000001</v>
      </c>
    </row>
    <row r="182" spans="1:1" x14ac:dyDescent="0.4">
      <c r="A182">
        <v>-1.3523499999999999</v>
      </c>
    </row>
    <row r="183" spans="1:1" x14ac:dyDescent="0.4">
      <c r="A183">
        <v>4.5372899999999996</v>
      </c>
    </row>
    <row r="184" spans="1:1" x14ac:dyDescent="0.4">
      <c r="A184">
        <v>6.2727009999999996</v>
      </c>
    </row>
    <row r="185" spans="1:1" x14ac:dyDescent="0.4">
      <c r="A185">
        <v>2.325698</v>
      </c>
    </row>
    <row r="186" spans="1:1" x14ac:dyDescent="0.4">
      <c r="A186">
        <v>-0.31321700000000002</v>
      </c>
    </row>
    <row r="187" spans="1:1" x14ac:dyDescent="0.4">
      <c r="A187">
        <v>7.6284710000000002</v>
      </c>
    </row>
    <row r="188" spans="1:1" x14ac:dyDescent="0.4">
      <c r="A188">
        <v>-1.159035</v>
      </c>
    </row>
    <row r="189" spans="1:1" x14ac:dyDescent="0.4">
      <c r="A189">
        <v>-4.3639159999999997</v>
      </c>
    </row>
    <row r="190" spans="1:1" x14ac:dyDescent="0.4">
      <c r="A190">
        <v>2.4385780000000001</v>
      </c>
    </row>
    <row r="191" spans="1:1" x14ac:dyDescent="0.4">
      <c r="A191">
        <v>-7.5105219999999999</v>
      </c>
    </row>
    <row r="192" spans="1:1" x14ac:dyDescent="0.4">
      <c r="A192">
        <v>3.155996</v>
      </c>
    </row>
    <row r="193" spans="1:1" x14ac:dyDescent="0.4">
      <c r="A193">
        <v>-4.9064430000000003</v>
      </c>
    </row>
    <row r="194" spans="1:1" x14ac:dyDescent="0.4">
      <c r="A194">
        <v>-3.1136539999999999</v>
      </c>
    </row>
    <row r="195" spans="1:1" x14ac:dyDescent="0.4">
      <c r="A195">
        <v>1.610741</v>
      </c>
    </row>
    <row r="196" spans="1:1" x14ac:dyDescent="0.4">
      <c r="A196">
        <v>-5.1322720000000004</v>
      </c>
    </row>
    <row r="197" spans="1:1" x14ac:dyDescent="0.4">
      <c r="A197">
        <v>-1.6448929999999999</v>
      </c>
    </row>
    <row r="198" spans="1:1" x14ac:dyDescent="0.4">
      <c r="A198">
        <v>-8.4643460000000008</v>
      </c>
    </row>
    <row r="199" spans="1:1" x14ac:dyDescent="0.4">
      <c r="A199">
        <v>3.9209309999999999</v>
      </c>
    </row>
    <row r="200" spans="1:1" x14ac:dyDescent="0.4">
      <c r="A200">
        <v>0.49728299999999998</v>
      </c>
    </row>
    <row r="201" spans="1:1" x14ac:dyDescent="0.4">
      <c r="A201">
        <v>-6.0843499999999997</v>
      </c>
    </row>
    <row r="202" spans="1:1" x14ac:dyDescent="0.4">
      <c r="A202">
        <v>80</v>
      </c>
    </row>
  </sheetData>
  <sortState xmlns:xlrd2="http://schemas.microsoft.com/office/spreadsheetml/2017/richdata2" ref="E9:E29">
    <sortCondition ref="E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PricingOptionMultiFactor_PLfigu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Zhou</cp:lastModifiedBy>
  <dcterms:created xsi:type="dcterms:W3CDTF">2019-12-17T07:20:18Z</dcterms:created>
  <dcterms:modified xsi:type="dcterms:W3CDTF">2019-12-17T07:23:43Z</dcterms:modified>
</cp:coreProperties>
</file>