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Delta Hedging Results\Multiscale v3\"/>
    </mc:Choice>
  </mc:AlternateContent>
  <xr:revisionPtr revIDLastSave="0" documentId="13_ncr:1_{5E92EB99-77FD-4D35-9690-24688DA3DA25}" xr6:coauthVersionLast="44" xr6:coauthVersionMax="44" xr10:uidLastSave="{00000000-0000-0000-0000-000000000000}"/>
  <bookViews>
    <workbookView xWindow="-28920" yWindow="-120" windowWidth="29040" windowHeight="16440" xr2:uid="{00000000-000D-0000-FFFF-FFFF00000000}"/>
  </bookViews>
  <sheets>
    <sheet name="PricingOptionMultiFactor_PLfigu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9" i="1" l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Z2" i="1"/>
  <c r="Z1" i="1"/>
</calcChain>
</file>

<file path=xl/sharedStrings.xml><?xml version="1.0" encoding="utf-8"?>
<sst xmlns="http://schemas.openxmlformats.org/spreadsheetml/2006/main" count="19" uniqueCount="10">
  <si>
    <t>PL</t>
  </si>
  <si>
    <t>Mean:</t>
  </si>
  <si>
    <t>STDEV:</t>
  </si>
  <si>
    <t>Lower:</t>
  </si>
  <si>
    <t>Upper:</t>
  </si>
  <si>
    <t>Num</t>
  </si>
  <si>
    <t>Bin</t>
  </si>
  <si>
    <t>Frequency</t>
  </si>
  <si>
    <t>More</t>
  </si>
  <si>
    <t>t =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</si>
</sst>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[1]PricingOptionMultiFactor_PLfigu!$E$9:$E$29</c:f>
              <c:strCache>
                <c:ptCount val="21"/>
                <c:pt idx="0">
                  <c:v>&lt;= -30</c:v>
                </c:pt>
                <c:pt idx="1">
                  <c:v>-27</c:v>
                </c:pt>
                <c:pt idx="2">
                  <c:v>-24</c:v>
                </c:pt>
                <c:pt idx="3">
                  <c:v>-21</c:v>
                </c:pt>
                <c:pt idx="4">
                  <c:v>-18</c:v>
                </c:pt>
                <c:pt idx="5">
                  <c:v>-15</c:v>
                </c:pt>
                <c:pt idx="6">
                  <c:v>-12</c:v>
                </c:pt>
                <c:pt idx="7">
                  <c:v>-9</c:v>
                </c:pt>
                <c:pt idx="8">
                  <c:v>-6</c:v>
                </c:pt>
                <c:pt idx="9">
                  <c:v>-3</c:v>
                </c:pt>
                <c:pt idx="10">
                  <c:v>0</c:v>
                </c:pt>
                <c:pt idx="11">
                  <c:v>3</c:v>
                </c:pt>
                <c:pt idx="12">
                  <c:v>6</c:v>
                </c:pt>
                <c:pt idx="13">
                  <c:v>9</c:v>
                </c:pt>
                <c:pt idx="14">
                  <c:v>12</c:v>
                </c:pt>
                <c:pt idx="15">
                  <c:v>15</c:v>
                </c:pt>
                <c:pt idx="16">
                  <c:v>18</c:v>
                </c:pt>
                <c:pt idx="17">
                  <c:v>21</c:v>
                </c:pt>
                <c:pt idx="18">
                  <c:v>24</c:v>
                </c:pt>
                <c:pt idx="19">
                  <c:v>27</c:v>
                </c:pt>
                <c:pt idx="20">
                  <c:v>&gt;= 30</c:v>
                </c:pt>
              </c:strCache>
            </c:strRef>
          </c:cat>
          <c:val>
            <c:numRef>
              <c:f>PricingOptionMultiFactor_PLfigu!$H$9:$H$29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1.4999999999999999E-2</c:v>
                </c:pt>
                <c:pt idx="9">
                  <c:v>0.115</c:v>
                </c:pt>
                <c:pt idx="10">
                  <c:v>0.38500000000000001</c:v>
                </c:pt>
                <c:pt idx="11">
                  <c:v>0.35499999999999998</c:v>
                </c:pt>
                <c:pt idx="12">
                  <c:v>0.115</c:v>
                </c:pt>
                <c:pt idx="13">
                  <c:v>5.0000000000000001E-3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C-4617-A8DC-92E65565E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noMultiLvlLbl val="0"/>
      </c:catAx>
      <c:valAx>
        <c:axId val="561725416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[1]PricingOptionMultiFactor_PLfigu!$E$9:$E$29</c:f>
              <c:strCache>
                <c:ptCount val="21"/>
                <c:pt idx="0">
                  <c:v>&lt;= -30</c:v>
                </c:pt>
                <c:pt idx="1">
                  <c:v>-27</c:v>
                </c:pt>
                <c:pt idx="2">
                  <c:v>-24</c:v>
                </c:pt>
                <c:pt idx="3">
                  <c:v>-21</c:v>
                </c:pt>
                <c:pt idx="4">
                  <c:v>-18</c:v>
                </c:pt>
                <c:pt idx="5">
                  <c:v>-15</c:v>
                </c:pt>
                <c:pt idx="6">
                  <c:v>-12</c:v>
                </c:pt>
                <c:pt idx="7">
                  <c:v>-9</c:v>
                </c:pt>
                <c:pt idx="8">
                  <c:v>-6</c:v>
                </c:pt>
                <c:pt idx="9">
                  <c:v>-3</c:v>
                </c:pt>
                <c:pt idx="10">
                  <c:v>0</c:v>
                </c:pt>
                <c:pt idx="11">
                  <c:v>3</c:v>
                </c:pt>
                <c:pt idx="12">
                  <c:v>6</c:v>
                </c:pt>
                <c:pt idx="13">
                  <c:v>9</c:v>
                </c:pt>
                <c:pt idx="14">
                  <c:v>12</c:v>
                </c:pt>
                <c:pt idx="15">
                  <c:v>15</c:v>
                </c:pt>
                <c:pt idx="16">
                  <c:v>18</c:v>
                </c:pt>
                <c:pt idx="17">
                  <c:v>21</c:v>
                </c:pt>
                <c:pt idx="18">
                  <c:v>24</c:v>
                </c:pt>
                <c:pt idx="19">
                  <c:v>27</c:v>
                </c:pt>
                <c:pt idx="20">
                  <c:v>&gt;= 30</c:v>
                </c:pt>
              </c:strCache>
            </c:strRef>
          </c:cat>
          <c:val>
            <c:numRef>
              <c:f>PricingOptionMultiFactor_PLfigu!$AC$9:$AC$29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0.04</c:v>
                </c:pt>
                <c:pt idx="10">
                  <c:v>0.42499999999999999</c:v>
                </c:pt>
                <c:pt idx="11">
                  <c:v>0.53500000000000003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E-4C35-9B2F-A2BC49341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noMultiLvlLbl val="0"/>
      </c:catAx>
      <c:valAx>
        <c:axId val="561725416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212911</xdr:colOff>
      <xdr:row>8</xdr:row>
      <xdr:rowOff>124706</xdr:rowOff>
    </xdr:from>
    <xdr:to>
      <xdr:col>20</xdr:col>
      <xdr:colOff>295917</xdr:colOff>
      <xdr:row>24</xdr:row>
      <xdr:rowOff>2456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A2C1AB-E52B-4006-BD42-ED71F8B43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124623</xdr:colOff>
      <xdr:row>9</xdr:row>
      <xdr:rowOff>29537</xdr:rowOff>
    </xdr:from>
    <xdr:to>
      <xdr:col>42</xdr:col>
      <xdr:colOff>202187</xdr:colOff>
      <xdr:row>24</xdr:row>
      <xdr:rowOff>86581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1F9099-51EC-4E0A-A8E3-3CCA3D9CF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cuments/School%20Work/College/Thesis/DeepBSDE/Delta%20Hedging%20Results/Multiscale%20v2/PricingOptionMultiFactor_PLfigures_T=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MultiFactor_PLfigu"/>
    </sheetNames>
    <sheetDataSet>
      <sheetData sheetId="0">
        <row r="9">
          <cell r="E9" t="str">
            <v>&lt;= -30</v>
          </cell>
        </row>
        <row r="10">
          <cell r="E10">
            <v>-27</v>
          </cell>
        </row>
        <row r="11">
          <cell r="E11">
            <v>-24</v>
          </cell>
        </row>
        <row r="12">
          <cell r="E12">
            <v>-21</v>
          </cell>
        </row>
        <row r="13">
          <cell r="E13">
            <v>-18</v>
          </cell>
        </row>
        <row r="14">
          <cell r="E14">
            <v>-15</v>
          </cell>
        </row>
        <row r="15">
          <cell r="E15">
            <v>-12</v>
          </cell>
        </row>
        <row r="16">
          <cell r="E16">
            <v>-9</v>
          </cell>
        </row>
        <row r="17">
          <cell r="E17">
            <v>-6</v>
          </cell>
        </row>
        <row r="18">
          <cell r="E18">
            <v>-3</v>
          </cell>
        </row>
        <row r="19">
          <cell r="E19">
            <v>0</v>
          </cell>
        </row>
        <row r="20">
          <cell r="E20">
            <v>3</v>
          </cell>
        </row>
        <row r="21">
          <cell r="E21">
            <v>6</v>
          </cell>
        </row>
        <row r="22">
          <cell r="E22">
            <v>9</v>
          </cell>
        </row>
        <row r="23">
          <cell r="E23">
            <v>12</v>
          </cell>
        </row>
        <row r="24">
          <cell r="E24">
            <v>15</v>
          </cell>
        </row>
        <row r="25">
          <cell r="E25">
            <v>18</v>
          </cell>
        </row>
        <row r="26">
          <cell r="E26">
            <v>21</v>
          </cell>
        </row>
        <row r="27">
          <cell r="E27">
            <v>24</v>
          </cell>
        </row>
        <row r="28">
          <cell r="E28">
            <v>27</v>
          </cell>
        </row>
        <row r="29">
          <cell r="E29" t="str">
            <v>&gt;= 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1"/>
  <sheetViews>
    <sheetView tabSelected="1" topLeftCell="D1" zoomScale="70" zoomScaleNormal="70" workbookViewId="0">
      <selection activeCell="AC34" sqref="AC34"/>
    </sheetView>
  </sheetViews>
  <sheetFormatPr defaultRowHeight="14.6" x14ac:dyDescent="0.4"/>
  <sheetData>
    <row r="1" spans="1:29" x14ac:dyDescent="0.4">
      <c r="A1" t="s">
        <v>0</v>
      </c>
      <c r="C1" t="s">
        <v>1</v>
      </c>
      <c r="D1">
        <v>-0.10130346</v>
      </c>
      <c r="W1" t="s">
        <v>0</v>
      </c>
      <c r="Y1" t="s">
        <v>1</v>
      </c>
      <c r="Z1">
        <f>AVERAGE(W2:W201)</f>
        <v>-0.32769899999999985</v>
      </c>
    </row>
    <row r="2" spans="1:29" x14ac:dyDescent="0.4">
      <c r="A2">
        <v>3.4876900000000002</v>
      </c>
      <c r="C2" t="s">
        <v>2</v>
      </c>
      <c r="D2">
        <v>4.6373940329999996</v>
      </c>
      <c r="W2">
        <v>1.7972239999999999</v>
      </c>
      <c r="Y2" t="s">
        <v>2</v>
      </c>
      <c r="Z2">
        <f>_xlfn.STDEV.S(W2:W201)</f>
        <v>2.0941461378209723</v>
      </c>
    </row>
    <row r="3" spans="1:29" x14ac:dyDescent="0.4">
      <c r="A3">
        <v>-6.3563809999999998</v>
      </c>
      <c r="W3">
        <v>0.75675800000000004</v>
      </c>
    </row>
    <row r="4" spans="1:29" x14ac:dyDescent="0.4">
      <c r="A4">
        <v>4.1692140000000002</v>
      </c>
      <c r="C4" t="s">
        <v>3</v>
      </c>
      <c r="D4">
        <v>-50</v>
      </c>
      <c r="W4">
        <v>-0.31445699999999999</v>
      </c>
      <c r="Y4" t="s">
        <v>3</v>
      </c>
      <c r="Z4">
        <v>-50</v>
      </c>
    </row>
    <row r="5" spans="1:29" x14ac:dyDescent="0.4">
      <c r="A5">
        <v>-3.3896039999999998</v>
      </c>
      <c r="C5" t="s">
        <v>4</v>
      </c>
      <c r="D5">
        <v>50</v>
      </c>
      <c r="F5" t="s">
        <v>9</v>
      </c>
      <c r="W5">
        <v>-2.112358</v>
      </c>
      <c r="Y5" t="s">
        <v>4</v>
      </c>
      <c r="Z5">
        <v>50</v>
      </c>
    </row>
    <row r="6" spans="1:29" x14ac:dyDescent="0.4">
      <c r="A6">
        <v>1.1342380000000001</v>
      </c>
      <c r="C6" t="s">
        <v>5</v>
      </c>
      <c r="D6">
        <v>20</v>
      </c>
      <c r="W6">
        <v>-1.357621</v>
      </c>
      <c r="Y6" t="s">
        <v>5</v>
      </c>
      <c r="Z6">
        <v>20</v>
      </c>
    </row>
    <row r="7" spans="1:29" ht="15" thickBot="1" x14ac:dyDescent="0.45">
      <c r="A7">
        <v>8.3771660000000008</v>
      </c>
      <c r="W7">
        <v>1.08586</v>
      </c>
    </row>
    <row r="8" spans="1:29" x14ac:dyDescent="0.4">
      <c r="A8">
        <v>-0.68722700000000003</v>
      </c>
      <c r="C8">
        <v>-50</v>
      </c>
      <c r="F8" t="s">
        <v>6</v>
      </c>
      <c r="G8" t="s">
        <v>7</v>
      </c>
      <c r="W8">
        <v>1.9662029999999999</v>
      </c>
      <c r="Y8">
        <v>-50</v>
      </c>
      <c r="AA8" s="4" t="s">
        <v>6</v>
      </c>
      <c r="AB8" s="4" t="s">
        <v>7</v>
      </c>
    </row>
    <row r="9" spans="1:29" x14ac:dyDescent="0.4">
      <c r="A9">
        <v>1.9092420000000001</v>
      </c>
      <c r="C9">
        <v>-45</v>
      </c>
      <c r="F9">
        <v>-50</v>
      </c>
      <c r="G9">
        <v>0</v>
      </c>
      <c r="H9">
        <v>0</v>
      </c>
      <c r="W9">
        <v>0.835202</v>
      </c>
      <c r="Y9">
        <v>-45</v>
      </c>
      <c r="AA9" s="1">
        <v>-50</v>
      </c>
      <c r="AB9" s="2">
        <v>0</v>
      </c>
      <c r="AC9">
        <f>AB9/$AC$30</f>
        <v>0</v>
      </c>
    </row>
    <row r="10" spans="1:29" x14ac:dyDescent="0.4">
      <c r="A10">
        <v>3.6028509999999998</v>
      </c>
      <c r="C10">
        <v>-40</v>
      </c>
      <c r="F10">
        <v>-45</v>
      </c>
      <c r="G10">
        <v>0</v>
      </c>
      <c r="H10">
        <v>0</v>
      </c>
      <c r="W10">
        <v>0.20730100000000001</v>
      </c>
      <c r="Y10">
        <v>-40</v>
      </c>
      <c r="AA10" s="1">
        <v>-45</v>
      </c>
      <c r="AB10" s="2">
        <v>0</v>
      </c>
      <c r="AC10">
        <f t="shared" ref="AC10:AC29" si="0">AB10/$AC$30</f>
        <v>0</v>
      </c>
    </row>
    <row r="11" spans="1:29" x14ac:dyDescent="0.4">
      <c r="A11">
        <v>-0.85390200000000005</v>
      </c>
      <c r="C11">
        <v>-35</v>
      </c>
      <c r="F11">
        <v>-40</v>
      </c>
      <c r="G11">
        <v>0</v>
      </c>
      <c r="H11">
        <v>0</v>
      </c>
      <c r="W11">
        <v>1.204639</v>
      </c>
      <c r="Y11">
        <v>-35</v>
      </c>
      <c r="AA11" s="1">
        <v>-40</v>
      </c>
      <c r="AB11" s="2">
        <v>0</v>
      </c>
      <c r="AC11">
        <f t="shared" si="0"/>
        <v>0</v>
      </c>
    </row>
    <row r="12" spans="1:29" x14ac:dyDescent="0.4">
      <c r="A12">
        <v>2.1589499999999999</v>
      </c>
      <c r="C12">
        <v>-30</v>
      </c>
      <c r="F12">
        <v>-35</v>
      </c>
      <c r="G12">
        <v>0</v>
      </c>
      <c r="H12">
        <v>0</v>
      </c>
      <c r="W12">
        <v>2.1458789999999999</v>
      </c>
      <c r="Y12">
        <v>-30</v>
      </c>
      <c r="AA12" s="1">
        <v>-35</v>
      </c>
      <c r="AB12" s="2">
        <v>0</v>
      </c>
      <c r="AC12">
        <f t="shared" si="0"/>
        <v>0</v>
      </c>
    </row>
    <row r="13" spans="1:29" x14ac:dyDescent="0.4">
      <c r="A13">
        <v>-6.0449010000000003</v>
      </c>
      <c r="C13">
        <v>-25</v>
      </c>
      <c r="F13">
        <v>-30</v>
      </c>
      <c r="G13">
        <v>0</v>
      </c>
      <c r="H13">
        <v>0</v>
      </c>
      <c r="W13">
        <v>-0.196606</v>
      </c>
      <c r="Y13">
        <v>-25</v>
      </c>
      <c r="AA13" s="1">
        <v>-30</v>
      </c>
      <c r="AB13" s="2">
        <v>0</v>
      </c>
      <c r="AC13">
        <f t="shared" si="0"/>
        <v>0</v>
      </c>
    </row>
    <row r="14" spans="1:29" x14ac:dyDescent="0.4">
      <c r="A14">
        <v>-9.4926250000000003</v>
      </c>
      <c r="C14">
        <v>-20</v>
      </c>
      <c r="F14">
        <v>-25</v>
      </c>
      <c r="G14">
        <v>0</v>
      </c>
      <c r="H14">
        <v>0</v>
      </c>
      <c r="W14">
        <v>-2.2570960000000002</v>
      </c>
      <c r="Y14">
        <v>-20</v>
      </c>
      <c r="AA14" s="1">
        <v>-25</v>
      </c>
      <c r="AB14" s="2">
        <v>0</v>
      </c>
      <c r="AC14">
        <f t="shared" si="0"/>
        <v>0</v>
      </c>
    </row>
    <row r="15" spans="1:29" x14ac:dyDescent="0.4">
      <c r="A15">
        <v>-3.7918289999999999</v>
      </c>
      <c r="C15">
        <v>-15</v>
      </c>
      <c r="F15">
        <v>-20</v>
      </c>
      <c r="G15">
        <v>0</v>
      </c>
      <c r="H15">
        <v>0</v>
      </c>
      <c r="W15">
        <v>-5.6452289999999996</v>
      </c>
      <c r="Y15">
        <v>-15</v>
      </c>
      <c r="AA15" s="1">
        <v>-20</v>
      </c>
      <c r="AB15" s="2">
        <v>0</v>
      </c>
      <c r="AC15">
        <f t="shared" si="0"/>
        <v>0</v>
      </c>
    </row>
    <row r="16" spans="1:29" x14ac:dyDescent="0.4">
      <c r="A16">
        <v>-2.3641800000000002</v>
      </c>
      <c r="C16">
        <v>-10</v>
      </c>
      <c r="F16">
        <v>-15</v>
      </c>
      <c r="G16">
        <v>2</v>
      </c>
      <c r="H16">
        <v>0.01</v>
      </c>
      <c r="W16">
        <v>0.47281499999999999</v>
      </c>
      <c r="Y16">
        <v>-10</v>
      </c>
      <c r="AA16" s="1">
        <v>-15</v>
      </c>
      <c r="AB16" s="2">
        <v>0</v>
      </c>
      <c r="AC16">
        <f t="shared" si="0"/>
        <v>0</v>
      </c>
    </row>
    <row r="17" spans="1:29" x14ac:dyDescent="0.4">
      <c r="A17">
        <v>1.1568400000000001</v>
      </c>
      <c r="C17">
        <v>-5</v>
      </c>
      <c r="F17">
        <v>-10</v>
      </c>
      <c r="G17">
        <v>3</v>
      </c>
      <c r="H17">
        <v>1.4999999999999999E-2</v>
      </c>
      <c r="W17">
        <v>2.0203950000000002</v>
      </c>
      <c r="Y17">
        <v>-5</v>
      </c>
      <c r="AA17" s="1">
        <v>-10</v>
      </c>
      <c r="AB17" s="2">
        <v>0</v>
      </c>
      <c r="AC17">
        <f t="shared" si="0"/>
        <v>0</v>
      </c>
    </row>
    <row r="18" spans="1:29" x14ac:dyDescent="0.4">
      <c r="A18">
        <v>1.661953</v>
      </c>
      <c r="C18">
        <v>0</v>
      </c>
      <c r="F18">
        <v>-5</v>
      </c>
      <c r="G18">
        <v>23</v>
      </c>
      <c r="H18">
        <v>0.115</v>
      </c>
      <c r="W18">
        <v>-5.0444300000000002</v>
      </c>
      <c r="Y18">
        <v>0</v>
      </c>
      <c r="AA18" s="1">
        <v>-5</v>
      </c>
      <c r="AB18" s="2">
        <v>8</v>
      </c>
      <c r="AC18">
        <f t="shared" si="0"/>
        <v>0.04</v>
      </c>
    </row>
    <row r="19" spans="1:29" x14ac:dyDescent="0.4">
      <c r="A19">
        <v>-1.4514549999999999</v>
      </c>
      <c r="C19">
        <v>5</v>
      </c>
      <c r="F19">
        <v>0</v>
      </c>
      <c r="G19">
        <v>77</v>
      </c>
      <c r="H19">
        <v>0.38500000000000001</v>
      </c>
      <c r="W19">
        <v>1.4189229999999999</v>
      </c>
      <c r="Y19">
        <v>5</v>
      </c>
      <c r="AA19" s="1">
        <v>0</v>
      </c>
      <c r="AB19" s="2">
        <v>85</v>
      </c>
      <c r="AC19">
        <f t="shared" si="0"/>
        <v>0.42499999999999999</v>
      </c>
    </row>
    <row r="20" spans="1:29" x14ac:dyDescent="0.4">
      <c r="A20">
        <v>3.6212490000000002</v>
      </c>
      <c r="C20">
        <v>10</v>
      </c>
      <c r="F20">
        <v>5</v>
      </c>
      <c r="G20">
        <v>71</v>
      </c>
      <c r="H20">
        <v>0.35499999999999998</v>
      </c>
      <c r="W20">
        <v>-1.4220699999999999</v>
      </c>
      <c r="Y20">
        <v>10</v>
      </c>
      <c r="AA20" s="1">
        <v>5</v>
      </c>
      <c r="AB20" s="2">
        <v>107</v>
      </c>
      <c r="AC20">
        <f t="shared" si="0"/>
        <v>0.53500000000000003</v>
      </c>
    </row>
    <row r="21" spans="1:29" x14ac:dyDescent="0.4">
      <c r="A21">
        <v>0.66994299999999996</v>
      </c>
      <c r="C21">
        <v>15</v>
      </c>
      <c r="F21">
        <v>10</v>
      </c>
      <c r="G21">
        <v>23</v>
      </c>
      <c r="H21">
        <v>0.115</v>
      </c>
      <c r="W21">
        <v>-2.890673</v>
      </c>
      <c r="Y21">
        <v>15</v>
      </c>
      <c r="AA21" s="1">
        <v>10</v>
      </c>
      <c r="AB21" s="2">
        <v>0</v>
      </c>
      <c r="AC21">
        <f t="shared" si="0"/>
        <v>0</v>
      </c>
    </row>
    <row r="22" spans="1:29" x14ac:dyDescent="0.4">
      <c r="A22">
        <v>3.2667130000000002</v>
      </c>
      <c r="C22">
        <v>20</v>
      </c>
      <c r="F22">
        <v>15</v>
      </c>
      <c r="G22">
        <v>1</v>
      </c>
      <c r="H22">
        <v>5.0000000000000001E-3</v>
      </c>
      <c r="W22">
        <v>-1.4560740000000001</v>
      </c>
      <c r="Y22">
        <v>20</v>
      </c>
      <c r="AA22" s="1">
        <v>15</v>
      </c>
      <c r="AB22" s="2">
        <v>0</v>
      </c>
      <c r="AC22">
        <f t="shared" si="0"/>
        <v>0</v>
      </c>
    </row>
    <row r="23" spans="1:29" x14ac:dyDescent="0.4">
      <c r="A23">
        <v>4.7431049999999999</v>
      </c>
      <c r="C23">
        <v>25</v>
      </c>
      <c r="F23">
        <v>20</v>
      </c>
      <c r="G23">
        <v>0</v>
      </c>
      <c r="H23">
        <v>0</v>
      </c>
      <c r="W23">
        <v>-2.5243380000000002</v>
      </c>
      <c r="Y23">
        <v>25</v>
      </c>
      <c r="AA23" s="1">
        <v>20</v>
      </c>
      <c r="AB23" s="2">
        <v>0</v>
      </c>
      <c r="AC23">
        <f t="shared" si="0"/>
        <v>0</v>
      </c>
    </row>
    <row r="24" spans="1:29" x14ac:dyDescent="0.4">
      <c r="A24">
        <v>-6.6704249999999998</v>
      </c>
      <c r="C24">
        <v>30</v>
      </c>
      <c r="F24">
        <v>25</v>
      </c>
      <c r="G24">
        <v>0</v>
      </c>
      <c r="H24">
        <v>0</v>
      </c>
      <c r="W24">
        <v>1.9621139999999999</v>
      </c>
      <c r="Y24">
        <v>30</v>
      </c>
      <c r="AA24" s="1">
        <v>25</v>
      </c>
      <c r="AB24" s="2">
        <v>0</v>
      </c>
      <c r="AC24">
        <f t="shared" si="0"/>
        <v>0</v>
      </c>
    </row>
    <row r="25" spans="1:29" x14ac:dyDescent="0.4">
      <c r="A25">
        <v>8.2412469999999995</v>
      </c>
      <c r="C25">
        <v>35</v>
      </c>
      <c r="F25">
        <v>30</v>
      </c>
      <c r="G25">
        <v>0</v>
      </c>
      <c r="H25">
        <v>0</v>
      </c>
      <c r="W25">
        <v>0.96807299999999996</v>
      </c>
      <c r="Y25">
        <v>35</v>
      </c>
      <c r="AA25" s="1">
        <v>30</v>
      </c>
      <c r="AB25" s="2">
        <v>0</v>
      </c>
      <c r="AC25">
        <f t="shared" si="0"/>
        <v>0</v>
      </c>
    </row>
    <row r="26" spans="1:29" x14ac:dyDescent="0.4">
      <c r="A26">
        <v>8.9654779999999992</v>
      </c>
      <c r="C26">
        <v>40</v>
      </c>
      <c r="F26">
        <v>35</v>
      </c>
      <c r="G26">
        <v>0</v>
      </c>
      <c r="H26">
        <v>0</v>
      </c>
      <c r="W26">
        <v>-2.4951720000000002</v>
      </c>
      <c r="Y26">
        <v>40</v>
      </c>
      <c r="AA26" s="1">
        <v>35</v>
      </c>
      <c r="AB26" s="2">
        <v>0</v>
      </c>
      <c r="AC26">
        <f t="shared" si="0"/>
        <v>0</v>
      </c>
    </row>
    <row r="27" spans="1:29" x14ac:dyDescent="0.4">
      <c r="A27">
        <v>-1.2952060000000001</v>
      </c>
      <c r="C27">
        <v>45</v>
      </c>
      <c r="F27">
        <v>40</v>
      </c>
      <c r="G27">
        <v>0</v>
      </c>
      <c r="H27">
        <v>0</v>
      </c>
      <c r="W27">
        <v>-1.1460030000000001</v>
      </c>
      <c r="Y27">
        <v>45</v>
      </c>
      <c r="AA27" s="1">
        <v>40</v>
      </c>
      <c r="AB27" s="2">
        <v>0</v>
      </c>
      <c r="AC27">
        <f t="shared" si="0"/>
        <v>0</v>
      </c>
    </row>
    <row r="28" spans="1:29" x14ac:dyDescent="0.4">
      <c r="A28">
        <v>-4.8944960000000002</v>
      </c>
      <c r="C28">
        <v>50</v>
      </c>
      <c r="F28">
        <v>45</v>
      </c>
      <c r="G28">
        <v>0</v>
      </c>
      <c r="H28">
        <v>0</v>
      </c>
      <c r="W28">
        <v>-1.7155629999999999</v>
      </c>
      <c r="Y28">
        <v>50</v>
      </c>
      <c r="AA28" s="1">
        <v>45</v>
      </c>
      <c r="AB28" s="2">
        <v>0</v>
      </c>
      <c r="AC28">
        <f t="shared" si="0"/>
        <v>0</v>
      </c>
    </row>
    <row r="29" spans="1:29" x14ac:dyDescent="0.4">
      <c r="A29">
        <v>5.3397059999999996</v>
      </c>
      <c r="F29">
        <v>50</v>
      </c>
      <c r="G29">
        <v>0</v>
      </c>
      <c r="H29">
        <v>0</v>
      </c>
      <c r="W29">
        <v>-1.998799</v>
      </c>
      <c r="AA29" s="1">
        <v>50</v>
      </c>
      <c r="AB29" s="2">
        <v>0</v>
      </c>
      <c r="AC29">
        <f t="shared" si="0"/>
        <v>0</v>
      </c>
    </row>
    <row r="30" spans="1:29" ht="15" thickBot="1" x14ac:dyDescent="0.45">
      <c r="A30">
        <v>-10.574959</v>
      </c>
      <c r="F30" t="s">
        <v>8</v>
      </c>
      <c r="G30">
        <v>0</v>
      </c>
      <c r="H30">
        <v>200</v>
      </c>
      <c r="W30">
        <v>-2.0860810000000001</v>
      </c>
      <c r="AA30" s="3" t="s">
        <v>8</v>
      </c>
      <c r="AB30" s="3">
        <v>0</v>
      </c>
      <c r="AC30">
        <v>200</v>
      </c>
    </row>
    <row r="31" spans="1:29" x14ac:dyDescent="0.4">
      <c r="A31">
        <v>4.5429170000000001</v>
      </c>
      <c r="W31">
        <v>-3.1382699999999999</v>
      </c>
    </row>
    <row r="32" spans="1:29" x14ac:dyDescent="0.4">
      <c r="A32">
        <v>-7.1131659999999997</v>
      </c>
      <c r="W32">
        <v>-4.467104</v>
      </c>
    </row>
    <row r="33" spans="1:23" x14ac:dyDescent="0.4">
      <c r="A33">
        <v>-1.6897759999999999</v>
      </c>
      <c r="W33">
        <v>-0.25864599999999999</v>
      </c>
    </row>
    <row r="34" spans="1:23" x14ac:dyDescent="0.4">
      <c r="A34">
        <v>-2.58501</v>
      </c>
      <c r="W34">
        <v>1.0710280000000001</v>
      </c>
    </row>
    <row r="35" spans="1:23" x14ac:dyDescent="0.4">
      <c r="A35">
        <v>2.1852689999999999</v>
      </c>
      <c r="W35">
        <v>1.50539</v>
      </c>
    </row>
    <row r="36" spans="1:23" x14ac:dyDescent="0.4">
      <c r="A36">
        <v>-5.1581429999999999</v>
      </c>
      <c r="W36">
        <v>-1.0351250000000001</v>
      </c>
    </row>
    <row r="37" spans="1:23" x14ac:dyDescent="0.4">
      <c r="A37">
        <v>-0.39180700000000002</v>
      </c>
      <c r="W37">
        <v>0.49496099999999998</v>
      </c>
    </row>
    <row r="38" spans="1:23" x14ac:dyDescent="0.4">
      <c r="A38">
        <v>0.81796100000000005</v>
      </c>
      <c r="W38">
        <v>2.010748</v>
      </c>
    </row>
    <row r="39" spans="1:23" x14ac:dyDescent="0.4">
      <c r="A39">
        <v>2.5425170000000001</v>
      </c>
      <c r="W39">
        <v>-2.6831879999999999</v>
      </c>
    </row>
    <row r="40" spans="1:23" x14ac:dyDescent="0.4">
      <c r="A40">
        <v>-5.5504610000000003</v>
      </c>
      <c r="W40">
        <v>-0.42896699999999999</v>
      </c>
    </row>
    <row r="41" spans="1:23" x14ac:dyDescent="0.4">
      <c r="A41">
        <v>6.4931390000000002</v>
      </c>
      <c r="W41">
        <v>-0.14595</v>
      </c>
    </row>
    <row r="42" spans="1:23" x14ac:dyDescent="0.4">
      <c r="A42">
        <v>5.1461379999999997</v>
      </c>
      <c r="W42">
        <v>-7.2127549999999996</v>
      </c>
    </row>
    <row r="43" spans="1:23" x14ac:dyDescent="0.4">
      <c r="A43">
        <v>3.1326520000000002</v>
      </c>
      <c r="W43">
        <v>1.7740720000000001</v>
      </c>
    </row>
    <row r="44" spans="1:23" x14ac:dyDescent="0.4">
      <c r="A44">
        <v>-3.3049680000000001</v>
      </c>
      <c r="W44">
        <v>1.964631</v>
      </c>
    </row>
    <row r="45" spans="1:23" x14ac:dyDescent="0.4">
      <c r="A45">
        <v>-0.89950699999999995</v>
      </c>
      <c r="W45">
        <v>1.5479430000000001</v>
      </c>
    </row>
    <row r="46" spans="1:23" x14ac:dyDescent="0.4">
      <c r="A46">
        <v>-5.0711490000000001</v>
      </c>
      <c r="W46">
        <v>1.6529750000000001</v>
      </c>
    </row>
    <row r="47" spans="1:23" x14ac:dyDescent="0.4">
      <c r="A47">
        <v>2.0477129999999999</v>
      </c>
      <c r="W47">
        <v>2.0572940000000002</v>
      </c>
    </row>
    <row r="48" spans="1:23" x14ac:dyDescent="0.4">
      <c r="A48">
        <v>-1.4604649999999999</v>
      </c>
      <c r="W48">
        <v>-3.7058499999999999</v>
      </c>
    </row>
    <row r="49" spans="1:23" x14ac:dyDescent="0.4">
      <c r="A49">
        <v>3.4596990000000001</v>
      </c>
      <c r="W49">
        <v>-3.785819</v>
      </c>
    </row>
    <row r="50" spans="1:23" x14ac:dyDescent="0.4">
      <c r="A50">
        <v>-6.7686510000000002</v>
      </c>
      <c r="W50">
        <v>-7.8439550000000002</v>
      </c>
    </row>
    <row r="51" spans="1:23" x14ac:dyDescent="0.4">
      <c r="A51">
        <v>5.983714</v>
      </c>
      <c r="W51">
        <v>1.8103070000000001</v>
      </c>
    </row>
    <row r="52" spans="1:23" x14ac:dyDescent="0.4">
      <c r="A52">
        <v>-0.57044899999999998</v>
      </c>
      <c r="W52">
        <v>-0.33482299999999998</v>
      </c>
    </row>
    <row r="53" spans="1:23" x14ac:dyDescent="0.4">
      <c r="A53">
        <v>-6.9697279999999999</v>
      </c>
      <c r="W53">
        <v>1.4223749999999999</v>
      </c>
    </row>
    <row r="54" spans="1:23" x14ac:dyDescent="0.4">
      <c r="A54">
        <v>-6.3696000000000003E-2</v>
      </c>
      <c r="W54">
        <v>0.774918</v>
      </c>
    </row>
    <row r="55" spans="1:23" x14ac:dyDescent="0.4">
      <c r="A55">
        <v>1.915011</v>
      </c>
      <c r="W55">
        <v>0.36015399999999997</v>
      </c>
    </row>
    <row r="56" spans="1:23" x14ac:dyDescent="0.4">
      <c r="A56">
        <v>1.194699</v>
      </c>
      <c r="W56">
        <v>2.298816</v>
      </c>
    </row>
    <row r="57" spans="1:23" x14ac:dyDescent="0.4">
      <c r="A57">
        <v>-2.4059010000000001</v>
      </c>
      <c r="W57">
        <v>-0.13125300000000001</v>
      </c>
    </row>
    <row r="58" spans="1:23" x14ac:dyDescent="0.4">
      <c r="A58">
        <v>-0.59556900000000002</v>
      </c>
      <c r="W58">
        <v>0.52914700000000003</v>
      </c>
    </row>
    <row r="59" spans="1:23" x14ac:dyDescent="0.4">
      <c r="A59">
        <v>3.7728329999999999</v>
      </c>
      <c r="W59">
        <v>-2.8545189999999998</v>
      </c>
    </row>
    <row r="60" spans="1:23" x14ac:dyDescent="0.4">
      <c r="A60">
        <v>2.9335239999999998</v>
      </c>
      <c r="W60">
        <v>-0.39157399999999998</v>
      </c>
    </row>
    <row r="61" spans="1:23" x14ac:dyDescent="0.4">
      <c r="A61">
        <v>4.8531959999999996</v>
      </c>
      <c r="W61">
        <v>1.1593500000000001</v>
      </c>
    </row>
    <row r="62" spans="1:23" x14ac:dyDescent="0.4">
      <c r="A62">
        <v>0.20038</v>
      </c>
      <c r="W62">
        <v>-1.277749</v>
      </c>
    </row>
    <row r="63" spans="1:23" x14ac:dyDescent="0.4">
      <c r="A63">
        <v>-1.2954159999999999</v>
      </c>
      <c r="W63">
        <v>1.5405599999999999</v>
      </c>
    </row>
    <row r="64" spans="1:23" x14ac:dyDescent="0.4">
      <c r="A64">
        <v>-6.9850899999999996</v>
      </c>
      <c r="W64">
        <v>1.9758910000000001</v>
      </c>
    </row>
    <row r="65" spans="1:23" x14ac:dyDescent="0.4">
      <c r="A65">
        <v>4.3903749999999997</v>
      </c>
      <c r="W65">
        <v>0.85900500000000002</v>
      </c>
    </row>
    <row r="66" spans="1:23" x14ac:dyDescent="0.4">
      <c r="A66">
        <v>3.983771</v>
      </c>
      <c r="W66">
        <v>-1.6456679999999999</v>
      </c>
    </row>
    <row r="67" spans="1:23" x14ac:dyDescent="0.4">
      <c r="A67">
        <v>4.8404119999999997</v>
      </c>
      <c r="W67">
        <v>-0.59167899999999995</v>
      </c>
    </row>
    <row r="68" spans="1:23" x14ac:dyDescent="0.4">
      <c r="A68">
        <v>3.1515010000000001</v>
      </c>
      <c r="W68">
        <v>0.907169</v>
      </c>
    </row>
    <row r="69" spans="1:23" x14ac:dyDescent="0.4">
      <c r="A69">
        <v>-1.417076</v>
      </c>
      <c r="W69">
        <v>1.258694</v>
      </c>
    </row>
    <row r="70" spans="1:23" x14ac:dyDescent="0.4">
      <c r="A70">
        <v>4.1170780000000002</v>
      </c>
      <c r="W70">
        <v>-0.91080799999999995</v>
      </c>
    </row>
    <row r="71" spans="1:23" x14ac:dyDescent="0.4">
      <c r="A71">
        <v>-3.9134380000000002</v>
      </c>
      <c r="W71">
        <v>1.519528</v>
      </c>
    </row>
    <row r="72" spans="1:23" x14ac:dyDescent="0.4">
      <c r="A72">
        <v>1.1765760000000001</v>
      </c>
      <c r="W72">
        <v>-2.3937309999999998</v>
      </c>
    </row>
    <row r="73" spans="1:23" x14ac:dyDescent="0.4">
      <c r="A73">
        <v>3.102287</v>
      </c>
      <c r="W73">
        <v>0.88931099999999996</v>
      </c>
    </row>
    <row r="74" spans="1:23" x14ac:dyDescent="0.4">
      <c r="A74">
        <v>3.6688079999999998</v>
      </c>
      <c r="W74">
        <v>-2.36382</v>
      </c>
    </row>
    <row r="75" spans="1:23" x14ac:dyDescent="0.4">
      <c r="A75">
        <v>0.41821199999999997</v>
      </c>
      <c r="W75">
        <v>2.170153</v>
      </c>
    </row>
    <row r="76" spans="1:23" x14ac:dyDescent="0.4">
      <c r="A76">
        <v>-0.98652600000000001</v>
      </c>
      <c r="W76">
        <v>-0.37249399999999999</v>
      </c>
    </row>
    <row r="77" spans="1:23" x14ac:dyDescent="0.4">
      <c r="A77">
        <v>-0.15401300000000001</v>
      </c>
      <c r="W77">
        <v>-1.7676270000000001</v>
      </c>
    </row>
    <row r="78" spans="1:23" x14ac:dyDescent="0.4">
      <c r="A78">
        <v>-9.8159100000000006</v>
      </c>
      <c r="W78">
        <v>0.39948</v>
      </c>
    </row>
    <row r="79" spans="1:23" x14ac:dyDescent="0.4">
      <c r="A79">
        <v>-5.2702349999999996</v>
      </c>
      <c r="W79">
        <v>-0.90877399999999997</v>
      </c>
    </row>
    <row r="80" spans="1:23" x14ac:dyDescent="0.4">
      <c r="A80">
        <v>6.6103999999999996E-2</v>
      </c>
      <c r="W80">
        <v>-1.55406</v>
      </c>
    </row>
    <row r="81" spans="1:23" x14ac:dyDescent="0.4">
      <c r="A81">
        <v>-4.6138839999999997</v>
      </c>
      <c r="W81">
        <v>1.735276</v>
      </c>
    </row>
    <row r="82" spans="1:23" x14ac:dyDescent="0.4">
      <c r="A82">
        <v>-2.2419220000000002</v>
      </c>
      <c r="W82">
        <v>2.0085310000000001</v>
      </c>
    </row>
    <row r="83" spans="1:23" x14ac:dyDescent="0.4">
      <c r="A83">
        <v>-3.6803370000000002</v>
      </c>
      <c r="W83">
        <v>7.4644000000000002E-2</v>
      </c>
    </row>
    <row r="84" spans="1:23" x14ac:dyDescent="0.4">
      <c r="A84">
        <v>-1.2739640000000001</v>
      </c>
      <c r="W84">
        <v>2.2308430000000001</v>
      </c>
    </row>
    <row r="85" spans="1:23" x14ac:dyDescent="0.4">
      <c r="A85">
        <v>-3.055628</v>
      </c>
      <c r="W85">
        <v>1.973249</v>
      </c>
    </row>
    <row r="86" spans="1:23" x14ac:dyDescent="0.4">
      <c r="A86">
        <v>-10.193790999999999</v>
      </c>
      <c r="W86">
        <v>-2.427943</v>
      </c>
    </row>
    <row r="87" spans="1:23" x14ac:dyDescent="0.4">
      <c r="A87">
        <v>7.3685E-2</v>
      </c>
      <c r="W87">
        <v>1.081882</v>
      </c>
    </row>
    <row r="88" spans="1:23" x14ac:dyDescent="0.4">
      <c r="A88">
        <v>-0.54410099999999995</v>
      </c>
      <c r="W88">
        <v>-1.5441860000000001</v>
      </c>
    </row>
    <row r="89" spans="1:23" x14ac:dyDescent="0.4">
      <c r="A89">
        <v>-0.66086599999999995</v>
      </c>
      <c r="W89">
        <v>0.77638300000000005</v>
      </c>
    </row>
    <row r="90" spans="1:23" x14ac:dyDescent="0.4">
      <c r="A90">
        <v>-2.7080929999999999</v>
      </c>
      <c r="W90">
        <v>-2.1498159999999999</v>
      </c>
    </row>
    <row r="91" spans="1:23" x14ac:dyDescent="0.4">
      <c r="A91">
        <v>2.2075</v>
      </c>
      <c r="W91">
        <v>0.35230800000000001</v>
      </c>
    </row>
    <row r="92" spans="1:23" x14ac:dyDescent="0.4">
      <c r="A92">
        <v>-2.154236</v>
      </c>
      <c r="W92">
        <v>0.51597000000000004</v>
      </c>
    </row>
    <row r="93" spans="1:23" x14ac:dyDescent="0.4">
      <c r="A93">
        <v>1.990264</v>
      </c>
      <c r="W93">
        <v>0.64665899999999998</v>
      </c>
    </row>
    <row r="94" spans="1:23" x14ac:dyDescent="0.4">
      <c r="A94">
        <v>-3.4309690000000002</v>
      </c>
      <c r="W94">
        <v>1.3358989999999999</v>
      </c>
    </row>
    <row r="95" spans="1:23" x14ac:dyDescent="0.4">
      <c r="A95">
        <v>-4.1405370000000001</v>
      </c>
      <c r="W95">
        <v>-0.23985300000000001</v>
      </c>
    </row>
    <row r="96" spans="1:23" x14ac:dyDescent="0.4">
      <c r="A96">
        <v>-1.40496</v>
      </c>
      <c r="W96">
        <v>-3.456556</v>
      </c>
    </row>
    <row r="97" spans="1:23" x14ac:dyDescent="0.4">
      <c r="A97">
        <v>-2.7549980000000001</v>
      </c>
      <c r="W97">
        <v>0.25948599999999999</v>
      </c>
    </row>
    <row r="98" spans="1:23" x14ac:dyDescent="0.4">
      <c r="A98">
        <v>1.237681</v>
      </c>
      <c r="W98">
        <v>-1.6671020000000001</v>
      </c>
    </row>
    <row r="99" spans="1:23" x14ac:dyDescent="0.4">
      <c r="A99">
        <v>-2.0636730000000001</v>
      </c>
      <c r="W99">
        <v>1.403157</v>
      </c>
    </row>
    <row r="100" spans="1:23" x14ac:dyDescent="0.4">
      <c r="A100">
        <v>9.5914660000000005</v>
      </c>
      <c r="W100">
        <v>1.4379500000000001</v>
      </c>
    </row>
    <row r="101" spans="1:23" x14ac:dyDescent="0.4">
      <c r="A101">
        <v>3.371648</v>
      </c>
      <c r="W101">
        <v>0.49242799999999998</v>
      </c>
    </row>
    <row r="102" spans="1:23" x14ac:dyDescent="0.4">
      <c r="A102">
        <v>7.0389080000000002</v>
      </c>
      <c r="W102">
        <v>1.6648620000000001</v>
      </c>
    </row>
    <row r="103" spans="1:23" x14ac:dyDescent="0.4">
      <c r="A103">
        <v>2.8212950000000001</v>
      </c>
      <c r="W103">
        <v>0.97624299999999997</v>
      </c>
    </row>
    <row r="104" spans="1:23" x14ac:dyDescent="0.4">
      <c r="A104">
        <v>-0.60058100000000003</v>
      </c>
      <c r="W104">
        <v>1.804144</v>
      </c>
    </row>
    <row r="105" spans="1:23" x14ac:dyDescent="0.4">
      <c r="A105">
        <v>1.7658849999999999</v>
      </c>
      <c r="W105">
        <v>-0.59365599999999996</v>
      </c>
    </row>
    <row r="106" spans="1:23" x14ac:dyDescent="0.4">
      <c r="A106">
        <v>6.1280989999999997</v>
      </c>
      <c r="W106">
        <v>0.16848299999999999</v>
      </c>
    </row>
    <row r="107" spans="1:23" x14ac:dyDescent="0.4">
      <c r="A107">
        <v>-0.35738999999999999</v>
      </c>
      <c r="W107">
        <v>-1.6799679999999999</v>
      </c>
    </row>
    <row r="108" spans="1:23" x14ac:dyDescent="0.4">
      <c r="A108">
        <v>2.1136889999999999</v>
      </c>
      <c r="W108">
        <v>-3.990583</v>
      </c>
    </row>
    <row r="109" spans="1:23" x14ac:dyDescent="0.4">
      <c r="A109">
        <v>3.0103900000000001</v>
      </c>
      <c r="W109">
        <v>1.2542469999999999</v>
      </c>
    </row>
    <row r="110" spans="1:23" x14ac:dyDescent="0.4">
      <c r="A110">
        <v>-4.450723</v>
      </c>
      <c r="W110">
        <v>0.573133</v>
      </c>
    </row>
    <row r="111" spans="1:23" x14ac:dyDescent="0.4">
      <c r="A111">
        <v>7.689565</v>
      </c>
      <c r="W111">
        <v>1.8698250000000001</v>
      </c>
    </row>
    <row r="112" spans="1:23" x14ac:dyDescent="0.4">
      <c r="A112">
        <v>-4.482831</v>
      </c>
      <c r="W112">
        <v>0.52784600000000004</v>
      </c>
    </row>
    <row r="113" spans="1:23" x14ac:dyDescent="0.4">
      <c r="A113">
        <v>-0.263123</v>
      </c>
      <c r="W113">
        <v>-2.315042</v>
      </c>
    </row>
    <row r="114" spans="1:23" x14ac:dyDescent="0.4">
      <c r="A114">
        <v>-3.6842E-2</v>
      </c>
      <c r="W114">
        <v>-1.075947</v>
      </c>
    </row>
    <row r="115" spans="1:23" x14ac:dyDescent="0.4">
      <c r="A115">
        <v>-7.1421739999999998</v>
      </c>
      <c r="W115">
        <v>-2.070964</v>
      </c>
    </row>
    <row r="116" spans="1:23" x14ac:dyDescent="0.4">
      <c r="A116">
        <v>-4.5375040000000002</v>
      </c>
      <c r="W116">
        <v>1.3424529999999999</v>
      </c>
    </row>
    <row r="117" spans="1:23" x14ac:dyDescent="0.4">
      <c r="A117">
        <v>-4.5389480000000004</v>
      </c>
      <c r="W117">
        <v>-0.34340599999999999</v>
      </c>
    </row>
    <row r="118" spans="1:23" x14ac:dyDescent="0.4">
      <c r="A118">
        <v>7.4779119999999999</v>
      </c>
      <c r="W118">
        <v>0.171519</v>
      </c>
    </row>
    <row r="119" spans="1:23" x14ac:dyDescent="0.4">
      <c r="A119">
        <v>2.0773280000000001</v>
      </c>
      <c r="W119">
        <v>1.7984869999999999</v>
      </c>
    </row>
    <row r="120" spans="1:23" x14ac:dyDescent="0.4">
      <c r="A120">
        <v>-7.2350000000000001E-3</v>
      </c>
      <c r="W120">
        <v>1.717579</v>
      </c>
    </row>
    <row r="121" spans="1:23" x14ac:dyDescent="0.4">
      <c r="A121">
        <v>1.9818789999999999</v>
      </c>
      <c r="W121">
        <v>1.3260149999999999</v>
      </c>
    </row>
    <row r="122" spans="1:23" x14ac:dyDescent="0.4">
      <c r="A122">
        <v>3.2171439999999998</v>
      </c>
      <c r="W122">
        <v>0.59293600000000002</v>
      </c>
    </row>
    <row r="123" spans="1:23" x14ac:dyDescent="0.4">
      <c r="A123">
        <v>11.352952</v>
      </c>
      <c r="W123">
        <v>-2.8796029999999999</v>
      </c>
    </row>
    <row r="124" spans="1:23" x14ac:dyDescent="0.4">
      <c r="A124">
        <v>-5.5585649999999998</v>
      </c>
      <c r="W124">
        <v>1.9092249999999999</v>
      </c>
    </row>
    <row r="125" spans="1:23" x14ac:dyDescent="0.4">
      <c r="A125">
        <v>4.8072369999999998</v>
      </c>
      <c r="W125">
        <v>-4.1983759999999997</v>
      </c>
    </row>
    <row r="126" spans="1:23" x14ac:dyDescent="0.4">
      <c r="A126">
        <v>3.3271730000000002</v>
      </c>
      <c r="W126">
        <v>-1.183333</v>
      </c>
    </row>
    <row r="127" spans="1:23" x14ac:dyDescent="0.4">
      <c r="A127">
        <v>2.616787</v>
      </c>
      <c r="W127">
        <v>-1.3774299999999999</v>
      </c>
    </row>
    <row r="128" spans="1:23" x14ac:dyDescent="0.4">
      <c r="A128">
        <v>4.1879720000000002</v>
      </c>
      <c r="W128">
        <v>-9.1726000000000002E-2</v>
      </c>
    </row>
    <row r="129" spans="1:23" x14ac:dyDescent="0.4">
      <c r="A129">
        <v>-0.374861</v>
      </c>
      <c r="W129">
        <v>-0.44759300000000002</v>
      </c>
    </row>
    <row r="130" spans="1:23" x14ac:dyDescent="0.4">
      <c r="A130">
        <v>2.4152209999999998</v>
      </c>
      <c r="W130">
        <v>-3.4535809999999998</v>
      </c>
    </row>
    <row r="131" spans="1:23" x14ac:dyDescent="0.4">
      <c r="A131">
        <v>2.5391509999999999</v>
      </c>
      <c r="W131">
        <v>2.1377579999999998</v>
      </c>
    </row>
    <row r="132" spans="1:23" x14ac:dyDescent="0.4">
      <c r="A132">
        <v>-1.0165729999999999</v>
      </c>
      <c r="W132">
        <v>-6.4485020000000004</v>
      </c>
    </row>
    <row r="133" spans="1:23" x14ac:dyDescent="0.4">
      <c r="A133">
        <v>4.4433920000000002</v>
      </c>
      <c r="W133">
        <v>-2.6593900000000001</v>
      </c>
    </row>
    <row r="134" spans="1:23" x14ac:dyDescent="0.4">
      <c r="A134">
        <v>6.4664669999999997</v>
      </c>
      <c r="W134">
        <v>-1.0274650000000001</v>
      </c>
    </row>
    <row r="135" spans="1:23" x14ac:dyDescent="0.4">
      <c r="A135">
        <v>-1.482037</v>
      </c>
      <c r="W135">
        <v>0.577878</v>
      </c>
    </row>
    <row r="136" spans="1:23" x14ac:dyDescent="0.4">
      <c r="A136">
        <v>-4.7089270000000001</v>
      </c>
      <c r="W136">
        <v>1.955713</v>
      </c>
    </row>
    <row r="137" spans="1:23" x14ac:dyDescent="0.4">
      <c r="A137">
        <v>-6.4108130000000001</v>
      </c>
      <c r="W137">
        <v>-6.9275679999999999</v>
      </c>
    </row>
    <row r="138" spans="1:23" x14ac:dyDescent="0.4">
      <c r="A138">
        <v>5.6888339999999999</v>
      </c>
      <c r="W138">
        <v>1.3048280000000001</v>
      </c>
    </row>
    <row r="139" spans="1:23" x14ac:dyDescent="0.4">
      <c r="A139">
        <v>6.0813750000000004</v>
      </c>
      <c r="W139">
        <v>-1.268108</v>
      </c>
    </row>
    <row r="140" spans="1:23" x14ac:dyDescent="0.4">
      <c r="A140">
        <v>-1.578865</v>
      </c>
      <c r="W140">
        <v>0.23200599999999999</v>
      </c>
    </row>
    <row r="141" spans="1:23" x14ac:dyDescent="0.4">
      <c r="A141">
        <v>-2.2621880000000001</v>
      </c>
      <c r="W141">
        <v>-8.5700500000000002</v>
      </c>
    </row>
    <row r="142" spans="1:23" x14ac:dyDescent="0.4">
      <c r="A142">
        <v>2.1383559999999999</v>
      </c>
      <c r="W142">
        <v>2.3031869999999999</v>
      </c>
    </row>
    <row r="143" spans="1:23" x14ac:dyDescent="0.4">
      <c r="A143">
        <v>3.3885589999999999</v>
      </c>
      <c r="W143">
        <v>-2.8511250000000001</v>
      </c>
    </row>
    <row r="144" spans="1:23" x14ac:dyDescent="0.4">
      <c r="A144">
        <v>-1.8141670000000001</v>
      </c>
      <c r="W144">
        <v>-1.23668</v>
      </c>
    </row>
    <row r="145" spans="1:23" x14ac:dyDescent="0.4">
      <c r="A145">
        <v>3.155179</v>
      </c>
      <c r="W145">
        <v>0.52377499999999999</v>
      </c>
    </row>
    <row r="146" spans="1:23" x14ac:dyDescent="0.4">
      <c r="A146">
        <v>1.787844</v>
      </c>
      <c r="W146">
        <v>1.3914770000000001</v>
      </c>
    </row>
    <row r="147" spans="1:23" x14ac:dyDescent="0.4">
      <c r="A147">
        <v>4.8326190000000002</v>
      </c>
      <c r="W147">
        <v>-0.29742800000000003</v>
      </c>
    </row>
    <row r="148" spans="1:23" x14ac:dyDescent="0.4">
      <c r="A148">
        <v>5.2920429999999996</v>
      </c>
      <c r="W148">
        <v>1.0265470000000001</v>
      </c>
    </row>
    <row r="149" spans="1:23" x14ac:dyDescent="0.4">
      <c r="A149">
        <v>9.3713730000000002</v>
      </c>
      <c r="W149">
        <v>-2.7838620000000001</v>
      </c>
    </row>
    <row r="150" spans="1:23" x14ac:dyDescent="0.4">
      <c r="A150">
        <v>-1.9315720000000001</v>
      </c>
      <c r="W150">
        <v>1.53711</v>
      </c>
    </row>
    <row r="151" spans="1:23" x14ac:dyDescent="0.4">
      <c r="A151">
        <v>-17.494828999999999</v>
      </c>
      <c r="W151">
        <v>-2.7916880000000002</v>
      </c>
    </row>
    <row r="152" spans="1:23" x14ac:dyDescent="0.4">
      <c r="A152">
        <v>-5.5699740000000002</v>
      </c>
      <c r="W152">
        <v>0.24346400000000001</v>
      </c>
    </row>
    <row r="153" spans="1:23" x14ac:dyDescent="0.4">
      <c r="A153">
        <v>-10.182769</v>
      </c>
      <c r="W153">
        <v>-1.369764</v>
      </c>
    </row>
    <row r="154" spans="1:23" x14ac:dyDescent="0.4">
      <c r="A154">
        <v>-0.37556899999999999</v>
      </c>
      <c r="W154">
        <v>-0.92452900000000005</v>
      </c>
    </row>
    <row r="155" spans="1:23" x14ac:dyDescent="0.4">
      <c r="A155">
        <v>3.8687779999999998</v>
      </c>
      <c r="W155">
        <v>-1.0110920000000001</v>
      </c>
    </row>
    <row r="156" spans="1:23" x14ac:dyDescent="0.4">
      <c r="A156">
        <v>-4.7921079999999998</v>
      </c>
      <c r="W156">
        <v>-0.50481500000000001</v>
      </c>
    </row>
    <row r="157" spans="1:23" x14ac:dyDescent="0.4">
      <c r="A157">
        <v>2.0392030000000001</v>
      </c>
      <c r="W157">
        <v>-1.246035</v>
      </c>
    </row>
    <row r="158" spans="1:23" x14ac:dyDescent="0.4">
      <c r="A158">
        <v>-0.99117699999999997</v>
      </c>
      <c r="W158">
        <v>-1.8506000000000002E-2</v>
      </c>
    </row>
    <row r="159" spans="1:23" x14ac:dyDescent="0.4">
      <c r="A159">
        <v>-5.777768</v>
      </c>
      <c r="W159">
        <v>-0.35709600000000002</v>
      </c>
    </row>
    <row r="160" spans="1:23" x14ac:dyDescent="0.4">
      <c r="A160">
        <v>-8.4106079999999999</v>
      </c>
      <c r="W160">
        <v>-1.6092979999999999</v>
      </c>
    </row>
    <row r="161" spans="1:23" x14ac:dyDescent="0.4">
      <c r="A161">
        <v>-1.799437</v>
      </c>
      <c r="W161">
        <v>-4.7355960000000001</v>
      </c>
    </row>
    <row r="162" spans="1:23" x14ac:dyDescent="0.4">
      <c r="A162">
        <v>-3.2986420000000001</v>
      </c>
      <c r="W162">
        <v>-1.257676</v>
      </c>
    </row>
    <row r="163" spans="1:23" x14ac:dyDescent="0.4">
      <c r="A163">
        <v>-5.4996210000000003</v>
      </c>
      <c r="W163">
        <v>0.13744000000000001</v>
      </c>
    </row>
    <row r="164" spans="1:23" x14ac:dyDescent="0.4">
      <c r="A164">
        <v>0.55538200000000004</v>
      </c>
      <c r="W164">
        <v>0.154948</v>
      </c>
    </row>
    <row r="165" spans="1:23" x14ac:dyDescent="0.4">
      <c r="A165">
        <v>6.070316</v>
      </c>
      <c r="W165">
        <v>0.32150600000000001</v>
      </c>
    </row>
    <row r="166" spans="1:23" x14ac:dyDescent="0.4">
      <c r="A166">
        <v>1.618771</v>
      </c>
      <c r="W166">
        <v>-0.24065</v>
      </c>
    </row>
    <row r="167" spans="1:23" x14ac:dyDescent="0.4">
      <c r="A167">
        <v>-1.3735000000000001E-2</v>
      </c>
      <c r="W167">
        <v>0.40990399999999999</v>
      </c>
    </row>
    <row r="168" spans="1:23" x14ac:dyDescent="0.4">
      <c r="A168">
        <v>2.6780349999999999</v>
      </c>
      <c r="W168">
        <v>-0.135215</v>
      </c>
    </row>
    <row r="169" spans="1:23" x14ac:dyDescent="0.4">
      <c r="A169">
        <v>-0.13130800000000001</v>
      </c>
      <c r="W169">
        <v>1.2990360000000001</v>
      </c>
    </row>
    <row r="170" spans="1:23" x14ac:dyDescent="0.4">
      <c r="A170">
        <v>-1.4105939999999999</v>
      </c>
      <c r="W170">
        <v>2.215141</v>
      </c>
    </row>
    <row r="171" spans="1:23" x14ac:dyDescent="0.4">
      <c r="A171">
        <v>-3.837923</v>
      </c>
      <c r="W171">
        <v>1.2987789999999999</v>
      </c>
    </row>
    <row r="172" spans="1:23" x14ac:dyDescent="0.4">
      <c r="A172">
        <v>-2.2072600000000002</v>
      </c>
      <c r="W172">
        <v>0.86075400000000002</v>
      </c>
    </row>
    <row r="173" spans="1:23" x14ac:dyDescent="0.4">
      <c r="A173">
        <v>-3.0843470000000002</v>
      </c>
      <c r="W173">
        <v>0.52046899999999996</v>
      </c>
    </row>
    <row r="174" spans="1:23" x14ac:dyDescent="0.4">
      <c r="A174">
        <v>0.75690199999999996</v>
      </c>
      <c r="W174">
        <v>1.104034</v>
      </c>
    </row>
    <row r="175" spans="1:23" x14ac:dyDescent="0.4">
      <c r="A175">
        <v>-0.60509299999999999</v>
      </c>
      <c r="W175">
        <v>1.302961</v>
      </c>
    </row>
    <row r="176" spans="1:23" x14ac:dyDescent="0.4">
      <c r="A176">
        <v>2.414695</v>
      </c>
      <c r="W176">
        <v>0.22467599999999999</v>
      </c>
    </row>
    <row r="177" spans="1:23" x14ac:dyDescent="0.4">
      <c r="A177">
        <v>-3.749295</v>
      </c>
      <c r="W177">
        <v>1.247044</v>
      </c>
    </row>
    <row r="178" spans="1:23" x14ac:dyDescent="0.4">
      <c r="A178">
        <v>2.097127</v>
      </c>
      <c r="W178">
        <v>1.2767010000000001</v>
      </c>
    </row>
    <row r="179" spans="1:23" x14ac:dyDescent="0.4">
      <c r="A179">
        <v>-0.86352300000000004</v>
      </c>
      <c r="W179">
        <v>8.2531999999999994E-2</v>
      </c>
    </row>
    <row r="180" spans="1:23" x14ac:dyDescent="0.4">
      <c r="A180">
        <v>0.54949000000000003</v>
      </c>
      <c r="W180">
        <v>-1.213198</v>
      </c>
    </row>
    <row r="181" spans="1:23" x14ac:dyDescent="0.4">
      <c r="A181">
        <v>-15.71475</v>
      </c>
      <c r="W181">
        <v>0.56631100000000001</v>
      </c>
    </row>
    <row r="182" spans="1:23" x14ac:dyDescent="0.4">
      <c r="A182">
        <v>-2.7223459999999999</v>
      </c>
      <c r="W182">
        <v>1.0548090000000001</v>
      </c>
    </row>
    <row r="183" spans="1:23" x14ac:dyDescent="0.4">
      <c r="A183">
        <v>-6.8811819999999999</v>
      </c>
      <c r="W183">
        <v>1.9069700000000001</v>
      </c>
    </row>
    <row r="184" spans="1:23" x14ac:dyDescent="0.4">
      <c r="A184">
        <v>-2.545941</v>
      </c>
      <c r="W184">
        <v>1.858425</v>
      </c>
    </row>
    <row r="185" spans="1:23" x14ac:dyDescent="0.4">
      <c r="A185">
        <v>7.3375149999999998</v>
      </c>
      <c r="W185">
        <v>0.16731399999999999</v>
      </c>
    </row>
    <row r="186" spans="1:23" x14ac:dyDescent="0.4">
      <c r="A186">
        <v>6.0484020000000003</v>
      </c>
      <c r="W186">
        <v>-3.7049759999999998</v>
      </c>
    </row>
    <row r="187" spans="1:23" x14ac:dyDescent="0.4">
      <c r="A187">
        <v>-7.292421</v>
      </c>
      <c r="W187">
        <v>-0.665265</v>
      </c>
    </row>
    <row r="188" spans="1:23" x14ac:dyDescent="0.4">
      <c r="A188">
        <v>9.8447049999999994</v>
      </c>
      <c r="W188">
        <v>-1.076301</v>
      </c>
    </row>
    <row r="189" spans="1:23" x14ac:dyDescent="0.4">
      <c r="A189">
        <v>-1.237269</v>
      </c>
      <c r="W189">
        <v>-1.214413</v>
      </c>
    </row>
    <row r="190" spans="1:23" x14ac:dyDescent="0.4">
      <c r="A190">
        <v>2.4341469999999998</v>
      </c>
      <c r="W190">
        <v>-1.956094</v>
      </c>
    </row>
    <row r="191" spans="1:23" x14ac:dyDescent="0.4">
      <c r="A191">
        <v>5.1775950000000002</v>
      </c>
      <c r="W191">
        <v>1.782184</v>
      </c>
    </row>
    <row r="192" spans="1:23" x14ac:dyDescent="0.4">
      <c r="A192">
        <v>-4.8467209999999996</v>
      </c>
      <c r="W192">
        <v>1.3163640000000001</v>
      </c>
    </row>
    <row r="193" spans="1:23" x14ac:dyDescent="0.4">
      <c r="A193">
        <v>-5.9563179999999996</v>
      </c>
      <c r="W193">
        <v>1.165958</v>
      </c>
    </row>
    <row r="194" spans="1:23" x14ac:dyDescent="0.4">
      <c r="A194">
        <v>0.22145799999999999</v>
      </c>
      <c r="W194">
        <v>1.2188099999999999</v>
      </c>
    </row>
    <row r="195" spans="1:23" x14ac:dyDescent="0.4">
      <c r="A195">
        <v>-1.952361</v>
      </c>
      <c r="W195">
        <v>-5.6906400000000001</v>
      </c>
    </row>
    <row r="196" spans="1:23" x14ac:dyDescent="0.4">
      <c r="A196">
        <v>-3.8145980000000002</v>
      </c>
      <c r="W196">
        <v>-1.3514090000000001</v>
      </c>
    </row>
    <row r="197" spans="1:23" x14ac:dyDescent="0.4">
      <c r="A197">
        <v>4.9016609999999998</v>
      </c>
      <c r="W197">
        <v>1.070533</v>
      </c>
    </row>
    <row r="198" spans="1:23" x14ac:dyDescent="0.4">
      <c r="A198">
        <v>-0.55707899999999999</v>
      </c>
      <c r="W198">
        <v>0.83515799999999996</v>
      </c>
    </row>
    <row r="199" spans="1:23" x14ac:dyDescent="0.4">
      <c r="A199">
        <v>-2.2458300000000002</v>
      </c>
      <c r="W199">
        <v>1.0108630000000001</v>
      </c>
    </row>
    <row r="200" spans="1:23" x14ac:dyDescent="0.4">
      <c r="A200">
        <v>-1.9291529999999999</v>
      </c>
      <c r="W200">
        <v>1.2074309999999999</v>
      </c>
    </row>
    <row r="201" spans="1:23" x14ac:dyDescent="0.4">
      <c r="A201">
        <v>5.3689499999999999</v>
      </c>
      <c r="W201">
        <v>-9.6699999999999998E-3</v>
      </c>
    </row>
  </sheetData>
  <sortState xmlns:xlrd2="http://schemas.microsoft.com/office/spreadsheetml/2017/richdata2" ref="AA9:AA29">
    <sortCondition ref="AA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PricingOptionMultiFactor_PLfigu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2019-12-16T17:15:53Z</dcterms:created>
  <dcterms:modified xsi:type="dcterms:W3CDTF">2019-12-16T17:50:58Z</dcterms:modified>
</cp:coreProperties>
</file>