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Delta Hedging Results\Multiscale v3\TempHolding2\"/>
    </mc:Choice>
  </mc:AlternateContent>
  <xr:revisionPtr revIDLastSave="0" documentId="13_ncr:40009_{144449AA-D978-414B-A62F-4AEB7AF30272}" xr6:coauthVersionLast="44" xr6:coauthVersionMax="44" xr10:uidLastSave="{00000000-0000-0000-0000-000000000000}"/>
  <bookViews>
    <workbookView minimized="1" xWindow="7029" yWindow="14786" windowWidth="4037" windowHeight="2203"/>
  </bookViews>
  <sheets>
    <sheet name="PricingOptionMultiFactor_PLfigu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G69" i="1" l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D2" i="1"/>
  <c r="D1" i="1"/>
</calcChain>
</file>

<file path=xl/sharedStrings.xml><?xml version="1.0" encoding="utf-8"?>
<sst xmlns="http://schemas.openxmlformats.org/spreadsheetml/2006/main" count="9" uniqueCount="9">
  <si>
    <t>PL</t>
  </si>
  <si>
    <t>Mean:</t>
  </si>
  <si>
    <t>STDEV:</t>
  </si>
  <si>
    <t>Lower:</t>
  </si>
  <si>
    <t>Upper:</t>
  </si>
  <si>
    <t>Num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</si>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</sst>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PricingOptionMultiFactor_PLfigu!$E$9:$E$69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cat>
          <c:val>
            <c:numRef>
              <c:f>PricingOptionMultiFactor_PLfigu!$G$9:$G$69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5.0000000000000001E-3</c:v>
                </c:pt>
                <c:pt idx="20">
                  <c:v>0</c:v>
                </c:pt>
                <c:pt idx="21">
                  <c:v>0</c:v>
                </c:pt>
                <c:pt idx="22">
                  <c:v>5.0000000000000001E-3</c:v>
                </c:pt>
                <c:pt idx="23">
                  <c:v>0</c:v>
                </c:pt>
                <c:pt idx="24">
                  <c:v>4.4999999999999998E-2</c:v>
                </c:pt>
                <c:pt idx="25">
                  <c:v>0.02</c:v>
                </c:pt>
                <c:pt idx="26">
                  <c:v>0.03</c:v>
                </c:pt>
                <c:pt idx="27">
                  <c:v>0.05</c:v>
                </c:pt>
                <c:pt idx="28">
                  <c:v>0.08</c:v>
                </c:pt>
                <c:pt idx="29">
                  <c:v>0.14499999999999999</c:v>
                </c:pt>
                <c:pt idx="30">
                  <c:v>7.4999999999999997E-2</c:v>
                </c:pt>
                <c:pt idx="31">
                  <c:v>0.09</c:v>
                </c:pt>
                <c:pt idx="32">
                  <c:v>0.1</c:v>
                </c:pt>
                <c:pt idx="33">
                  <c:v>0.115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2.5000000000000001E-2</c:v>
                </c:pt>
                <c:pt idx="37">
                  <c:v>0.04</c:v>
                </c:pt>
                <c:pt idx="38">
                  <c:v>0.01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A-4C3B-84C8-C81A9E01E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tickLblSkip val="1"/>
        <c:noMultiLvlLbl val="0"/>
      </c:catAx>
      <c:valAx>
        <c:axId val="561725416"/>
        <c:scaling>
          <c:orientation val="minMax"/>
          <c:max val="0.35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451758</xdr:colOff>
      <xdr:row>9</xdr:row>
      <xdr:rowOff>70757</xdr:rowOff>
    </xdr:from>
    <xdr:to>
      <xdr:col>21</xdr:col>
      <xdr:colOff>485430</xdr:colOff>
      <xdr:row>21</xdr:row>
      <xdr:rowOff>16981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8C386F-0D47-4440-8DCD-4410C695D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cingOptionMultiFactor_PLfigures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MultiFactor_PLfigu"/>
    </sheetNames>
    <sheetDataSet>
      <sheetData sheetId="0">
        <row r="9">
          <cell r="E9">
            <v>-30</v>
          </cell>
          <cell r="G9">
            <v>0</v>
          </cell>
        </row>
        <row r="10">
          <cell r="E10">
            <v>-29</v>
          </cell>
          <cell r="G10">
            <v>0</v>
          </cell>
        </row>
        <row r="11">
          <cell r="E11">
            <v>-28</v>
          </cell>
          <cell r="G11">
            <v>0</v>
          </cell>
        </row>
        <row r="12">
          <cell r="E12">
            <v>-27</v>
          </cell>
          <cell r="G12">
            <v>0</v>
          </cell>
        </row>
        <row r="13">
          <cell r="E13">
            <v>-26</v>
          </cell>
          <cell r="G13">
            <v>0</v>
          </cell>
        </row>
        <row r="14">
          <cell r="E14">
            <v>-25</v>
          </cell>
          <cell r="G14">
            <v>0</v>
          </cell>
        </row>
        <row r="15">
          <cell r="E15">
            <v>-24</v>
          </cell>
          <cell r="G15">
            <v>0</v>
          </cell>
        </row>
        <row r="16">
          <cell r="E16">
            <v>-23</v>
          </cell>
          <cell r="G16">
            <v>0</v>
          </cell>
        </row>
        <row r="17">
          <cell r="E17">
            <v>-22</v>
          </cell>
          <cell r="G17">
            <v>0</v>
          </cell>
        </row>
        <row r="18">
          <cell r="E18">
            <v>-21</v>
          </cell>
          <cell r="G18">
            <v>0</v>
          </cell>
        </row>
        <row r="19">
          <cell r="E19">
            <v>-20</v>
          </cell>
          <cell r="G19">
            <v>0</v>
          </cell>
        </row>
        <row r="20">
          <cell r="E20">
            <v>-19</v>
          </cell>
          <cell r="G20">
            <v>0</v>
          </cell>
        </row>
        <row r="21">
          <cell r="E21">
            <v>-18</v>
          </cell>
          <cell r="G21">
            <v>5.0000000000000001E-3</v>
          </cell>
        </row>
        <row r="22">
          <cell r="E22">
            <v>-17</v>
          </cell>
          <cell r="G22">
            <v>0</v>
          </cell>
        </row>
        <row r="23">
          <cell r="E23">
            <v>-16</v>
          </cell>
          <cell r="G23">
            <v>0</v>
          </cell>
        </row>
        <row r="24">
          <cell r="E24">
            <v>-15</v>
          </cell>
          <cell r="G24">
            <v>0</v>
          </cell>
        </row>
        <row r="25">
          <cell r="E25">
            <v>-14</v>
          </cell>
          <cell r="G25">
            <v>0</v>
          </cell>
        </row>
        <row r="26">
          <cell r="E26">
            <v>-13</v>
          </cell>
          <cell r="G26">
            <v>0</v>
          </cell>
        </row>
        <row r="27">
          <cell r="E27">
            <v>-12</v>
          </cell>
          <cell r="G27">
            <v>0</v>
          </cell>
        </row>
        <row r="28">
          <cell r="E28">
            <v>-11</v>
          </cell>
          <cell r="G28">
            <v>5.0000000000000001E-3</v>
          </cell>
        </row>
        <row r="29">
          <cell r="E29">
            <v>-10</v>
          </cell>
          <cell r="G29">
            <v>0</v>
          </cell>
        </row>
        <row r="30">
          <cell r="E30">
            <v>-9</v>
          </cell>
          <cell r="G30">
            <v>0</v>
          </cell>
        </row>
        <row r="31">
          <cell r="E31">
            <v>-8</v>
          </cell>
          <cell r="G31">
            <v>0.01</v>
          </cell>
        </row>
        <row r="32">
          <cell r="E32">
            <v>-7</v>
          </cell>
          <cell r="G32">
            <v>1.4999999999999999E-2</v>
          </cell>
        </row>
        <row r="33">
          <cell r="E33">
            <v>-6</v>
          </cell>
          <cell r="G33">
            <v>3.5000000000000003E-2</v>
          </cell>
        </row>
        <row r="34">
          <cell r="E34">
            <v>-5</v>
          </cell>
          <cell r="G34">
            <v>0.04</v>
          </cell>
        </row>
        <row r="35">
          <cell r="E35">
            <v>-4</v>
          </cell>
          <cell r="G35">
            <v>7.0000000000000007E-2</v>
          </cell>
        </row>
        <row r="36">
          <cell r="E36">
            <v>-3</v>
          </cell>
          <cell r="G36">
            <v>0.02</v>
          </cell>
        </row>
        <row r="37">
          <cell r="E37">
            <v>-2</v>
          </cell>
          <cell r="G37">
            <v>3.5000000000000003E-2</v>
          </cell>
        </row>
        <row r="38">
          <cell r="E38">
            <v>-1</v>
          </cell>
          <cell r="G38">
            <v>0.105</v>
          </cell>
        </row>
        <row r="39">
          <cell r="E39">
            <v>0</v>
          </cell>
          <cell r="G39">
            <v>0.105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tabSelected="1" topLeftCell="A5" workbookViewId="0">
      <selection activeCell="N29" sqref="N29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 s="1">
        <f>AVERAGE(A2:A201)</f>
        <v>0.34849323999999998</v>
      </c>
    </row>
    <row r="2" spans="1:7" x14ac:dyDescent="0.4">
      <c r="A2">
        <v>1.253709</v>
      </c>
      <c r="C2" t="s">
        <v>2</v>
      </c>
      <c r="D2" s="1">
        <f>_xlfn.STDEV.S(A2:A201)</f>
        <v>3.4846992735582503</v>
      </c>
    </row>
    <row r="3" spans="1:7" x14ac:dyDescent="0.4">
      <c r="A3">
        <v>-2.139675</v>
      </c>
    </row>
    <row r="4" spans="1:7" x14ac:dyDescent="0.4">
      <c r="A4">
        <v>4.9672190000000001</v>
      </c>
      <c r="C4" t="s">
        <v>3</v>
      </c>
      <c r="D4">
        <v>-30</v>
      </c>
    </row>
    <row r="5" spans="1:7" x14ac:dyDescent="0.4">
      <c r="A5">
        <v>-6.8299979999999998</v>
      </c>
      <c r="C5" t="s">
        <v>4</v>
      </c>
      <c r="D5">
        <v>30</v>
      </c>
    </row>
    <row r="6" spans="1:7" x14ac:dyDescent="0.4">
      <c r="A6">
        <v>-4.6747550000000002</v>
      </c>
      <c r="C6" t="s">
        <v>5</v>
      </c>
      <c r="D6">
        <v>60</v>
      </c>
    </row>
    <row r="7" spans="1:7" ht="15" thickBot="1" x14ac:dyDescent="0.45">
      <c r="A7">
        <v>-1.719808</v>
      </c>
    </row>
    <row r="8" spans="1:7" x14ac:dyDescent="0.4">
      <c r="A8">
        <v>2.1574049999999998</v>
      </c>
      <c r="C8">
        <f>D4</f>
        <v>-30</v>
      </c>
      <c r="E8" s="5" t="s">
        <v>6</v>
      </c>
      <c r="F8" s="5" t="s">
        <v>8</v>
      </c>
    </row>
    <row r="9" spans="1:7" x14ac:dyDescent="0.4">
      <c r="A9">
        <v>-3.3572009999999999</v>
      </c>
      <c r="C9">
        <f>C8+($D$5-$D$4)/$D$6</f>
        <v>-29</v>
      </c>
      <c r="E9" s="2">
        <v>-30</v>
      </c>
      <c r="F9" s="3">
        <v>0</v>
      </c>
      <c r="G9">
        <f>F9/$G$70</f>
        <v>0</v>
      </c>
    </row>
    <row r="10" spans="1:7" x14ac:dyDescent="0.4">
      <c r="A10">
        <v>-8.2910819999999994</v>
      </c>
      <c r="C10">
        <f t="shared" ref="C10:C68" si="0">C9+($D$5-$D$4)/$D$6</f>
        <v>-28</v>
      </c>
      <c r="E10" s="2">
        <v>-29</v>
      </c>
      <c r="F10" s="3">
        <v>0</v>
      </c>
      <c r="G10">
        <f>F10/$G$70</f>
        <v>0</v>
      </c>
    </row>
    <row r="11" spans="1:7" x14ac:dyDescent="0.4">
      <c r="A11">
        <v>0.51103399999999999</v>
      </c>
      <c r="C11">
        <f t="shared" si="0"/>
        <v>-27</v>
      </c>
      <c r="E11" s="2">
        <v>-28</v>
      </c>
      <c r="F11" s="3">
        <v>0</v>
      </c>
      <c r="G11">
        <f>F11/$G$70</f>
        <v>0</v>
      </c>
    </row>
    <row r="12" spans="1:7" x14ac:dyDescent="0.4">
      <c r="A12">
        <v>1.623739</v>
      </c>
      <c r="C12">
        <f t="shared" si="0"/>
        <v>-26</v>
      </c>
      <c r="E12" s="2">
        <v>-27</v>
      </c>
      <c r="F12" s="3">
        <v>0</v>
      </c>
      <c r="G12">
        <f>F12/$G$70</f>
        <v>0</v>
      </c>
    </row>
    <row r="13" spans="1:7" x14ac:dyDescent="0.4">
      <c r="A13">
        <v>-6.1318429999999999</v>
      </c>
      <c r="C13">
        <f t="shared" si="0"/>
        <v>-25</v>
      </c>
      <c r="E13" s="2">
        <v>-26</v>
      </c>
      <c r="F13" s="3">
        <v>0</v>
      </c>
      <c r="G13">
        <f>F13/$G$70</f>
        <v>0</v>
      </c>
    </row>
    <row r="14" spans="1:7" x14ac:dyDescent="0.4">
      <c r="A14">
        <v>1.3152109999999999</v>
      </c>
      <c r="C14">
        <f t="shared" si="0"/>
        <v>-24</v>
      </c>
      <c r="E14" s="2">
        <v>-25</v>
      </c>
      <c r="F14" s="3">
        <v>0</v>
      </c>
      <c r="G14">
        <f>F14/$G$70</f>
        <v>0</v>
      </c>
    </row>
    <row r="15" spans="1:7" x14ac:dyDescent="0.4">
      <c r="A15">
        <v>-2.2250169999999998</v>
      </c>
      <c r="C15">
        <f t="shared" si="0"/>
        <v>-23</v>
      </c>
      <c r="E15" s="2">
        <v>-24</v>
      </c>
      <c r="F15" s="3">
        <v>0</v>
      </c>
      <c r="G15">
        <f>F15/$G$70</f>
        <v>0</v>
      </c>
    </row>
    <row r="16" spans="1:7" x14ac:dyDescent="0.4">
      <c r="A16">
        <v>-2.5086580000000001</v>
      </c>
      <c r="C16">
        <f t="shared" si="0"/>
        <v>-22</v>
      </c>
      <c r="E16" s="2">
        <v>-23</v>
      </c>
      <c r="F16" s="3">
        <v>0</v>
      </c>
      <c r="G16">
        <f>F16/$G$70</f>
        <v>0</v>
      </c>
    </row>
    <row r="17" spans="1:7" x14ac:dyDescent="0.4">
      <c r="A17">
        <v>-1.0967800000000001</v>
      </c>
      <c r="C17">
        <f t="shared" si="0"/>
        <v>-21</v>
      </c>
      <c r="E17" s="2">
        <v>-22</v>
      </c>
      <c r="F17" s="3">
        <v>0</v>
      </c>
      <c r="G17">
        <f>F17/$G$70</f>
        <v>0</v>
      </c>
    </row>
    <row r="18" spans="1:7" x14ac:dyDescent="0.4">
      <c r="A18">
        <v>1.49251</v>
      </c>
      <c r="C18">
        <f t="shared" si="0"/>
        <v>-20</v>
      </c>
      <c r="E18" s="2">
        <v>-21</v>
      </c>
      <c r="F18" s="3">
        <v>0</v>
      </c>
      <c r="G18">
        <f>F18/$G$70</f>
        <v>0</v>
      </c>
    </row>
    <row r="19" spans="1:7" x14ac:dyDescent="0.4">
      <c r="A19">
        <v>-3.2759040000000001</v>
      </c>
      <c r="C19">
        <f t="shared" si="0"/>
        <v>-19</v>
      </c>
      <c r="E19" s="2">
        <v>-20</v>
      </c>
      <c r="F19" s="3">
        <v>0</v>
      </c>
      <c r="G19">
        <f>F19/$G$70</f>
        <v>0</v>
      </c>
    </row>
    <row r="20" spans="1:7" x14ac:dyDescent="0.4">
      <c r="A20">
        <v>1.86802</v>
      </c>
      <c r="C20">
        <f t="shared" si="0"/>
        <v>-18</v>
      </c>
      <c r="E20" s="2">
        <v>-19</v>
      </c>
      <c r="F20" s="3">
        <v>0</v>
      </c>
      <c r="G20">
        <f>F20/$G$70</f>
        <v>0</v>
      </c>
    </row>
    <row r="21" spans="1:7" x14ac:dyDescent="0.4">
      <c r="A21">
        <v>3.7266499999999998</v>
      </c>
      <c r="C21">
        <f t="shared" si="0"/>
        <v>-17</v>
      </c>
      <c r="E21" s="2">
        <v>-18</v>
      </c>
      <c r="F21" s="3">
        <v>0</v>
      </c>
      <c r="G21">
        <f>F21/$G$70</f>
        <v>0</v>
      </c>
    </row>
    <row r="22" spans="1:7" x14ac:dyDescent="0.4">
      <c r="A22">
        <v>-1.301661</v>
      </c>
      <c r="C22">
        <f t="shared" si="0"/>
        <v>-16</v>
      </c>
      <c r="E22" s="2">
        <v>-17</v>
      </c>
      <c r="F22" s="3">
        <v>0</v>
      </c>
      <c r="G22">
        <f>F22/$G$70</f>
        <v>0</v>
      </c>
    </row>
    <row r="23" spans="1:7" x14ac:dyDescent="0.4">
      <c r="A23">
        <v>0.383214</v>
      </c>
      <c r="C23">
        <f t="shared" si="0"/>
        <v>-15</v>
      </c>
      <c r="E23" s="2">
        <v>-16</v>
      </c>
      <c r="F23" s="3">
        <v>0</v>
      </c>
      <c r="G23">
        <f>F23/$G$70</f>
        <v>0</v>
      </c>
    </row>
    <row r="24" spans="1:7" x14ac:dyDescent="0.4">
      <c r="A24">
        <v>-1.7320990000000001</v>
      </c>
      <c r="C24">
        <f t="shared" si="0"/>
        <v>-14</v>
      </c>
      <c r="E24" s="2">
        <v>-15</v>
      </c>
      <c r="F24" s="3">
        <v>0</v>
      </c>
      <c r="G24">
        <f>F24/$G$70</f>
        <v>0</v>
      </c>
    </row>
    <row r="25" spans="1:7" x14ac:dyDescent="0.4">
      <c r="A25">
        <v>3.495028</v>
      </c>
      <c r="C25">
        <f t="shared" si="0"/>
        <v>-13</v>
      </c>
      <c r="E25" s="2">
        <v>-14</v>
      </c>
      <c r="F25" s="3">
        <v>0</v>
      </c>
      <c r="G25">
        <f>F25/$G$70</f>
        <v>0</v>
      </c>
    </row>
    <row r="26" spans="1:7" x14ac:dyDescent="0.4">
      <c r="A26">
        <v>-3.146042</v>
      </c>
      <c r="C26">
        <f t="shared" si="0"/>
        <v>-12</v>
      </c>
      <c r="E26" s="2">
        <v>-13</v>
      </c>
      <c r="F26" s="3">
        <v>0</v>
      </c>
      <c r="G26">
        <f>F26/$G$70</f>
        <v>0</v>
      </c>
    </row>
    <row r="27" spans="1:7" x14ac:dyDescent="0.4">
      <c r="A27">
        <v>-1.63188</v>
      </c>
      <c r="C27">
        <f t="shared" si="0"/>
        <v>-11</v>
      </c>
      <c r="E27" s="2">
        <v>-12</v>
      </c>
      <c r="F27" s="3">
        <v>0</v>
      </c>
      <c r="G27">
        <f>F27/$G$70</f>
        <v>0</v>
      </c>
    </row>
    <row r="28" spans="1:7" x14ac:dyDescent="0.4">
      <c r="A28">
        <v>-1.831491</v>
      </c>
      <c r="C28">
        <f t="shared" si="0"/>
        <v>-10</v>
      </c>
      <c r="E28" s="2">
        <v>-11</v>
      </c>
      <c r="F28" s="3">
        <v>1</v>
      </c>
      <c r="G28">
        <f>F28/$G$70</f>
        <v>5.0000000000000001E-3</v>
      </c>
    </row>
    <row r="29" spans="1:7" x14ac:dyDescent="0.4">
      <c r="A29">
        <v>-1.7892520000000001</v>
      </c>
      <c r="C29">
        <f t="shared" si="0"/>
        <v>-9</v>
      </c>
      <c r="E29" s="2">
        <v>-10</v>
      </c>
      <c r="F29" s="3">
        <v>0</v>
      </c>
      <c r="G29">
        <f>F29/$G$70</f>
        <v>0</v>
      </c>
    </row>
    <row r="30" spans="1:7" x14ac:dyDescent="0.4">
      <c r="A30">
        <v>2.9814280000000002</v>
      </c>
      <c r="C30">
        <f t="shared" si="0"/>
        <v>-8</v>
      </c>
      <c r="E30" s="2">
        <v>-9</v>
      </c>
      <c r="F30" s="3">
        <v>0</v>
      </c>
      <c r="G30">
        <f>F30/$G$70</f>
        <v>0</v>
      </c>
    </row>
    <row r="31" spans="1:7" x14ac:dyDescent="0.4">
      <c r="A31">
        <v>-2.1897329999999999</v>
      </c>
      <c r="C31">
        <f t="shared" si="0"/>
        <v>-7</v>
      </c>
      <c r="E31" s="2">
        <v>-8</v>
      </c>
      <c r="F31" s="3">
        <v>1</v>
      </c>
      <c r="G31">
        <f>F31/$G$70</f>
        <v>5.0000000000000001E-3</v>
      </c>
    </row>
    <row r="32" spans="1:7" x14ac:dyDescent="0.4">
      <c r="A32">
        <v>4.8363449999999997</v>
      </c>
      <c r="C32">
        <f t="shared" si="0"/>
        <v>-6</v>
      </c>
      <c r="E32" s="2">
        <v>-7</v>
      </c>
      <c r="F32" s="3">
        <v>0</v>
      </c>
      <c r="G32">
        <f>F32/$G$70</f>
        <v>0</v>
      </c>
    </row>
    <row r="33" spans="1:7" x14ac:dyDescent="0.4">
      <c r="A33">
        <v>-3.2483849999999999</v>
      </c>
      <c r="C33">
        <f t="shared" si="0"/>
        <v>-5</v>
      </c>
      <c r="E33" s="2">
        <v>-6</v>
      </c>
      <c r="F33" s="3">
        <v>9</v>
      </c>
      <c r="G33">
        <f>F33/$G$70</f>
        <v>4.4999999999999998E-2</v>
      </c>
    </row>
    <row r="34" spans="1:7" x14ac:dyDescent="0.4">
      <c r="A34">
        <v>-6.4829800000000004</v>
      </c>
      <c r="C34">
        <f t="shared" si="0"/>
        <v>-4</v>
      </c>
      <c r="E34" s="2">
        <v>-5</v>
      </c>
      <c r="F34" s="3">
        <v>4</v>
      </c>
      <c r="G34">
        <f>F34/$G$70</f>
        <v>0.02</v>
      </c>
    </row>
    <row r="35" spans="1:7" x14ac:dyDescent="0.4">
      <c r="A35">
        <v>1.7631559999999999</v>
      </c>
      <c r="C35">
        <f t="shared" si="0"/>
        <v>-3</v>
      </c>
      <c r="E35" s="2">
        <v>-4</v>
      </c>
      <c r="F35" s="3">
        <v>6</v>
      </c>
      <c r="G35">
        <f>F35/$G$70</f>
        <v>0.03</v>
      </c>
    </row>
    <row r="36" spans="1:7" x14ac:dyDescent="0.4">
      <c r="A36">
        <v>-5.7105999999999997E-2</v>
      </c>
      <c r="C36">
        <f t="shared" si="0"/>
        <v>-2</v>
      </c>
      <c r="E36" s="2">
        <v>-3</v>
      </c>
      <c r="F36" s="3">
        <v>10</v>
      </c>
      <c r="G36">
        <f>F36/$G$70</f>
        <v>0.05</v>
      </c>
    </row>
    <row r="37" spans="1:7" x14ac:dyDescent="0.4">
      <c r="A37">
        <v>1.4299850000000001</v>
      </c>
      <c r="C37">
        <f t="shared" si="0"/>
        <v>-1</v>
      </c>
      <c r="E37" s="2">
        <v>-2</v>
      </c>
      <c r="F37" s="3">
        <v>16</v>
      </c>
      <c r="G37">
        <f>F37/$G$70</f>
        <v>0.08</v>
      </c>
    </row>
    <row r="38" spans="1:7" x14ac:dyDescent="0.4">
      <c r="A38">
        <v>2.5604279999999999</v>
      </c>
      <c r="C38">
        <f t="shared" si="0"/>
        <v>0</v>
      </c>
      <c r="E38" s="2">
        <v>-1</v>
      </c>
      <c r="F38" s="3">
        <v>29</v>
      </c>
      <c r="G38">
        <f>F38/$G$70</f>
        <v>0.14499999999999999</v>
      </c>
    </row>
    <row r="39" spans="1:7" x14ac:dyDescent="0.4">
      <c r="A39">
        <v>0.78802499999999998</v>
      </c>
      <c r="C39">
        <f t="shared" si="0"/>
        <v>1</v>
      </c>
      <c r="E39" s="2">
        <v>0</v>
      </c>
      <c r="F39" s="3">
        <v>15</v>
      </c>
      <c r="G39">
        <f>F39/$G$70</f>
        <v>7.4999999999999997E-2</v>
      </c>
    </row>
    <row r="40" spans="1:7" x14ac:dyDescent="0.4">
      <c r="A40">
        <v>3.2314379999999998</v>
      </c>
      <c r="C40">
        <f t="shared" si="0"/>
        <v>2</v>
      </c>
      <c r="E40" s="2">
        <v>1</v>
      </c>
      <c r="F40" s="3">
        <v>18</v>
      </c>
      <c r="G40">
        <f>F40/$G$70</f>
        <v>0.09</v>
      </c>
    </row>
    <row r="41" spans="1:7" x14ac:dyDescent="0.4">
      <c r="A41">
        <v>-3.9908109999999999</v>
      </c>
      <c r="C41">
        <f t="shared" si="0"/>
        <v>3</v>
      </c>
      <c r="E41" s="2">
        <v>2</v>
      </c>
      <c r="F41" s="3">
        <v>20</v>
      </c>
      <c r="G41">
        <f>F41/$G$70</f>
        <v>0.1</v>
      </c>
    </row>
    <row r="42" spans="1:7" x14ac:dyDescent="0.4">
      <c r="A42">
        <v>2.510195</v>
      </c>
      <c r="C42">
        <f t="shared" si="0"/>
        <v>4</v>
      </c>
      <c r="E42" s="2">
        <v>3</v>
      </c>
      <c r="F42" s="3">
        <v>23</v>
      </c>
      <c r="G42">
        <f>F42/$G$70</f>
        <v>0.115</v>
      </c>
    </row>
    <row r="43" spans="1:7" x14ac:dyDescent="0.4">
      <c r="A43">
        <v>2.6224159999999999</v>
      </c>
      <c r="C43">
        <f t="shared" si="0"/>
        <v>5</v>
      </c>
      <c r="E43" s="2">
        <v>4</v>
      </c>
      <c r="F43" s="3">
        <v>16</v>
      </c>
      <c r="G43">
        <f>F43/$G$70</f>
        <v>0.08</v>
      </c>
    </row>
    <row r="44" spans="1:7" x14ac:dyDescent="0.4">
      <c r="A44">
        <v>3.0265569999999999</v>
      </c>
      <c r="C44">
        <f t="shared" si="0"/>
        <v>6</v>
      </c>
      <c r="E44" s="2">
        <v>5</v>
      </c>
      <c r="F44" s="3">
        <v>17</v>
      </c>
      <c r="G44">
        <f>F44/$G$70</f>
        <v>8.5000000000000006E-2</v>
      </c>
    </row>
    <row r="45" spans="1:7" x14ac:dyDescent="0.4">
      <c r="A45">
        <v>4.1413869999999999</v>
      </c>
      <c r="C45">
        <f t="shared" si="0"/>
        <v>7</v>
      </c>
      <c r="E45" s="2">
        <v>6</v>
      </c>
      <c r="F45" s="3">
        <v>5</v>
      </c>
      <c r="G45">
        <f>F45/$G$70</f>
        <v>2.5000000000000001E-2</v>
      </c>
    </row>
    <row r="46" spans="1:7" x14ac:dyDescent="0.4">
      <c r="A46">
        <v>-1.1605589999999999</v>
      </c>
      <c r="C46">
        <f t="shared" si="0"/>
        <v>8</v>
      </c>
      <c r="E46" s="2">
        <v>7</v>
      </c>
      <c r="F46" s="3">
        <v>8</v>
      </c>
      <c r="G46">
        <f>F46/$G$70</f>
        <v>0.04</v>
      </c>
    </row>
    <row r="47" spans="1:7" x14ac:dyDescent="0.4">
      <c r="A47">
        <v>2.7147869999999998</v>
      </c>
      <c r="C47">
        <f t="shared" si="0"/>
        <v>9</v>
      </c>
      <c r="E47" s="2">
        <v>8</v>
      </c>
      <c r="F47" s="3">
        <v>2</v>
      </c>
      <c r="G47">
        <f>F47/$G$70</f>
        <v>0.01</v>
      </c>
    </row>
    <row r="48" spans="1:7" x14ac:dyDescent="0.4">
      <c r="A48">
        <v>-6.9008700000000003</v>
      </c>
      <c r="C48">
        <f t="shared" si="0"/>
        <v>10</v>
      </c>
      <c r="E48" s="2">
        <v>9</v>
      </c>
      <c r="F48" s="3">
        <v>0</v>
      </c>
      <c r="G48">
        <f>F48/$G$70</f>
        <v>0</v>
      </c>
    </row>
    <row r="49" spans="1:7" x14ac:dyDescent="0.4">
      <c r="A49">
        <v>2.6317879999999998</v>
      </c>
      <c r="C49">
        <f t="shared" si="0"/>
        <v>11</v>
      </c>
      <c r="E49" s="2">
        <v>10</v>
      </c>
      <c r="F49" s="3">
        <v>0</v>
      </c>
      <c r="G49">
        <f>F49/$G$70</f>
        <v>0</v>
      </c>
    </row>
    <row r="50" spans="1:7" x14ac:dyDescent="0.4">
      <c r="A50">
        <v>4.2107039999999998</v>
      </c>
      <c r="C50">
        <f t="shared" si="0"/>
        <v>12</v>
      </c>
      <c r="E50" s="2">
        <v>11</v>
      </c>
      <c r="F50" s="3">
        <v>0</v>
      </c>
      <c r="G50">
        <f>F50/$G$70</f>
        <v>0</v>
      </c>
    </row>
    <row r="51" spans="1:7" x14ac:dyDescent="0.4">
      <c r="A51">
        <v>0.84973200000000004</v>
      </c>
      <c r="C51">
        <f t="shared" si="0"/>
        <v>13</v>
      </c>
      <c r="E51" s="2">
        <v>12</v>
      </c>
      <c r="F51" s="3">
        <v>0</v>
      </c>
      <c r="G51">
        <f>F51/$G$70</f>
        <v>0</v>
      </c>
    </row>
    <row r="52" spans="1:7" x14ac:dyDescent="0.4">
      <c r="A52">
        <v>-1.5911439999999999</v>
      </c>
      <c r="C52">
        <f t="shared" si="0"/>
        <v>14</v>
      </c>
      <c r="E52" s="2">
        <v>13</v>
      </c>
      <c r="F52" s="3">
        <v>0</v>
      </c>
      <c r="G52">
        <f>F52/$G$70</f>
        <v>0</v>
      </c>
    </row>
    <row r="53" spans="1:7" x14ac:dyDescent="0.4">
      <c r="A53">
        <v>6.4500580000000003</v>
      </c>
      <c r="C53">
        <f t="shared" si="0"/>
        <v>15</v>
      </c>
      <c r="E53" s="2">
        <v>14</v>
      </c>
      <c r="F53" s="3">
        <v>0</v>
      </c>
      <c r="G53">
        <f>F53/$G$70</f>
        <v>0</v>
      </c>
    </row>
    <row r="54" spans="1:7" x14ac:dyDescent="0.4">
      <c r="A54">
        <v>-6.0604449999999996</v>
      </c>
      <c r="C54">
        <f t="shared" si="0"/>
        <v>16</v>
      </c>
      <c r="E54" s="2">
        <v>15</v>
      </c>
      <c r="F54" s="3">
        <v>0</v>
      </c>
      <c r="G54">
        <f>F54/$G$70</f>
        <v>0</v>
      </c>
    </row>
    <row r="55" spans="1:7" x14ac:dyDescent="0.4">
      <c r="A55">
        <v>-3.5673979999999998</v>
      </c>
      <c r="C55">
        <f t="shared" si="0"/>
        <v>17</v>
      </c>
      <c r="E55" s="2">
        <v>16</v>
      </c>
      <c r="F55" s="3">
        <v>0</v>
      </c>
      <c r="G55">
        <f>F55/$G$70</f>
        <v>0</v>
      </c>
    </row>
    <row r="56" spans="1:7" x14ac:dyDescent="0.4">
      <c r="A56">
        <v>-3.249371</v>
      </c>
      <c r="C56">
        <f t="shared" si="0"/>
        <v>18</v>
      </c>
      <c r="E56" s="2">
        <v>17</v>
      </c>
      <c r="F56" s="3">
        <v>0</v>
      </c>
      <c r="G56">
        <f>F56/$G$70</f>
        <v>0</v>
      </c>
    </row>
    <row r="57" spans="1:7" x14ac:dyDescent="0.4">
      <c r="A57">
        <v>7.6197090000000003</v>
      </c>
      <c r="C57">
        <f t="shared" si="0"/>
        <v>19</v>
      </c>
      <c r="E57" s="2">
        <v>18</v>
      </c>
      <c r="F57" s="3">
        <v>0</v>
      </c>
      <c r="G57">
        <f>F57/$G$70</f>
        <v>0</v>
      </c>
    </row>
    <row r="58" spans="1:7" x14ac:dyDescent="0.4">
      <c r="A58">
        <v>8.7220000000000006E-2</v>
      </c>
      <c r="C58">
        <f t="shared" si="0"/>
        <v>20</v>
      </c>
      <c r="E58" s="2">
        <v>19</v>
      </c>
      <c r="F58" s="3">
        <v>0</v>
      </c>
      <c r="G58">
        <f>F58/$G$70</f>
        <v>0</v>
      </c>
    </row>
    <row r="59" spans="1:7" x14ac:dyDescent="0.4">
      <c r="A59">
        <v>-1.421764</v>
      </c>
      <c r="C59">
        <f t="shared" si="0"/>
        <v>21</v>
      </c>
      <c r="E59" s="2">
        <v>20</v>
      </c>
      <c r="F59" s="3">
        <v>0</v>
      </c>
      <c r="G59">
        <f>F59/$G$70</f>
        <v>0</v>
      </c>
    </row>
    <row r="60" spans="1:7" x14ac:dyDescent="0.4">
      <c r="A60">
        <v>-2.7874029999999999</v>
      </c>
      <c r="C60">
        <f t="shared" si="0"/>
        <v>22</v>
      </c>
      <c r="E60" s="2">
        <v>21</v>
      </c>
      <c r="F60" s="3">
        <v>0</v>
      </c>
      <c r="G60">
        <f>F60/$G$70</f>
        <v>0</v>
      </c>
    </row>
    <row r="61" spans="1:7" x14ac:dyDescent="0.4">
      <c r="A61">
        <v>8.7914000000000006E-2</v>
      </c>
      <c r="C61">
        <f t="shared" si="0"/>
        <v>23</v>
      </c>
      <c r="E61" s="2">
        <v>22</v>
      </c>
      <c r="F61" s="3">
        <v>0</v>
      </c>
      <c r="G61">
        <f>F61/$G$70</f>
        <v>0</v>
      </c>
    </row>
    <row r="62" spans="1:7" x14ac:dyDescent="0.4">
      <c r="A62">
        <v>-0.74817100000000003</v>
      </c>
      <c r="C62">
        <f t="shared" si="0"/>
        <v>24</v>
      </c>
      <c r="E62" s="2">
        <v>23</v>
      </c>
      <c r="F62" s="3">
        <v>0</v>
      </c>
      <c r="G62">
        <f>F62/$G$70</f>
        <v>0</v>
      </c>
    </row>
    <row r="63" spans="1:7" x14ac:dyDescent="0.4">
      <c r="A63">
        <v>0.182115</v>
      </c>
      <c r="C63">
        <f t="shared" si="0"/>
        <v>25</v>
      </c>
      <c r="E63" s="2">
        <v>24</v>
      </c>
      <c r="F63" s="3">
        <v>0</v>
      </c>
      <c r="G63">
        <f>F63/$G$70</f>
        <v>0</v>
      </c>
    </row>
    <row r="64" spans="1:7" x14ac:dyDescent="0.4">
      <c r="A64">
        <v>1.2789410000000001</v>
      </c>
      <c r="C64">
        <f t="shared" si="0"/>
        <v>26</v>
      </c>
      <c r="E64" s="2">
        <v>25</v>
      </c>
      <c r="F64" s="3">
        <v>0</v>
      </c>
      <c r="G64">
        <f>F64/$G$70</f>
        <v>0</v>
      </c>
    </row>
    <row r="65" spans="1:7" x14ac:dyDescent="0.4">
      <c r="A65">
        <v>-0.374</v>
      </c>
      <c r="C65">
        <f t="shared" si="0"/>
        <v>27</v>
      </c>
      <c r="E65" s="2">
        <v>26</v>
      </c>
      <c r="F65" s="3">
        <v>0</v>
      </c>
      <c r="G65">
        <f>F65/$G$70</f>
        <v>0</v>
      </c>
    </row>
    <row r="66" spans="1:7" x14ac:dyDescent="0.4">
      <c r="A66">
        <v>-1.8008329999999999</v>
      </c>
      <c r="C66">
        <f t="shared" si="0"/>
        <v>28</v>
      </c>
      <c r="E66" s="2">
        <v>27</v>
      </c>
      <c r="F66" s="3">
        <v>0</v>
      </c>
      <c r="G66">
        <f>F66/$G$70</f>
        <v>0</v>
      </c>
    </row>
    <row r="67" spans="1:7" x14ac:dyDescent="0.4">
      <c r="A67">
        <v>-0.1741</v>
      </c>
      <c r="C67">
        <f t="shared" si="0"/>
        <v>29</v>
      </c>
      <c r="E67" s="2">
        <v>28</v>
      </c>
      <c r="F67" s="3">
        <v>0</v>
      </c>
      <c r="G67">
        <f>F67/$G$70</f>
        <v>0</v>
      </c>
    </row>
    <row r="68" spans="1:7" x14ac:dyDescent="0.4">
      <c r="A68">
        <v>2.6886399999999999</v>
      </c>
      <c r="C68">
        <f t="shared" si="0"/>
        <v>30</v>
      </c>
      <c r="E68" s="2">
        <v>29</v>
      </c>
      <c r="F68" s="3">
        <v>0</v>
      </c>
      <c r="G68">
        <f>F68/$G$70</f>
        <v>0</v>
      </c>
    </row>
    <row r="69" spans="1:7" x14ac:dyDescent="0.4">
      <c r="A69">
        <v>-5.434024</v>
      </c>
      <c r="E69" s="2">
        <v>30</v>
      </c>
      <c r="F69" s="3">
        <v>0</v>
      </c>
      <c r="G69">
        <f>F69/$G$70</f>
        <v>0</v>
      </c>
    </row>
    <row r="70" spans="1:7" ht="15" thickBot="1" x14ac:dyDescent="0.45">
      <c r="A70">
        <v>0.14644199999999999</v>
      </c>
      <c r="E70" s="4" t="s">
        <v>7</v>
      </c>
      <c r="F70" s="4">
        <v>0</v>
      </c>
      <c r="G70">
        <v>200</v>
      </c>
    </row>
    <row r="71" spans="1:7" x14ac:dyDescent="0.4">
      <c r="A71">
        <v>-2.681568</v>
      </c>
    </row>
    <row r="72" spans="1:7" x14ac:dyDescent="0.4">
      <c r="A72">
        <v>-6.0275930000000004</v>
      </c>
    </row>
    <row r="73" spans="1:7" x14ac:dyDescent="0.4">
      <c r="A73">
        <v>-1.841105</v>
      </c>
    </row>
    <row r="74" spans="1:7" x14ac:dyDescent="0.4">
      <c r="A74">
        <v>4.1717129999999996</v>
      </c>
    </row>
    <row r="75" spans="1:7" x14ac:dyDescent="0.4">
      <c r="A75">
        <v>-0.398117</v>
      </c>
    </row>
    <row r="76" spans="1:7" x14ac:dyDescent="0.4">
      <c r="A76">
        <v>-5.0078279999999999</v>
      </c>
    </row>
    <row r="77" spans="1:7" x14ac:dyDescent="0.4">
      <c r="A77">
        <v>4.4290929999999999</v>
      </c>
    </row>
    <row r="78" spans="1:7" x14ac:dyDescent="0.4">
      <c r="A78">
        <v>2.6463619999999999</v>
      </c>
    </row>
    <row r="79" spans="1:7" x14ac:dyDescent="0.4">
      <c r="A79">
        <v>4.9872339999999999</v>
      </c>
    </row>
    <row r="80" spans="1:7" x14ac:dyDescent="0.4">
      <c r="A80">
        <v>2.444032</v>
      </c>
    </row>
    <row r="81" spans="1:1" x14ac:dyDescent="0.4">
      <c r="A81">
        <v>-2.3300130000000001</v>
      </c>
    </row>
    <row r="82" spans="1:1" x14ac:dyDescent="0.4">
      <c r="A82">
        <v>3.2641879999999999</v>
      </c>
    </row>
    <row r="83" spans="1:1" x14ac:dyDescent="0.4">
      <c r="A83">
        <v>5.6125740000000004</v>
      </c>
    </row>
    <row r="84" spans="1:1" x14ac:dyDescent="0.4">
      <c r="A84">
        <v>3.779188</v>
      </c>
    </row>
    <row r="85" spans="1:1" x14ac:dyDescent="0.4">
      <c r="A85">
        <v>-1.071196</v>
      </c>
    </row>
    <row r="86" spans="1:1" x14ac:dyDescent="0.4">
      <c r="A86">
        <v>3.813164</v>
      </c>
    </row>
    <row r="87" spans="1:1" x14ac:dyDescent="0.4">
      <c r="A87">
        <v>-0.64755799999999997</v>
      </c>
    </row>
    <row r="88" spans="1:1" x14ac:dyDescent="0.4">
      <c r="A88">
        <v>2.1676929999999999</v>
      </c>
    </row>
    <row r="89" spans="1:1" x14ac:dyDescent="0.4">
      <c r="A89">
        <v>5.4704439999999996</v>
      </c>
    </row>
    <row r="90" spans="1:1" x14ac:dyDescent="0.4">
      <c r="A90">
        <v>7.206029</v>
      </c>
    </row>
    <row r="91" spans="1:1" x14ac:dyDescent="0.4">
      <c r="A91">
        <v>5.0654450000000004</v>
      </c>
    </row>
    <row r="92" spans="1:1" x14ac:dyDescent="0.4">
      <c r="A92">
        <v>-2.6879979999999999</v>
      </c>
    </row>
    <row r="93" spans="1:1" x14ac:dyDescent="0.4">
      <c r="A93">
        <v>-2.5601690000000001</v>
      </c>
    </row>
    <row r="94" spans="1:1" x14ac:dyDescent="0.4">
      <c r="A94">
        <v>-1.185956</v>
      </c>
    </row>
    <row r="95" spans="1:1" x14ac:dyDescent="0.4">
      <c r="A95">
        <v>4.1025689999999999</v>
      </c>
    </row>
    <row r="96" spans="1:1" x14ac:dyDescent="0.4">
      <c r="A96">
        <v>-0.29561799999999999</v>
      </c>
    </row>
    <row r="97" spans="1:1" x14ac:dyDescent="0.4">
      <c r="A97">
        <v>-3.0583399999999998</v>
      </c>
    </row>
    <row r="98" spans="1:1" x14ac:dyDescent="0.4">
      <c r="A98">
        <v>-4.5290309999999998</v>
      </c>
    </row>
    <row r="99" spans="1:1" x14ac:dyDescent="0.4">
      <c r="A99">
        <v>-3.546424</v>
      </c>
    </row>
    <row r="100" spans="1:1" x14ac:dyDescent="0.4">
      <c r="A100">
        <v>-0.48453400000000002</v>
      </c>
    </row>
    <row r="101" spans="1:1" x14ac:dyDescent="0.4">
      <c r="A101">
        <v>1.777569</v>
      </c>
    </row>
    <row r="102" spans="1:1" x14ac:dyDescent="0.4">
      <c r="A102">
        <v>-1.5661</v>
      </c>
    </row>
    <row r="103" spans="1:1" x14ac:dyDescent="0.4">
      <c r="A103">
        <v>2.5433020000000002</v>
      </c>
    </row>
    <row r="104" spans="1:1" x14ac:dyDescent="0.4">
      <c r="A104">
        <v>0.56015800000000004</v>
      </c>
    </row>
    <row r="105" spans="1:1" x14ac:dyDescent="0.4">
      <c r="A105">
        <v>2.6752479999999998</v>
      </c>
    </row>
    <row r="106" spans="1:1" x14ac:dyDescent="0.4">
      <c r="A106">
        <v>-2.227347</v>
      </c>
    </row>
    <row r="107" spans="1:1" x14ac:dyDescent="0.4">
      <c r="A107">
        <v>4.6901450000000002</v>
      </c>
    </row>
    <row r="108" spans="1:1" x14ac:dyDescent="0.4">
      <c r="A108">
        <v>-4.9187909999999997</v>
      </c>
    </row>
    <row r="109" spans="1:1" x14ac:dyDescent="0.4">
      <c r="A109">
        <v>-1.669332</v>
      </c>
    </row>
    <row r="110" spans="1:1" x14ac:dyDescent="0.4">
      <c r="A110">
        <v>0.156165</v>
      </c>
    </row>
    <row r="111" spans="1:1" x14ac:dyDescent="0.4">
      <c r="A111">
        <v>6.5168100000000004</v>
      </c>
    </row>
    <row r="112" spans="1:1" x14ac:dyDescent="0.4">
      <c r="A112">
        <v>-0.164603</v>
      </c>
    </row>
    <row r="113" spans="1:1" x14ac:dyDescent="0.4">
      <c r="A113">
        <v>4.2071959999999997</v>
      </c>
    </row>
    <row r="114" spans="1:1" x14ac:dyDescent="0.4">
      <c r="A114">
        <v>0.63176299999999996</v>
      </c>
    </row>
    <row r="115" spans="1:1" x14ac:dyDescent="0.4">
      <c r="A115">
        <v>2.19313</v>
      </c>
    </row>
    <row r="116" spans="1:1" x14ac:dyDescent="0.4">
      <c r="A116">
        <v>-2.7052489999999998</v>
      </c>
    </row>
    <row r="117" spans="1:1" x14ac:dyDescent="0.4">
      <c r="A117">
        <v>2.1220810000000001</v>
      </c>
    </row>
    <row r="118" spans="1:1" x14ac:dyDescent="0.4">
      <c r="A118">
        <v>-6.8256319999999997</v>
      </c>
    </row>
    <row r="119" spans="1:1" x14ac:dyDescent="0.4">
      <c r="A119">
        <v>-1.5913250000000001</v>
      </c>
    </row>
    <row r="120" spans="1:1" x14ac:dyDescent="0.4">
      <c r="A120">
        <v>2.758991</v>
      </c>
    </row>
    <row r="121" spans="1:1" x14ac:dyDescent="0.4">
      <c r="A121">
        <v>4.5431710000000001</v>
      </c>
    </row>
    <row r="122" spans="1:1" x14ac:dyDescent="0.4">
      <c r="A122">
        <v>-0.36834</v>
      </c>
    </row>
    <row r="123" spans="1:1" x14ac:dyDescent="0.4">
      <c r="A123">
        <v>4.6396839999999999</v>
      </c>
    </row>
    <row r="124" spans="1:1" x14ac:dyDescent="0.4">
      <c r="A124">
        <v>6.027393</v>
      </c>
    </row>
    <row r="125" spans="1:1" x14ac:dyDescent="0.4">
      <c r="A125">
        <v>2.844935</v>
      </c>
    </row>
    <row r="126" spans="1:1" x14ac:dyDescent="0.4">
      <c r="A126">
        <v>0.26054100000000002</v>
      </c>
    </row>
    <row r="127" spans="1:1" x14ac:dyDescent="0.4">
      <c r="A127">
        <v>-11.808467</v>
      </c>
    </row>
    <row r="128" spans="1:1" x14ac:dyDescent="0.4">
      <c r="A128">
        <v>3.0358689999999999</v>
      </c>
    </row>
    <row r="129" spans="1:1" x14ac:dyDescent="0.4">
      <c r="A129">
        <v>0.97529500000000002</v>
      </c>
    </row>
    <row r="130" spans="1:1" x14ac:dyDescent="0.4">
      <c r="A130">
        <v>0.90219800000000006</v>
      </c>
    </row>
    <row r="131" spans="1:1" x14ac:dyDescent="0.4">
      <c r="A131">
        <v>6.8133369999999998</v>
      </c>
    </row>
    <row r="132" spans="1:1" x14ac:dyDescent="0.4">
      <c r="A132">
        <v>4.1840590000000004</v>
      </c>
    </row>
    <row r="133" spans="1:1" x14ac:dyDescent="0.4">
      <c r="A133">
        <v>6.8847389999999997</v>
      </c>
    </row>
    <row r="134" spans="1:1" x14ac:dyDescent="0.4">
      <c r="A134">
        <v>1.350231</v>
      </c>
    </row>
    <row r="135" spans="1:1" x14ac:dyDescent="0.4">
      <c r="A135">
        <v>-2.9001060000000001</v>
      </c>
    </row>
    <row r="136" spans="1:1" x14ac:dyDescent="0.4">
      <c r="A136">
        <v>-4.6388530000000001</v>
      </c>
    </row>
    <row r="137" spans="1:1" x14ac:dyDescent="0.4">
      <c r="A137">
        <v>-1.9534389999999999</v>
      </c>
    </row>
    <row r="138" spans="1:1" x14ac:dyDescent="0.4">
      <c r="A138">
        <v>1.8176570000000001</v>
      </c>
    </row>
    <row r="139" spans="1:1" x14ac:dyDescent="0.4">
      <c r="A139">
        <v>-0.203372</v>
      </c>
    </row>
    <row r="140" spans="1:1" x14ac:dyDescent="0.4">
      <c r="A140">
        <v>0.77182200000000001</v>
      </c>
    </row>
    <row r="141" spans="1:1" x14ac:dyDescent="0.4">
      <c r="A141">
        <v>3.403343</v>
      </c>
    </row>
    <row r="142" spans="1:1" x14ac:dyDescent="0.4">
      <c r="A142">
        <v>6.5652010000000001</v>
      </c>
    </row>
    <row r="143" spans="1:1" x14ac:dyDescent="0.4">
      <c r="A143">
        <v>-1.2034339999999999</v>
      </c>
    </row>
    <row r="144" spans="1:1" x14ac:dyDescent="0.4">
      <c r="A144">
        <v>6.2172049999999999</v>
      </c>
    </row>
    <row r="145" spans="1:1" x14ac:dyDescent="0.4">
      <c r="A145">
        <v>-6.9819279999999999</v>
      </c>
    </row>
    <row r="146" spans="1:1" x14ac:dyDescent="0.4">
      <c r="A146">
        <v>4.5303810000000002</v>
      </c>
    </row>
    <row r="147" spans="1:1" x14ac:dyDescent="0.4">
      <c r="A147">
        <v>-1.8926179999999999</v>
      </c>
    </row>
    <row r="148" spans="1:1" x14ac:dyDescent="0.4">
      <c r="A148">
        <v>-0.39472000000000002</v>
      </c>
    </row>
    <row r="149" spans="1:1" x14ac:dyDescent="0.4">
      <c r="A149">
        <v>4.276834</v>
      </c>
    </row>
    <row r="150" spans="1:1" x14ac:dyDescent="0.4">
      <c r="A150">
        <v>1.7607280000000001</v>
      </c>
    </row>
    <row r="151" spans="1:1" x14ac:dyDescent="0.4">
      <c r="A151">
        <v>-1.220504</v>
      </c>
    </row>
    <row r="152" spans="1:1" x14ac:dyDescent="0.4">
      <c r="A152">
        <v>6.0255239999999999</v>
      </c>
    </row>
    <row r="153" spans="1:1" x14ac:dyDescent="0.4">
      <c r="A153">
        <v>4.7089629999999998</v>
      </c>
    </row>
    <row r="154" spans="1:1" x14ac:dyDescent="0.4">
      <c r="A154">
        <v>4.4136899999999999</v>
      </c>
    </row>
    <row r="155" spans="1:1" x14ac:dyDescent="0.4">
      <c r="A155">
        <v>-1.736227</v>
      </c>
    </row>
    <row r="156" spans="1:1" x14ac:dyDescent="0.4">
      <c r="A156">
        <v>1.676075</v>
      </c>
    </row>
    <row r="157" spans="1:1" x14ac:dyDescent="0.4">
      <c r="A157">
        <v>1.049966</v>
      </c>
    </row>
    <row r="158" spans="1:1" x14ac:dyDescent="0.4">
      <c r="A158">
        <v>-2.2768410000000001</v>
      </c>
    </row>
    <row r="159" spans="1:1" x14ac:dyDescent="0.4">
      <c r="A159">
        <v>3.265117</v>
      </c>
    </row>
    <row r="160" spans="1:1" x14ac:dyDescent="0.4">
      <c r="A160">
        <v>-0.96427799999999997</v>
      </c>
    </row>
    <row r="161" spans="1:1" x14ac:dyDescent="0.4">
      <c r="A161">
        <v>2.0987629999999999</v>
      </c>
    </row>
    <row r="162" spans="1:1" x14ac:dyDescent="0.4">
      <c r="A162">
        <v>1.787466</v>
      </c>
    </row>
    <row r="163" spans="1:1" x14ac:dyDescent="0.4">
      <c r="A163">
        <v>-1.4869570000000001</v>
      </c>
    </row>
    <row r="164" spans="1:1" x14ac:dyDescent="0.4">
      <c r="A164">
        <v>-6.3584759999999996</v>
      </c>
    </row>
    <row r="165" spans="1:1" x14ac:dyDescent="0.4">
      <c r="A165">
        <v>2.293202</v>
      </c>
    </row>
    <row r="166" spans="1:1" x14ac:dyDescent="0.4">
      <c r="A166">
        <v>1.97298</v>
      </c>
    </row>
    <row r="167" spans="1:1" x14ac:dyDescent="0.4">
      <c r="A167">
        <v>5.4802989999999996</v>
      </c>
    </row>
    <row r="168" spans="1:1" x14ac:dyDescent="0.4">
      <c r="A168">
        <v>1.8864669999999999</v>
      </c>
    </row>
    <row r="169" spans="1:1" x14ac:dyDescent="0.4">
      <c r="A169">
        <v>1.234426</v>
      </c>
    </row>
    <row r="170" spans="1:1" x14ac:dyDescent="0.4">
      <c r="A170">
        <v>3.1024280000000002</v>
      </c>
    </row>
    <row r="171" spans="1:1" x14ac:dyDescent="0.4">
      <c r="A171">
        <v>-3.069035</v>
      </c>
    </row>
    <row r="172" spans="1:1" x14ac:dyDescent="0.4">
      <c r="A172">
        <v>9.0357000000000007E-2</v>
      </c>
    </row>
    <row r="173" spans="1:1" x14ac:dyDescent="0.4">
      <c r="A173">
        <v>-1.2251030000000001</v>
      </c>
    </row>
    <row r="174" spans="1:1" x14ac:dyDescent="0.4">
      <c r="A174">
        <v>1.1657660000000001</v>
      </c>
    </row>
    <row r="175" spans="1:1" x14ac:dyDescent="0.4">
      <c r="A175">
        <v>-5.2575710000000004</v>
      </c>
    </row>
    <row r="176" spans="1:1" x14ac:dyDescent="0.4">
      <c r="A176">
        <v>2.694887</v>
      </c>
    </row>
    <row r="177" spans="1:1" x14ac:dyDescent="0.4">
      <c r="A177">
        <v>-2.1878519999999999</v>
      </c>
    </row>
    <row r="178" spans="1:1" x14ac:dyDescent="0.4">
      <c r="A178">
        <v>-4.7880260000000003</v>
      </c>
    </row>
    <row r="179" spans="1:1" x14ac:dyDescent="0.4">
      <c r="A179">
        <v>-1.069229</v>
      </c>
    </row>
    <row r="180" spans="1:1" x14ac:dyDescent="0.4">
      <c r="A180">
        <v>2.2595399999999999</v>
      </c>
    </row>
    <row r="181" spans="1:1" x14ac:dyDescent="0.4">
      <c r="A181">
        <v>3.8849200000000002</v>
      </c>
    </row>
    <row r="182" spans="1:1" x14ac:dyDescent="0.4">
      <c r="A182">
        <v>-2.4651800000000001</v>
      </c>
    </row>
    <row r="183" spans="1:1" x14ac:dyDescent="0.4">
      <c r="A183">
        <v>3.2441499999999999</v>
      </c>
    </row>
    <row r="184" spans="1:1" x14ac:dyDescent="0.4">
      <c r="A184">
        <v>0.764324</v>
      </c>
    </row>
    <row r="185" spans="1:1" x14ac:dyDescent="0.4">
      <c r="A185">
        <v>2.7781199999999999</v>
      </c>
    </row>
    <row r="186" spans="1:1" x14ac:dyDescent="0.4">
      <c r="A186">
        <v>-5.3678670000000004</v>
      </c>
    </row>
    <row r="187" spans="1:1" x14ac:dyDescent="0.4">
      <c r="A187">
        <v>-2.914005</v>
      </c>
    </row>
    <row r="188" spans="1:1" x14ac:dyDescent="0.4">
      <c r="A188">
        <v>3.6976610000000001</v>
      </c>
    </row>
    <row r="189" spans="1:1" x14ac:dyDescent="0.4">
      <c r="A189">
        <v>1.2222519999999999</v>
      </c>
    </row>
    <row r="190" spans="1:1" x14ac:dyDescent="0.4">
      <c r="A190">
        <v>0.60168999999999995</v>
      </c>
    </row>
    <row r="191" spans="1:1" x14ac:dyDescent="0.4">
      <c r="A191">
        <v>-1.5706960000000001</v>
      </c>
    </row>
    <row r="192" spans="1:1" x14ac:dyDescent="0.4">
      <c r="A192">
        <v>-1.1119110000000001</v>
      </c>
    </row>
    <row r="193" spans="1:1" x14ac:dyDescent="0.4">
      <c r="A193">
        <v>2.377434</v>
      </c>
    </row>
    <row r="194" spans="1:1" x14ac:dyDescent="0.4">
      <c r="A194">
        <v>-0.27108199999999999</v>
      </c>
    </row>
    <row r="195" spans="1:1" x14ac:dyDescent="0.4">
      <c r="A195">
        <v>-4.5145419999999996</v>
      </c>
    </row>
    <row r="196" spans="1:1" x14ac:dyDescent="0.4">
      <c r="A196">
        <v>5.140981</v>
      </c>
    </row>
    <row r="197" spans="1:1" x14ac:dyDescent="0.4">
      <c r="A197">
        <v>3.876538</v>
      </c>
    </row>
    <row r="198" spans="1:1" x14ac:dyDescent="0.4">
      <c r="A198">
        <v>-0.93412799999999996</v>
      </c>
    </row>
    <row r="199" spans="1:1" x14ac:dyDescent="0.4">
      <c r="A199">
        <v>3.3592430000000002</v>
      </c>
    </row>
    <row r="200" spans="1:1" x14ac:dyDescent="0.4">
      <c r="A200">
        <v>-1.886145</v>
      </c>
    </row>
    <row r="201" spans="1:1" x14ac:dyDescent="0.4">
      <c r="A201">
        <v>-1.920037</v>
      </c>
    </row>
    <row r="202" spans="1:1" x14ac:dyDescent="0.4">
      <c r="A202">
        <v>160</v>
      </c>
    </row>
  </sheetData>
  <sortState xmlns:xlrd2="http://schemas.microsoft.com/office/spreadsheetml/2017/richdata2" ref="E9:E69">
    <sortCondition ref="E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PricingOptionMultiFactor_PLfigu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2019-12-19T04:44:40Z</dcterms:created>
  <dcterms:modified xsi:type="dcterms:W3CDTF">2019-12-19T05:02:51Z</dcterms:modified>
</cp:coreProperties>
</file>