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School Work\College\Thesis\DeepBSDE\Delta Hedging Results\Normal BLS_T=0.1, (3, 3.05)\"/>
    </mc:Choice>
  </mc:AlternateContent>
  <xr:revisionPtr revIDLastSave="0" documentId="13_ncr:1_{DF0716C9-214D-4250-ADE9-DEAC36DE4288}" xr6:coauthVersionLast="44" xr6:coauthVersionMax="44" xr10:uidLastSave="{00000000-0000-0000-0000-000000000000}"/>
  <bookViews>
    <workbookView xWindow="-28920" yWindow="-120" windowWidth="29040" windowHeight="16440" xr2:uid="{00000000-000D-0000-FFFF-FFFF00000000}"/>
  </bookViews>
  <sheets>
    <sheet name="PricingOptionNormal_PLfigures_T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9" i="1" l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D2" i="1"/>
  <c r="D1" i="1"/>
</calcChain>
</file>

<file path=xl/sharedStrings.xml><?xml version="1.0" encoding="utf-8"?>
<sst xmlns="http://schemas.openxmlformats.org/spreadsheetml/2006/main" count="12" uniqueCount="12">
  <si>
    <t>PL</t>
  </si>
  <si>
    <t>Mean:</t>
  </si>
  <si>
    <t>STDEV:</t>
  </si>
  <si>
    <t>Lower:</t>
  </si>
  <si>
    <t>Upper:</t>
  </si>
  <si>
    <t>Num</t>
  </si>
  <si>
    <t>Bin</t>
  </si>
  <si>
    <t>More</t>
  </si>
  <si>
    <t>Frequency</t>
  </si>
  <si>
    <t>&lt;= -50</t>
  </si>
  <si>
    <t>&gt;= 50</t>
  </si>
  <si>
    <t>T = 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</si>
</sst>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6203663444857"/>
          <c:y val="6.2831529644158557E-2"/>
          <c:w val="0.86629402137750311"/>
          <c:h val="0.723522379628372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[1]PricingOptionNormal_PLfigures!$E$9:$E$29</c:f>
              <c:strCache>
                <c:ptCount val="21"/>
                <c:pt idx="0">
                  <c:v>&lt;= -50</c:v>
                </c:pt>
                <c:pt idx="1">
                  <c:v>-45</c:v>
                </c:pt>
                <c:pt idx="2">
                  <c:v>-40</c:v>
                </c:pt>
                <c:pt idx="3">
                  <c:v>-35</c:v>
                </c:pt>
                <c:pt idx="4">
                  <c:v>-30</c:v>
                </c:pt>
                <c:pt idx="5">
                  <c:v>-25</c:v>
                </c:pt>
                <c:pt idx="6">
                  <c:v>-20</c:v>
                </c:pt>
                <c:pt idx="7">
                  <c:v>-15</c:v>
                </c:pt>
                <c:pt idx="8">
                  <c:v>-10</c:v>
                </c:pt>
                <c:pt idx="9">
                  <c:v>-5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&gt;= 50</c:v>
                </c:pt>
              </c:strCache>
            </c:strRef>
          </c:cat>
          <c:val>
            <c:numRef>
              <c:f>PricingOptionNormal_PLfigures_T!$G$9:$G$29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2.5000000000000001E-2</c:v>
                </c:pt>
                <c:pt idx="8">
                  <c:v>8.5000000000000006E-2</c:v>
                </c:pt>
                <c:pt idx="9">
                  <c:v>0.2</c:v>
                </c:pt>
                <c:pt idx="10">
                  <c:v>0.20499999999999999</c:v>
                </c:pt>
                <c:pt idx="11">
                  <c:v>0.215</c:v>
                </c:pt>
                <c:pt idx="12">
                  <c:v>0.155</c:v>
                </c:pt>
                <c:pt idx="13">
                  <c:v>0.09</c:v>
                </c:pt>
                <c:pt idx="14">
                  <c:v>0.01</c:v>
                </c:pt>
                <c:pt idx="15">
                  <c:v>5.0000000000000001E-3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C1-431E-B13E-DC95FA1DE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5"/>
        <c:axId val="561725088"/>
        <c:axId val="561725416"/>
      </c:barChart>
      <c:catAx>
        <c:axId val="56172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>
            <c:manualLayout>
              <c:xMode val="edge"/>
              <c:yMode val="edge"/>
              <c:x val="0.52335898103442569"/>
              <c:y val="0.89030163631833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416"/>
        <c:crosses val="autoZero"/>
        <c:auto val="1"/>
        <c:lblAlgn val="ctr"/>
        <c:lblOffset val="100"/>
        <c:noMultiLvlLbl val="0"/>
      </c:catAx>
      <c:valAx>
        <c:axId val="561725416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>
            <c:manualLayout>
              <c:xMode val="edge"/>
              <c:yMode val="edge"/>
              <c:x val="1.4855235810576193E-2"/>
              <c:y val="0.34045558930757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375558</xdr:colOff>
      <xdr:row>11</xdr:row>
      <xdr:rowOff>5444</xdr:rowOff>
    </xdr:from>
    <xdr:to>
      <xdr:col>19</xdr:col>
      <xdr:colOff>563337</xdr:colOff>
      <xdr:row>26</xdr:row>
      <xdr:rowOff>20411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CD8258-E5AA-456F-AD53-AD68CB83CB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icingOptionNormal_PLfigures_T=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OptionNormal_PLfigures"/>
    </sheetNames>
    <sheetDataSet>
      <sheetData sheetId="0">
        <row r="9">
          <cell r="E9" t="str">
            <v>&lt;= -50</v>
          </cell>
        </row>
        <row r="10">
          <cell r="E10">
            <v>-45</v>
          </cell>
        </row>
        <row r="11">
          <cell r="E11">
            <v>-40</v>
          </cell>
        </row>
        <row r="12">
          <cell r="E12">
            <v>-35</v>
          </cell>
        </row>
        <row r="13">
          <cell r="E13">
            <v>-30</v>
          </cell>
        </row>
        <row r="14">
          <cell r="E14">
            <v>-25</v>
          </cell>
        </row>
        <row r="15">
          <cell r="E15">
            <v>-20</v>
          </cell>
        </row>
        <row r="16">
          <cell r="E16">
            <v>-15</v>
          </cell>
        </row>
        <row r="17">
          <cell r="E17">
            <v>-10</v>
          </cell>
        </row>
        <row r="18">
          <cell r="E18">
            <v>-5</v>
          </cell>
        </row>
        <row r="19">
          <cell r="E19">
            <v>0</v>
          </cell>
        </row>
        <row r="20">
          <cell r="E20">
            <v>5</v>
          </cell>
        </row>
        <row r="21">
          <cell r="E21">
            <v>10</v>
          </cell>
        </row>
        <row r="22">
          <cell r="E22">
            <v>15</v>
          </cell>
        </row>
        <row r="23">
          <cell r="E23">
            <v>20</v>
          </cell>
        </row>
        <row r="24">
          <cell r="E24">
            <v>25</v>
          </cell>
        </row>
        <row r="25">
          <cell r="E25">
            <v>30</v>
          </cell>
        </row>
        <row r="26">
          <cell r="E26">
            <v>35</v>
          </cell>
        </row>
        <row r="27">
          <cell r="E27">
            <v>40</v>
          </cell>
        </row>
        <row r="28">
          <cell r="E28">
            <v>45</v>
          </cell>
        </row>
        <row r="29">
          <cell r="E29" t="str">
            <v>&gt;= 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1"/>
  <sheetViews>
    <sheetView tabSelected="1" workbookViewId="0">
      <selection activeCell="F5" sqref="F5"/>
    </sheetView>
  </sheetViews>
  <sheetFormatPr defaultRowHeight="14.6" x14ac:dyDescent="0.4"/>
  <sheetData>
    <row r="1" spans="1:7" x14ac:dyDescent="0.4">
      <c r="A1" t="s">
        <v>0</v>
      </c>
      <c r="C1" t="s">
        <v>1</v>
      </c>
      <c r="D1">
        <f>AVERAGE(A2:A201)</f>
        <v>-0.68966447500000005</v>
      </c>
    </row>
    <row r="2" spans="1:7" x14ac:dyDescent="0.4">
      <c r="A2">
        <v>0.32375500000000001</v>
      </c>
      <c r="C2" t="s">
        <v>2</v>
      </c>
      <c r="D2">
        <f>_xlfn.STDEV.S(A2:A201)</f>
        <v>8.4250133593581378</v>
      </c>
    </row>
    <row r="3" spans="1:7" x14ac:dyDescent="0.4">
      <c r="A3">
        <v>-4.8714789999999999</v>
      </c>
    </row>
    <row r="4" spans="1:7" x14ac:dyDescent="0.4">
      <c r="A4">
        <v>-5.0159580000000004</v>
      </c>
      <c r="C4" t="s">
        <v>3</v>
      </c>
      <c r="D4">
        <v>-50</v>
      </c>
      <c r="F4" t="s">
        <v>11</v>
      </c>
    </row>
    <row r="5" spans="1:7" x14ac:dyDescent="0.4">
      <c r="A5">
        <v>-2.5942620000000001</v>
      </c>
      <c r="C5" t="s">
        <v>4</v>
      </c>
      <c r="D5">
        <v>50</v>
      </c>
    </row>
    <row r="6" spans="1:7" x14ac:dyDescent="0.4">
      <c r="A6">
        <v>-7.982113</v>
      </c>
      <c r="C6" t="s">
        <v>5</v>
      </c>
      <c r="D6">
        <v>20</v>
      </c>
    </row>
    <row r="7" spans="1:7" ht="15" thickBot="1" x14ac:dyDescent="0.45">
      <c r="A7">
        <v>3.9996649999999998</v>
      </c>
    </row>
    <row r="8" spans="1:7" x14ac:dyDescent="0.4">
      <c r="A8">
        <v>2.5273699999999999</v>
      </c>
      <c r="C8">
        <f>D4</f>
        <v>-50</v>
      </c>
      <c r="E8" s="3" t="s">
        <v>6</v>
      </c>
      <c r="F8" s="3" t="s">
        <v>8</v>
      </c>
    </row>
    <row r="9" spans="1:7" x14ac:dyDescent="0.4">
      <c r="A9">
        <v>17.343527999999999</v>
      </c>
      <c r="C9">
        <f>C8+($D$5-$D$4)/$D$6</f>
        <v>-45</v>
      </c>
      <c r="E9" t="s">
        <v>9</v>
      </c>
      <c r="F9" s="1">
        <v>0</v>
      </c>
      <c r="G9">
        <f>F9/$G$30</f>
        <v>0</v>
      </c>
    </row>
    <row r="10" spans="1:7" x14ac:dyDescent="0.4">
      <c r="A10">
        <v>14.108908</v>
      </c>
      <c r="C10">
        <f t="shared" ref="C10:C28" si="0">C9+($D$5-$D$4)/$D$6</f>
        <v>-40</v>
      </c>
      <c r="E10">
        <v>-45</v>
      </c>
      <c r="F10" s="1">
        <v>0</v>
      </c>
      <c r="G10">
        <f t="shared" ref="G10:G29" si="1">F10/$G$30</f>
        <v>0</v>
      </c>
    </row>
    <row r="11" spans="1:7" x14ac:dyDescent="0.4">
      <c r="A11">
        <v>5.9767749999999999</v>
      </c>
      <c r="C11">
        <f t="shared" si="0"/>
        <v>-35</v>
      </c>
      <c r="E11">
        <v>-40</v>
      </c>
      <c r="F11" s="1">
        <v>0</v>
      </c>
      <c r="G11">
        <f t="shared" si="1"/>
        <v>0</v>
      </c>
    </row>
    <row r="12" spans="1:7" x14ac:dyDescent="0.4">
      <c r="A12">
        <v>6.4860540000000002</v>
      </c>
      <c r="C12">
        <f t="shared" si="0"/>
        <v>-30</v>
      </c>
      <c r="E12">
        <v>-35</v>
      </c>
      <c r="F12" s="1">
        <v>0</v>
      </c>
      <c r="G12">
        <f t="shared" si="1"/>
        <v>0</v>
      </c>
    </row>
    <row r="13" spans="1:7" x14ac:dyDescent="0.4">
      <c r="A13">
        <v>-2.371772</v>
      </c>
      <c r="C13">
        <f t="shared" si="0"/>
        <v>-25</v>
      </c>
      <c r="E13">
        <v>-30</v>
      </c>
      <c r="F13" s="1">
        <v>0</v>
      </c>
      <c r="G13">
        <f t="shared" si="1"/>
        <v>0</v>
      </c>
    </row>
    <row r="14" spans="1:7" x14ac:dyDescent="0.4">
      <c r="A14">
        <v>-3.2823799999999999</v>
      </c>
      <c r="C14">
        <f t="shared" si="0"/>
        <v>-20</v>
      </c>
      <c r="E14">
        <v>-25</v>
      </c>
      <c r="F14" s="1">
        <v>1</v>
      </c>
      <c r="G14">
        <f t="shared" si="1"/>
        <v>5.0000000000000001E-3</v>
      </c>
    </row>
    <row r="15" spans="1:7" x14ac:dyDescent="0.4">
      <c r="A15">
        <v>-14.632725000000001</v>
      </c>
      <c r="C15">
        <f t="shared" si="0"/>
        <v>-15</v>
      </c>
      <c r="E15">
        <v>-20</v>
      </c>
      <c r="F15" s="1">
        <v>1</v>
      </c>
      <c r="G15">
        <f t="shared" si="1"/>
        <v>5.0000000000000001E-3</v>
      </c>
    </row>
    <row r="16" spans="1:7" x14ac:dyDescent="0.4">
      <c r="A16">
        <v>5.0393730000000003</v>
      </c>
      <c r="C16">
        <f t="shared" si="0"/>
        <v>-10</v>
      </c>
      <c r="E16">
        <v>-15</v>
      </c>
      <c r="F16" s="1">
        <v>5</v>
      </c>
      <c r="G16">
        <f t="shared" si="1"/>
        <v>2.5000000000000001E-2</v>
      </c>
    </row>
    <row r="17" spans="1:7" x14ac:dyDescent="0.4">
      <c r="A17">
        <v>-6.7634179999999997</v>
      </c>
      <c r="C17">
        <f t="shared" si="0"/>
        <v>-5</v>
      </c>
      <c r="E17">
        <v>-10</v>
      </c>
      <c r="F17" s="1">
        <v>17</v>
      </c>
      <c r="G17">
        <f t="shared" si="1"/>
        <v>8.5000000000000006E-2</v>
      </c>
    </row>
    <row r="18" spans="1:7" x14ac:dyDescent="0.4">
      <c r="A18">
        <v>-10.317971999999999</v>
      </c>
      <c r="C18">
        <f t="shared" si="0"/>
        <v>0</v>
      </c>
      <c r="E18">
        <v>-5</v>
      </c>
      <c r="F18" s="1">
        <v>40</v>
      </c>
      <c r="G18">
        <f t="shared" si="1"/>
        <v>0.2</v>
      </c>
    </row>
    <row r="19" spans="1:7" x14ac:dyDescent="0.4">
      <c r="A19">
        <v>-6.1669739999999997</v>
      </c>
      <c r="C19">
        <f t="shared" si="0"/>
        <v>5</v>
      </c>
      <c r="E19">
        <v>0</v>
      </c>
      <c r="F19" s="1">
        <v>41</v>
      </c>
      <c r="G19">
        <f t="shared" si="1"/>
        <v>0.20499999999999999</v>
      </c>
    </row>
    <row r="20" spans="1:7" x14ac:dyDescent="0.4">
      <c r="A20">
        <v>12.535826</v>
      </c>
      <c r="C20">
        <f t="shared" si="0"/>
        <v>10</v>
      </c>
      <c r="E20">
        <v>5</v>
      </c>
      <c r="F20" s="1">
        <v>43</v>
      </c>
      <c r="G20">
        <f t="shared" si="1"/>
        <v>0.215</v>
      </c>
    </row>
    <row r="21" spans="1:7" x14ac:dyDescent="0.4">
      <c r="A21">
        <v>12.98865</v>
      </c>
      <c r="C21">
        <f t="shared" si="0"/>
        <v>15</v>
      </c>
      <c r="E21">
        <v>10</v>
      </c>
      <c r="F21" s="1">
        <v>31</v>
      </c>
      <c r="G21">
        <f t="shared" si="1"/>
        <v>0.155</v>
      </c>
    </row>
    <row r="22" spans="1:7" x14ac:dyDescent="0.4">
      <c r="A22">
        <v>-6.6703510000000001</v>
      </c>
      <c r="C22">
        <f t="shared" si="0"/>
        <v>20</v>
      </c>
      <c r="E22">
        <v>15</v>
      </c>
      <c r="F22" s="1">
        <v>18</v>
      </c>
      <c r="G22">
        <f t="shared" si="1"/>
        <v>0.09</v>
      </c>
    </row>
    <row r="23" spans="1:7" x14ac:dyDescent="0.4">
      <c r="A23">
        <v>-14.480601999999999</v>
      </c>
      <c r="C23">
        <f t="shared" si="0"/>
        <v>25</v>
      </c>
      <c r="E23">
        <v>20</v>
      </c>
      <c r="F23" s="1">
        <v>2</v>
      </c>
      <c r="G23">
        <f t="shared" si="1"/>
        <v>0.01</v>
      </c>
    </row>
    <row r="24" spans="1:7" x14ac:dyDescent="0.4">
      <c r="A24">
        <v>-13.301494</v>
      </c>
      <c r="C24">
        <f t="shared" si="0"/>
        <v>30</v>
      </c>
      <c r="E24">
        <v>25</v>
      </c>
      <c r="F24" s="1">
        <v>1</v>
      </c>
      <c r="G24">
        <f t="shared" si="1"/>
        <v>5.0000000000000001E-3</v>
      </c>
    </row>
    <row r="25" spans="1:7" x14ac:dyDescent="0.4">
      <c r="A25">
        <v>0.98322500000000002</v>
      </c>
      <c r="C25">
        <f t="shared" si="0"/>
        <v>35</v>
      </c>
      <c r="E25">
        <v>30</v>
      </c>
      <c r="F25" s="1">
        <v>0</v>
      </c>
      <c r="G25">
        <f t="shared" si="1"/>
        <v>0</v>
      </c>
    </row>
    <row r="26" spans="1:7" x14ac:dyDescent="0.4">
      <c r="A26">
        <v>-3.9976280000000002</v>
      </c>
      <c r="C26">
        <f t="shared" si="0"/>
        <v>40</v>
      </c>
      <c r="E26">
        <v>35</v>
      </c>
      <c r="F26" s="1">
        <v>0</v>
      </c>
      <c r="G26">
        <f t="shared" si="1"/>
        <v>0</v>
      </c>
    </row>
    <row r="27" spans="1:7" x14ac:dyDescent="0.4">
      <c r="A27">
        <v>2.239528</v>
      </c>
      <c r="C27">
        <f t="shared" si="0"/>
        <v>45</v>
      </c>
      <c r="E27">
        <v>40</v>
      </c>
      <c r="F27" s="1">
        <v>0</v>
      </c>
      <c r="G27">
        <f t="shared" si="1"/>
        <v>0</v>
      </c>
    </row>
    <row r="28" spans="1:7" x14ac:dyDescent="0.4">
      <c r="A28">
        <v>5.8468299999999997</v>
      </c>
      <c r="C28">
        <f t="shared" si="0"/>
        <v>50</v>
      </c>
      <c r="E28">
        <v>45</v>
      </c>
      <c r="F28" s="1">
        <v>0</v>
      </c>
      <c r="G28">
        <f t="shared" si="1"/>
        <v>0</v>
      </c>
    </row>
    <row r="29" spans="1:7" x14ac:dyDescent="0.4">
      <c r="A29">
        <v>11.656865</v>
      </c>
      <c r="E29" t="s">
        <v>10</v>
      </c>
      <c r="F29" s="1">
        <v>0</v>
      </c>
      <c r="G29">
        <f t="shared" si="1"/>
        <v>0</v>
      </c>
    </row>
    <row r="30" spans="1:7" ht="15" thickBot="1" x14ac:dyDescent="0.45">
      <c r="A30">
        <v>4.2719339999999999</v>
      </c>
      <c r="E30" s="2" t="s">
        <v>7</v>
      </c>
      <c r="F30" s="2">
        <v>0</v>
      </c>
      <c r="G30">
        <v>200</v>
      </c>
    </row>
    <row r="31" spans="1:7" x14ac:dyDescent="0.4">
      <c r="A31">
        <v>5.0317470000000002</v>
      </c>
    </row>
    <row r="32" spans="1:7" x14ac:dyDescent="0.4">
      <c r="A32">
        <v>-14.432727</v>
      </c>
    </row>
    <row r="33" spans="1:1" x14ac:dyDescent="0.4">
      <c r="A33">
        <v>-6.143859</v>
      </c>
    </row>
    <row r="34" spans="1:1" x14ac:dyDescent="0.4">
      <c r="A34">
        <v>-2.5252870000000001</v>
      </c>
    </row>
    <row r="35" spans="1:1" x14ac:dyDescent="0.4">
      <c r="A35">
        <v>6.2986610000000001</v>
      </c>
    </row>
    <row r="36" spans="1:1" x14ac:dyDescent="0.4">
      <c r="A36">
        <v>-7.4457519999999997</v>
      </c>
    </row>
    <row r="37" spans="1:1" x14ac:dyDescent="0.4">
      <c r="A37">
        <v>13.14371</v>
      </c>
    </row>
    <row r="38" spans="1:1" x14ac:dyDescent="0.4">
      <c r="A38">
        <v>-7.6852200000000002</v>
      </c>
    </row>
    <row r="39" spans="1:1" x14ac:dyDescent="0.4">
      <c r="A39">
        <v>3.1125729999999998</v>
      </c>
    </row>
    <row r="40" spans="1:1" x14ac:dyDescent="0.4">
      <c r="A40">
        <v>13.081927</v>
      </c>
    </row>
    <row r="41" spans="1:1" x14ac:dyDescent="0.4">
      <c r="A41">
        <v>4.4944160000000002</v>
      </c>
    </row>
    <row r="42" spans="1:1" x14ac:dyDescent="0.4">
      <c r="A42">
        <v>-3.041696</v>
      </c>
    </row>
    <row r="43" spans="1:1" x14ac:dyDescent="0.4">
      <c r="A43">
        <v>5.0299870000000002</v>
      </c>
    </row>
    <row r="44" spans="1:1" x14ac:dyDescent="0.4">
      <c r="A44">
        <v>-6.8472010000000001</v>
      </c>
    </row>
    <row r="45" spans="1:1" x14ac:dyDescent="0.4">
      <c r="A45">
        <v>12.662940000000001</v>
      </c>
    </row>
    <row r="46" spans="1:1" x14ac:dyDescent="0.4">
      <c r="A46">
        <v>-10.710618999999999</v>
      </c>
    </row>
    <row r="47" spans="1:1" x14ac:dyDescent="0.4">
      <c r="A47">
        <v>-3.3717259999999998</v>
      </c>
    </row>
    <row r="48" spans="1:1" x14ac:dyDescent="0.4">
      <c r="A48">
        <v>-3.5297170000000002</v>
      </c>
    </row>
    <row r="49" spans="1:1" x14ac:dyDescent="0.4">
      <c r="A49">
        <v>-0.21545400000000001</v>
      </c>
    </row>
    <row r="50" spans="1:1" x14ac:dyDescent="0.4">
      <c r="A50">
        <v>10.020854</v>
      </c>
    </row>
    <row r="51" spans="1:1" x14ac:dyDescent="0.4">
      <c r="A51">
        <v>-4.360239</v>
      </c>
    </row>
    <row r="52" spans="1:1" x14ac:dyDescent="0.4">
      <c r="A52">
        <v>-4.2396010000000004</v>
      </c>
    </row>
    <row r="53" spans="1:1" x14ac:dyDescent="0.4">
      <c r="A53">
        <v>12.784762000000001</v>
      </c>
    </row>
    <row r="54" spans="1:1" x14ac:dyDescent="0.4">
      <c r="A54">
        <v>14.93811</v>
      </c>
    </row>
    <row r="55" spans="1:1" x14ac:dyDescent="0.4">
      <c r="A55">
        <v>12.998727000000001</v>
      </c>
    </row>
    <row r="56" spans="1:1" x14ac:dyDescent="0.4">
      <c r="A56">
        <v>-4.4610060000000002</v>
      </c>
    </row>
    <row r="57" spans="1:1" x14ac:dyDescent="0.4">
      <c r="A57">
        <v>-9.1715230000000005</v>
      </c>
    </row>
    <row r="58" spans="1:1" x14ac:dyDescent="0.4">
      <c r="A58">
        <v>5.9753860000000003</v>
      </c>
    </row>
    <row r="59" spans="1:1" x14ac:dyDescent="0.4">
      <c r="A59">
        <v>-6.1160050000000004</v>
      </c>
    </row>
    <row r="60" spans="1:1" x14ac:dyDescent="0.4">
      <c r="A60">
        <v>-8.9405750000000008</v>
      </c>
    </row>
    <row r="61" spans="1:1" x14ac:dyDescent="0.4">
      <c r="A61">
        <v>-3.9683000000000002</v>
      </c>
    </row>
    <row r="62" spans="1:1" x14ac:dyDescent="0.4">
      <c r="A62">
        <v>5.5403479999999998</v>
      </c>
    </row>
    <row r="63" spans="1:1" x14ac:dyDescent="0.4">
      <c r="A63">
        <v>8.7619009999999999</v>
      </c>
    </row>
    <row r="64" spans="1:1" x14ac:dyDescent="0.4">
      <c r="A64">
        <v>-7.0412059999999999</v>
      </c>
    </row>
    <row r="65" spans="1:1" x14ac:dyDescent="0.4">
      <c r="A65">
        <v>-2.6727599999999998</v>
      </c>
    </row>
    <row r="66" spans="1:1" x14ac:dyDescent="0.4">
      <c r="A66">
        <v>-10.868302999999999</v>
      </c>
    </row>
    <row r="67" spans="1:1" x14ac:dyDescent="0.4">
      <c r="A67">
        <v>-7.8135440000000003</v>
      </c>
    </row>
    <row r="68" spans="1:1" x14ac:dyDescent="0.4">
      <c r="A68">
        <v>-5.3354080000000002</v>
      </c>
    </row>
    <row r="69" spans="1:1" x14ac:dyDescent="0.4">
      <c r="A69">
        <v>-1.2779469999999999</v>
      </c>
    </row>
    <row r="70" spans="1:1" x14ac:dyDescent="0.4">
      <c r="A70">
        <v>-1.9098189999999999</v>
      </c>
    </row>
    <row r="71" spans="1:1" x14ac:dyDescent="0.4">
      <c r="A71">
        <v>-17.383448999999999</v>
      </c>
    </row>
    <row r="72" spans="1:1" x14ac:dyDescent="0.4">
      <c r="A72">
        <v>4.2603900000000001</v>
      </c>
    </row>
    <row r="73" spans="1:1" x14ac:dyDescent="0.4">
      <c r="A73">
        <v>2.2900800000000001</v>
      </c>
    </row>
    <row r="74" spans="1:1" x14ac:dyDescent="0.4">
      <c r="A74">
        <v>-8.7537210000000005</v>
      </c>
    </row>
    <row r="75" spans="1:1" x14ac:dyDescent="0.4">
      <c r="A75">
        <v>4.3608770000000003</v>
      </c>
    </row>
    <row r="76" spans="1:1" x14ac:dyDescent="0.4">
      <c r="A76">
        <v>12.506380999999999</v>
      </c>
    </row>
    <row r="77" spans="1:1" x14ac:dyDescent="0.4">
      <c r="A77">
        <v>12.214753999999999</v>
      </c>
    </row>
    <row r="78" spans="1:1" x14ac:dyDescent="0.4">
      <c r="A78">
        <v>6.890638</v>
      </c>
    </row>
    <row r="79" spans="1:1" x14ac:dyDescent="0.4">
      <c r="A79">
        <v>6.1581630000000001</v>
      </c>
    </row>
    <row r="80" spans="1:1" x14ac:dyDescent="0.4">
      <c r="A80">
        <v>9.844773</v>
      </c>
    </row>
    <row r="81" spans="1:1" x14ac:dyDescent="0.4">
      <c r="A81">
        <v>-8.693778</v>
      </c>
    </row>
    <row r="82" spans="1:1" x14ac:dyDescent="0.4">
      <c r="A82">
        <v>-7.1715850000000003</v>
      </c>
    </row>
    <row r="83" spans="1:1" x14ac:dyDescent="0.4">
      <c r="A83">
        <v>-11.914061999999999</v>
      </c>
    </row>
    <row r="84" spans="1:1" x14ac:dyDescent="0.4">
      <c r="A84">
        <v>-28.195571000000001</v>
      </c>
    </row>
    <row r="85" spans="1:1" x14ac:dyDescent="0.4">
      <c r="A85">
        <v>-8.5615120000000005</v>
      </c>
    </row>
    <row r="86" spans="1:1" x14ac:dyDescent="0.4">
      <c r="A86">
        <v>-6.5744829999999999</v>
      </c>
    </row>
    <row r="87" spans="1:1" x14ac:dyDescent="0.4">
      <c r="A87">
        <v>6.3044479999999998</v>
      </c>
    </row>
    <row r="88" spans="1:1" x14ac:dyDescent="0.4">
      <c r="A88">
        <v>-0.79336700000000004</v>
      </c>
    </row>
    <row r="89" spans="1:1" x14ac:dyDescent="0.4">
      <c r="A89">
        <v>-18.305572999999999</v>
      </c>
    </row>
    <row r="90" spans="1:1" x14ac:dyDescent="0.4">
      <c r="A90">
        <v>11.450920999999999</v>
      </c>
    </row>
    <row r="91" spans="1:1" x14ac:dyDescent="0.4">
      <c r="A91">
        <v>-2.1768969999999999</v>
      </c>
    </row>
    <row r="92" spans="1:1" x14ac:dyDescent="0.4">
      <c r="A92">
        <v>-10.066951</v>
      </c>
    </row>
    <row r="93" spans="1:1" x14ac:dyDescent="0.4">
      <c r="A93">
        <v>4.0005480000000002</v>
      </c>
    </row>
    <row r="94" spans="1:1" x14ac:dyDescent="0.4">
      <c r="A94">
        <v>4.5570719999999998</v>
      </c>
    </row>
    <row r="95" spans="1:1" x14ac:dyDescent="0.4">
      <c r="A95">
        <v>5.8765090000000004</v>
      </c>
    </row>
    <row r="96" spans="1:1" x14ac:dyDescent="0.4">
      <c r="A96">
        <v>-5.5487440000000001</v>
      </c>
    </row>
    <row r="97" spans="1:1" x14ac:dyDescent="0.4">
      <c r="A97">
        <v>-0.342474</v>
      </c>
    </row>
    <row r="98" spans="1:1" x14ac:dyDescent="0.4">
      <c r="A98">
        <v>-1.8403039999999999</v>
      </c>
    </row>
    <row r="99" spans="1:1" x14ac:dyDescent="0.4">
      <c r="A99">
        <v>-8.2566000000000001E-2</v>
      </c>
    </row>
    <row r="100" spans="1:1" x14ac:dyDescent="0.4">
      <c r="A100">
        <v>5.7640010000000004</v>
      </c>
    </row>
    <row r="101" spans="1:1" x14ac:dyDescent="0.4">
      <c r="A101">
        <v>-17.850815000000001</v>
      </c>
    </row>
    <row r="102" spans="1:1" x14ac:dyDescent="0.4">
      <c r="A102">
        <v>-5.3280060000000002</v>
      </c>
    </row>
    <row r="103" spans="1:1" x14ac:dyDescent="0.4">
      <c r="A103">
        <v>-13.307093999999999</v>
      </c>
    </row>
    <row r="104" spans="1:1" x14ac:dyDescent="0.4">
      <c r="A104">
        <v>-9.8405260000000006</v>
      </c>
    </row>
    <row r="105" spans="1:1" x14ac:dyDescent="0.4">
      <c r="A105">
        <v>0.53895499999999996</v>
      </c>
    </row>
    <row r="106" spans="1:1" x14ac:dyDescent="0.4">
      <c r="A106">
        <v>8.0792369999999991</v>
      </c>
    </row>
    <row r="107" spans="1:1" x14ac:dyDescent="0.4">
      <c r="A107">
        <v>3.3651369999999998</v>
      </c>
    </row>
    <row r="108" spans="1:1" x14ac:dyDescent="0.4">
      <c r="A108">
        <v>-3.3743850000000002</v>
      </c>
    </row>
    <row r="109" spans="1:1" x14ac:dyDescent="0.4">
      <c r="A109">
        <v>-2.383248</v>
      </c>
    </row>
    <row r="110" spans="1:1" x14ac:dyDescent="0.4">
      <c r="A110">
        <v>-3.75292</v>
      </c>
    </row>
    <row r="111" spans="1:1" x14ac:dyDescent="0.4">
      <c r="A111">
        <v>0.29226099999999999</v>
      </c>
    </row>
    <row r="112" spans="1:1" x14ac:dyDescent="0.4">
      <c r="A112">
        <v>0.33128200000000002</v>
      </c>
    </row>
    <row r="113" spans="1:1" x14ac:dyDescent="0.4">
      <c r="A113">
        <v>0.20603299999999999</v>
      </c>
    </row>
    <row r="114" spans="1:1" x14ac:dyDescent="0.4">
      <c r="A114">
        <v>-12.359503</v>
      </c>
    </row>
    <row r="115" spans="1:1" x14ac:dyDescent="0.4">
      <c r="A115">
        <v>7.9886860000000004</v>
      </c>
    </row>
    <row r="116" spans="1:1" x14ac:dyDescent="0.4">
      <c r="A116">
        <v>7.902317</v>
      </c>
    </row>
    <row r="117" spans="1:1" x14ac:dyDescent="0.4">
      <c r="A117">
        <v>0.52121899999999999</v>
      </c>
    </row>
    <row r="118" spans="1:1" x14ac:dyDescent="0.4">
      <c r="A118">
        <v>7.9316649999999997</v>
      </c>
    </row>
    <row r="119" spans="1:1" x14ac:dyDescent="0.4">
      <c r="A119">
        <v>-9.3227689999999992</v>
      </c>
    </row>
    <row r="120" spans="1:1" x14ac:dyDescent="0.4">
      <c r="A120">
        <v>0.51965899999999998</v>
      </c>
    </row>
    <row r="121" spans="1:1" x14ac:dyDescent="0.4">
      <c r="A121">
        <v>7.4666899999999998</v>
      </c>
    </row>
    <row r="122" spans="1:1" x14ac:dyDescent="0.4">
      <c r="A122">
        <v>-0.61313399999999996</v>
      </c>
    </row>
    <row r="123" spans="1:1" x14ac:dyDescent="0.4">
      <c r="A123">
        <v>4.4807870000000003</v>
      </c>
    </row>
    <row r="124" spans="1:1" x14ac:dyDescent="0.4">
      <c r="A124">
        <v>7.1843880000000002</v>
      </c>
    </row>
    <row r="125" spans="1:1" x14ac:dyDescent="0.4">
      <c r="A125">
        <v>-4.9012840000000004</v>
      </c>
    </row>
    <row r="126" spans="1:1" x14ac:dyDescent="0.4">
      <c r="A126">
        <v>-7.332001</v>
      </c>
    </row>
    <row r="127" spans="1:1" x14ac:dyDescent="0.4">
      <c r="A127">
        <v>8.6643729999999994</v>
      </c>
    </row>
    <row r="128" spans="1:1" x14ac:dyDescent="0.4">
      <c r="A128">
        <v>0.52565300000000004</v>
      </c>
    </row>
    <row r="129" spans="1:1" x14ac:dyDescent="0.4">
      <c r="A129">
        <v>2.76891</v>
      </c>
    </row>
    <row r="130" spans="1:1" x14ac:dyDescent="0.4">
      <c r="A130">
        <v>14.355639</v>
      </c>
    </row>
    <row r="131" spans="1:1" x14ac:dyDescent="0.4">
      <c r="A131">
        <v>2.26613</v>
      </c>
    </row>
    <row r="132" spans="1:1" x14ac:dyDescent="0.4">
      <c r="A132">
        <v>-3.4520059999999999</v>
      </c>
    </row>
    <row r="133" spans="1:1" x14ac:dyDescent="0.4">
      <c r="A133">
        <v>4.2350430000000001</v>
      </c>
    </row>
    <row r="134" spans="1:1" x14ac:dyDescent="0.4">
      <c r="A134">
        <v>-8.7802000000000005E-2</v>
      </c>
    </row>
    <row r="135" spans="1:1" x14ac:dyDescent="0.4">
      <c r="A135">
        <v>1.145683</v>
      </c>
    </row>
    <row r="136" spans="1:1" x14ac:dyDescent="0.4">
      <c r="A136">
        <v>7.1619760000000001</v>
      </c>
    </row>
    <row r="137" spans="1:1" x14ac:dyDescent="0.4">
      <c r="A137">
        <v>-19.776333000000001</v>
      </c>
    </row>
    <row r="138" spans="1:1" x14ac:dyDescent="0.4">
      <c r="A138">
        <v>13.824597000000001</v>
      </c>
    </row>
    <row r="139" spans="1:1" x14ac:dyDescent="0.4">
      <c r="A139">
        <v>-0.74893799999999999</v>
      </c>
    </row>
    <row r="140" spans="1:1" x14ac:dyDescent="0.4">
      <c r="A140">
        <v>-19.090232</v>
      </c>
    </row>
    <row r="141" spans="1:1" x14ac:dyDescent="0.4">
      <c r="A141">
        <v>-3.980388</v>
      </c>
    </row>
    <row r="142" spans="1:1" x14ac:dyDescent="0.4">
      <c r="A142">
        <v>0.71315099999999998</v>
      </c>
    </row>
    <row r="143" spans="1:1" x14ac:dyDescent="0.4">
      <c r="A143">
        <v>1.2471699999999999</v>
      </c>
    </row>
    <row r="144" spans="1:1" x14ac:dyDescent="0.4">
      <c r="A144">
        <v>2.5862370000000001</v>
      </c>
    </row>
    <row r="145" spans="1:1" x14ac:dyDescent="0.4">
      <c r="A145">
        <v>4.5535030000000001</v>
      </c>
    </row>
    <row r="146" spans="1:1" x14ac:dyDescent="0.4">
      <c r="A146">
        <v>-9.4465420000000009</v>
      </c>
    </row>
    <row r="147" spans="1:1" x14ac:dyDescent="0.4">
      <c r="A147">
        <v>12.275705</v>
      </c>
    </row>
    <row r="148" spans="1:1" x14ac:dyDescent="0.4">
      <c r="A148">
        <v>-10.044743</v>
      </c>
    </row>
    <row r="149" spans="1:1" x14ac:dyDescent="0.4">
      <c r="A149">
        <v>-3.9451640000000001</v>
      </c>
    </row>
    <row r="150" spans="1:1" x14ac:dyDescent="0.4">
      <c r="A150">
        <v>-1.786022</v>
      </c>
    </row>
    <row r="151" spans="1:1" x14ac:dyDescent="0.4">
      <c r="A151">
        <v>8.4058910000000004</v>
      </c>
    </row>
    <row r="152" spans="1:1" x14ac:dyDescent="0.4">
      <c r="A152">
        <v>8.8364180000000001</v>
      </c>
    </row>
    <row r="153" spans="1:1" x14ac:dyDescent="0.4">
      <c r="A153">
        <v>11.510429</v>
      </c>
    </row>
    <row r="154" spans="1:1" x14ac:dyDescent="0.4">
      <c r="A154">
        <v>-5.2348379999999999</v>
      </c>
    </row>
    <row r="155" spans="1:1" x14ac:dyDescent="0.4">
      <c r="A155">
        <v>-0.86204099999999995</v>
      </c>
    </row>
    <row r="156" spans="1:1" x14ac:dyDescent="0.4">
      <c r="A156">
        <v>8.3613610000000005</v>
      </c>
    </row>
    <row r="157" spans="1:1" x14ac:dyDescent="0.4">
      <c r="A157">
        <v>8.9761310000000005</v>
      </c>
    </row>
    <row r="158" spans="1:1" x14ac:dyDescent="0.4">
      <c r="A158">
        <v>-8.3814919999999997</v>
      </c>
    </row>
    <row r="159" spans="1:1" x14ac:dyDescent="0.4">
      <c r="A159">
        <v>3.833977</v>
      </c>
    </row>
    <row r="160" spans="1:1" x14ac:dyDescent="0.4">
      <c r="A160">
        <v>-0.24460200000000001</v>
      </c>
    </row>
    <row r="161" spans="1:1" x14ac:dyDescent="0.4">
      <c r="A161">
        <v>-3.168371</v>
      </c>
    </row>
    <row r="162" spans="1:1" x14ac:dyDescent="0.4">
      <c r="A162">
        <v>7.3608000000000007E-2</v>
      </c>
    </row>
    <row r="163" spans="1:1" x14ac:dyDescent="0.4">
      <c r="A163">
        <v>9.7068150000000006</v>
      </c>
    </row>
    <row r="164" spans="1:1" x14ac:dyDescent="0.4">
      <c r="A164">
        <v>1.1535439999999999</v>
      </c>
    </row>
    <row r="165" spans="1:1" x14ac:dyDescent="0.4">
      <c r="A165">
        <v>-1.643184</v>
      </c>
    </row>
    <row r="166" spans="1:1" x14ac:dyDescent="0.4">
      <c r="A166">
        <v>3.9406729999999999</v>
      </c>
    </row>
    <row r="167" spans="1:1" x14ac:dyDescent="0.4">
      <c r="A167">
        <v>-7.5889629999999997</v>
      </c>
    </row>
    <row r="168" spans="1:1" x14ac:dyDescent="0.4">
      <c r="A168">
        <v>-9.4536560000000005</v>
      </c>
    </row>
    <row r="169" spans="1:1" x14ac:dyDescent="0.4">
      <c r="A169">
        <v>3.3486549999999999</v>
      </c>
    </row>
    <row r="170" spans="1:1" x14ac:dyDescent="0.4">
      <c r="A170">
        <v>2.9175200000000001</v>
      </c>
    </row>
    <row r="171" spans="1:1" x14ac:dyDescent="0.4">
      <c r="A171">
        <v>-2.3702359999999998</v>
      </c>
    </row>
    <row r="172" spans="1:1" x14ac:dyDescent="0.4">
      <c r="A172">
        <v>4.4545779999999997</v>
      </c>
    </row>
    <row r="173" spans="1:1" x14ac:dyDescent="0.4">
      <c r="A173">
        <v>-10.346144000000001</v>
      </c>
    </row>
    <row r="174" spans="1:1" x14ac:dyDescent="0.4">
      <c r="A174">
        <v>19.215876999999999</v>
      </c>
    </row>
    <row r="175" spans="1:1" x14ac:dyDescent="0.4">
      <c r="A175">
        <v>-7.4339250000000003</v>
      </c>
    </row>
    <row r="176" spans="1:1" x14ac:dyDescent="0.4">
      <c r="A176">
        <v>8.1603139999999996</v>
      </c>
    </row>
    <row r="177" spans="1:1" x14ac:dyDescent="0.4">
      <c r="A177">
        <v>-9.0676869999999994</v>
      </c>
    </row>
    <row r="178" spans="1:1" x14ac:dyDescent="0.4">
      <c r="A178">
        <v>2.826222</v>
      </c>
    </row>
    <row r="179" spans="1:1" x14ac:dyDescent="0.4">
      <c r="A179">
        <v>-8.7094629999999995</v>
      </c>
    </row>
    <row r="180" spans="1:1" x14ac:dyDescent="0.4">
      <c r="A180">
        <v>-5.999803</v>
      </c>
    </row>
    <row r="181" spans="1:1" x14ac:dyDescent="0.4">
      <c r="A181">
        <v>0.19200500000000001</v>
      </c>
    </row>
    <row r="182" spans="1:1" x14ac:dyDescent="0.4">
      <c r="A182">
        <v>-8.5494369999999993</v>
      </c>
    </row>
    <row r="183" spans="1:1" x14ac:dyDescent="0.4">
      <c r="A183">
        <v>3.3590960000000001</v>
      </c>
    </row>
    <row r="184" spans="1:1" x14ac:dyDescent="0.4">
      <c r="A184">
        <v>-24.331755999999999</v>
      </c>
    </row>
    <row r="185" spans="1:1" x14ac:dyDescent="0.4">
      <c r="A185">
        <v>-5.7305000000000001</v>
      </c>
    </row>
    <row r="186" spans="1:1" x14ac:dyDescent="0.4">
      <c r="A186">
        <v>-5.932836</v>
      </c>
    </row>
    <row r="187" spans="1:1" x14ac:dyDescent="0.4">
      <c r="A187">
        <v>2.2012269999999998</v>
      </c>
    </row>
    <row r="188" spans="1:1" x14ac:dyDescent="0.4">
      <c r="A188">
        <v>-13.715534</v>
      </c>
    </row>
    <row r="189" spans="1:1" x14ac:dyDescent="0.4">
      <c r="A189">
        <v>3.3235199999999998</v>
      </c>
    </row>
    <row r="190" spans="1:1" x14ac:dyDescent="0.4">
      <c r="A190">
        <v>-11.020019</v>
      </c>
    </row>
    <row r="191" spans="1:1" x14ac:dyDescent="0.4">
      <c r="A191">
        <v>5.098725</v>
      </c>
    </row>
    <row r="192" spans="1:1" x14ac:dyDescent="0.4">
      <c r="A192">
        <v>-1.878309</v>
      </c>
    </row>
    <row r="193" spans="1:1" x14ac:dyDescent="0.4">
      <c r="A193">
        <v>20.135877000000001</v>
      </c>
    </row>
    <row r="194" spans="1:1" x14ac:dyDescent="0.4">
      <c r="A194">
        <v>-3.3908849999999999</v>
      </c>
    </row>
    <row r="195" spans="1:1" x14ac:dyDescent="0.4">
      <c r="A195">
        <v>-11.958489999999999</v>
      </c>
    </row>
    <row r="196" spans="1:1" x14ac:dyDescent="0.4">
      <c r="A196">
        <v>-7.4337020000000003</v>
      </c>
    </row>
    <row r="197" spans="1:1" x14ac:dyDescent="0.4">
      <c r="A197">
        <v>-6.8707269999999996</v>
      </c>
    </row>
    <row r="198" spans="1:1" x14ac:dyDescent="0.4">
      <c r="A198">
        <v>-4.1616939999999998</v>
      </c>
    </row>
    <row r="199" spans="1:1" x14ac:dyDescent="0.4">
      <c r="A199">
        <v>-11.89913</v>
      </c>
    </row>
    <row r="200" spans="1:1" x14ac:dyDescent="0.4">
      <c r="A200">
        <v>-6.3127849999999999</v>
      </c>
    </row>
    <row r="201" spans="1:1" x14ac:dyDescent="0.4">
      <c r="A201">
        <v>1.6123890000000001</v>
      </c>
    </row>
  </sheetData>
  <sortState xmlns:xlrd2="http://schemas.microsoft.com/office/spreadsheetml/2017/richdata2" ref="E9:E29">
    <sortCondition ref="E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PricingOptionNormal_PLfigures_T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Zhou</cp:lastModifiedBy>
  <dcterms:created xsi:type="dcterms:W3CDTF">2019-12-06T03:31:05Z</dcterms:created>
  <dcterms:modified xsi:type="dcterms:W3CDTF">2019-12-15T01:49:12Z</dcterms:modified>
</cp:coreProperties>
</file>