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E4D37E25-B4A7-4169-A548-83F457576D5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ask1" sheetId="1" r:id="rId1"/>
    <sheet name="Tas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4" i="2" l="1"/>
  <c r="V14" i="2"/>
  <c r="M11" i="2"/>
  <c r="M10" i="2"/>
  <c r="M9" i="2"/>
  <c r="M8" i="2"/>
  <c r="M7" i="2"/>
  <c r="M6" i="1"/>
  <c r="M5" i="2"/>
  <c r="G6" i="2"/>
  <c r="F6" i="2"/>
  <c r="E6" i="2"/>
  <c r="D6" i="2"/>
  <c r="C6" i="2"/>
  <c r="B6" i="2"/>
  <c r="G5" i="1"/>
  <c r="M9" i="1" l="1"/>
  <c r="M7" i="1"/>
  <c r="M4" i="1" l="1"/>
  <c r="M8" i="1" l="1"/>
  <c r="M10" i="1"/>
  <c r="F5" i="1" l="1"/>
  <c r="E5" i="1"/>
  <c r="D5" i="1"/>
  <c r="C5" i="1"/>
  <c r="B5" i="1"/>
</calcChain>
</file>

<file path=xl/sharedStrings.xml><?xml version="1.0" encoding="utf-8"?>
<sst xmlns="http://schemas.openxmlformats.org/spreadsheetml/2006/main" count="26" uniqueCount="14">
  <si>
    <t>Варианты</t>
  </si>
  <si>
    <t>Частота</t>
  </si>
  <si>
    <t>Нормализация</t>
  </si>
  <si>
    <t>Выб среднее</t>
  </si>
  <si>
    <t>Мода</t>
  </si>
  <si>
    <t>Медиана</t>
  </si>
  <si>
    <t>Выборочная дисперсия</t>
  </si>
  <si>
    <t>Cтандартное отклонение</t>
  </si>
  <si>
    <t>Коэффицент вариации</t>
  </si>
  <si>
    <t>Размах</t>
  </si>
  <si>
    <t>&lt;3,5&lt;</t>
  </si>
  <si>
    <t>Ответ:Да</t>
  </si>
  <si>
    <t>В - 7</t>
  </si>
  <si>
    <t>В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</si>
</sst>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 vertical="top"/>
    </xf>
    <xf numFmtId="2" fontId="0" fillId="0" borderId="8" xfId="0" applyNumberFormat="1" applyBorder="1" applyAlignment="1">
      <alignment horizontal="center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Task1!$B$4:$G$4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E-4FE5-A4CC-FAEAA9F08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400112"/>
        <c:axId val="387398864"/>
      </c:barChart>
      <c:catAx>
        <c:axId val="38740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398864"/>
        <c:crosses val="autoZero"/>
        <c:auto val="1"/>
        <c:lblAlgn val="ctr"/>
        <c:lblOffset val="100"/>
        <c:noMultiLvlLbl val="0"/>
      </c:catAx>
      <c:valAx>
        <c:axId val="3873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4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Task1!$B$4:$G$4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A69-BD6F-07E7EFF15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97840"/>
        <c:axId val="95700752"/>
      </c:lineChart>
      <c:catAx>
        <c:axId val="9569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00752"/>
        <c:crosses val="autoZero"/>
        <c:auto val="1"/>
        <c:lblAlgn val="ctr"/>
        <c:lblOffset val="100"/>
        <c:noMultiLvlLbl val="0"/>
      </c:catAx>
      <c:valAx>
        <c:axId val="957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9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9524</xdr:colOff>
      <xdr:row>21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7</xdr:col>
      <xdr:colOff>9524</xdr:colOff>
      <xdr:row>36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M7" sqref="M7"/>
    </sheetView>
  </sheetViews>
  <sheetFormatPr defaultRowHeight="15" x14ac:dyDescent="0.25"/>
  <cols>
    <col min="1" max="1" width="18.28515625" customWidth="1"/>
    <col min="12" max="12" width="24.5703125" bestFit="1" customWidth="1"/>
  </cols>
  <sheetData>
    <row r="1" spans="1:13" x14ac:dyDescent="0.25">
      <c r="A1" t="s">
        <v>13</v>
      </c>
    </row>
    <row r="2" spans="1:13" ht="15.75" thickBot="1" x14ac:dyDescent="0.3"/>
    <row r="3" spans="1:13" ht="15.75" thickBot="1" x14ac:dyDescent="0.3">
      <c r="A3" s="2" t="s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J3" s="3">
        <v>1</v>
      </c>
    </row>
    <row r="4" spans="1:13" ht="15.75" thickBot="1" x14ac:dyDescent="0.3">
      <c r="A4" s="2" t="s">
        <v>1</v>
      </c>
      <c r="B4" s="2">
        <v>3</v>
      </c>
      <c r="C4" s="2">
        <v>5</v>
      </c>
      <c r="D4" s="2">
        <v>3</v>
      </c>
      <c r="E4" s="2">
        <v>3</v>
      </c>
      <c r="F4" s="2">
        <v>2</v>
      </c>
      <c r="G4" s="2">
        <v>4</v>
      </c>
      <c r="J4" s="3">
        <v>1</v>
      </c>
      <c r="L4" s="2" t="s">
        <v>3</v>
      </c>
      <c r="M4" s="4">
        <f>(B3*B4+C3*C4+D3*D4+E3*E4+F3*F4+G3*G4)/20</f>
        <v>3.4</v>
      </c>
    </row>
    <row r="5" spans="1:13" ht="15.75" thickBot="1" x14ac:dyDescent="0.3">
      <c r="A5" s="2" t="s">
        <v>2</v>
      </c>
      <c r="B5" s="2">
        <f>B3/G3</f>
        <v>0.16666666666666666</v>
      </c>
      <c r="C5" s="2">
        <f>C3/G3</f>
        <v>0.33333333333333331</v>
      </c>
      <c r="D5" s="2">
        <f>D3/G3</f>
        <v>0.5</v>
      </c>
      <c r="E5" s="2">
        <f>E3/G3</f>
        <v>0.66666666666666663</v>
      </c>
      <c r="F5" s="2">
        <f>F3/G3</f>
        <v>0.83333333333333337</v>
      </c>
      <c r="G5" s="2">
        <f>B3/G3</f>
        <v>0.16666666666666666</v>
      </c>
      <c r="J5" s="3">
        <v>1</v>
      </c>
      <c r="L5" s="2" t="s">
        <v>4</v>
      </c>
      <c r="M5" s="4">
        <v>2</v>
      </c>
    </row>
    <row r="6" spans="1:13" ht="15.75" thickBot="1" x14ac:dyDescent="0.3">
      <c r="J6" s="3">
        <v>2</v>
      </c>
      <c r="L6" s="2" t="s">
        <v>5</v>
      </c>
      <c r="M6" s="4">
        <f>(J11+J12)/2</f>
        <v>3</v>
      </c>
    </row>
    <row r="7" spans="1:13" ht="15.75" thickBot="1" x14ac:dyDescent="0.3">
      <c r="J7" s="3">
        <v>2</v>
      </c>
      <c r="L7" s="2" t="s">
        <v>6</v>
      </c>
      <c r="M7" s="4">
        <f>(B4*(B3-M4)^2+C4*(C3-M4)^2+D4*(D3-M4)^2+E4*(E3-M4)^2+F4*(F3-M4)^2+G4*(G3-M4)^2)/19</f>
        <v>3.2000000000000006</v>
      </c>
    </row>
    <row r="8" spans="1:13" ht="15.75" thickBot="1" x14ac:dyDescent="0.3">
      <c r="J8" s="3">
        <v>2</v>
      </c>
      <c r="L8" s="5" t="s">
        <v>7</v>
      </c>
      <c r="M8" s="6">
        <f>SQRT(M7)</f>
        <v>1.7888543819998319</v>
      </c>
    </row>
    <row r="9" spans="1:13" ht="15.75" thickBot="1" x14ac:dyDescent="0.3">
      <c r="J9" s="3">
        <v>2</v>
      </c>
      <c r="L9" s="2" t="s">
        <v>8</v>
      </c>
      <c r="M9" s="4">
        <f>(M7/M4)*100</f>
        <v>94.11764705882355</v>
      </c>
    </row>
    <row r="10" spans="1:13" ht="15.75" thickBot="1" x14ac:dyDescent="0.3">
      <c r="J10" s="3">
        <v>2</v>
      </c>
      <c r="L10" s="7" t="s">
        <v>9</v>
      </c>
      <c r="M10" s="4">
        <f>G3-B3</f>
        <v>5</v>
      </c>
    </row>
    <row r="11" spans="1:13" x14ac:dyDescent="0.25">
      <c r="J11" s="3">
        <v>3</v>
      </c>
    </row>
    <row r="12" spans="1:13" x14ac:dyDescent="0.25">
      <c r="J12" s="3">
        <v>3</v>
      </c>
    </row>
    <row r="13" spans="1:13" x14ac:dyDescent="0.25">
      <c r="J13" s="3">
        <v>3</v>
      </c>
    </row>
    <row r="14" spans="1:13" x14ac:dyDescent="0.25">
      <c r="J14" s="3">
        <v>4</v>
      </c>
    </row>
    <row r="15" spans="1:13" x14ac:dyDescent="0.25">
      <c r="J15" s="3">
        <v>4</v>
      </c>
    </row>
    <row r="16" spans="1:13" x14ac:dyDescent="0.25">
      <c r="J16" s="3">
        <v>4</v>
      </c>
    </row>
    <row r="17" spans="10:10" x14ac:dyDescent="0.25">
      <c r="J17" s="3">
        <v>5</v>
      </c>
    </row>
    <row r="18" spans="10:10" x14ac:dyDescent="0.25">
      <c r="J18" s="3">
        <v>5</v>
      </c>
    </row>
    <row r="19" spans="10:10" x14ac:dyDescent="0.25">
      <c r="J19" s="3">
        <v>6</v>
      </c>
    </row>
    <row r="20" spans="10:10" x14ac:dyDescent="0.25">
      <c r="J20" s="3">
        <v>6</v>
      </c>
    </row>
    <row r="21" spans="10:10" x14ac:dyDescent="0.25">
      <c r="J21" s="3">
        <v>6</v>
      </c>
    </row>
    <row r="22" spans="10:10" x14ac:dyDescent="0.25">
      <c r="J22" s="3">
        <v>6</v>
      </c>
    </row>
    <row r="23" spans="10:10" x14ac:dyDescent="0.25">
      <c r="J23" s="1"/>
    </row>
    <row r="24" spans="10:10" x14ac:dyDescent="0.25">
      <c r="J24" s="1"/>
    </row>
  </sheetData>
  <sortState xmlns:xlrd2="http://schemas.microsoft.com/office/spreadsheetml/2017/richdata2" ref="J3:J22">
    <sortCondition ref="J2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6"/>
  <sheetViews>
    <sheetView tabSelected="1" workbookViewId="0">
      <selection activeCell="X15" sqref="X15"/>
    </sheetView>
  </sheetViews>
  <sheetFormatPr defaultRowHeight="15" x14ac:dyDescent="0.25"/>
  <cols>
    <col min="1" max="1" width="12.140625" customWidth="1"/>
    <col min="2" max="2" width="10.42578125" customWidth="1"/>
    <col min="3" max="3" width="10.28515625" bestFit="1" customWidth="1"/>
  </cols>
  <sheetData>
    <row r="1" spans="1:24" x14ac:dyDescent="0.25">
      <c r="A1" t="s">
        <v>12</v>
      </c>
    </row>
    <row r="3" spans="1:24" ht="15.75" thickBot="1" x14ac:dyDescent="0.3">
      <c r="B3" s="1"/>
      <c r="C3" s="1"/>
      <c r="D3" s="1"/>
      <c r="E3" s="1"/>
      <c r="F3" s="1"/>
      <c r="G3" s="1"/>
    </row>
    <row r="4" spans="1:24" ht="15.75" thickBot="1" x14ac:dyDescent="0.3">
      <c r="A4" s="2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1"/>
      <c r="J4" s="1"/>
      <c r="K4" s="1"/>
      <c r="L4" s="1"/>
      <c r="M4" s="1"/>
      <c r="N4" s="1"/>
      <c r="O4" s="1"/>
      <c r="P4" s="1"/>
      <c r="Q4" s="3">
        <v>1</v>
      </c>
    </row>
    <row r="5" spans="1:24" ht="15.75" thickBot="1" x14ac:dyDescent="0.3">
      <c r="A5" s="2" t="s">
        <v>1</v>
      </c>
      <c r="B5" s="2">
        <v>3</v>
      </c>
      <c r="C5" s="2">
        <v>5</v>
      </c>
      <c r="D5" s="2">
        <v>4</v>
      </c>
      <c r="E5" s="2">
        <v>1</v>
      </c>
      <c r="F5" s="2">
        <v>5</v>
      </c>
      <c r="G5" s="2">
        <v>2</v>
      </c>
      <c r="H5" s="1"/>
      <c r="J5" s="1"/>
      <c r="K5" s="1"/>
      <c r="L5" s="2" t="s">
        <v>3</v>
      </c>
      <c r="M5" s="4">
        <f>(B4*B5+C4*C5+D4*D5+E4*E5+F4*F5+G4*G5)/20</f>
        <v>3.3</v>
      </c>
      <c r="N5" s="1"/>
      <c r="O5" s="1"/>
      <c r="P5" s="1"/>
      <c r="Q5" s="3">
        <v>1</v>
      </c>
    </row>
    <row r="6" spans="1:24" ht="15.75" thickBot="1" x14ac:dyDescent="0.3">
      <c r="A6" s="2" t="s">
        <v>2</v>
      </c>
      <c r="B6" s="2">
        <f>B4/G4</f>
        <v>0.16666666666666666</v>
      </c>
      <c r="C6" s="2">
        <f>C4/G4</f>
        <v>0.33333333333333331</v>
      </c>
      <c r="D6" s="2">
        <f>D4/G4</f>
        <v>0.5</v>
      </c>
      <c r="E6" s="2">
        <f>E4/G4</f>
        <v>0.66666666666666663</v>
      </c>
      <c r="F6" s="2">
        <f>F4/G4</f>
        <v>0.83333333333333337</v>
      </c>
      <c r="G6" s="2">
        <f>B4/G4</f>
        <v>0.16666666666666666</v>
      </c>
      <c r="H6" s="1"/>
      <c r="J6" s="1"/>
      <c r="K6" s="1"/>
      <c r="L6" s="2" t="s">
        <v>4</v>
      </c>
      <c r="M6" s="4">
        <v>2.5</v>
      </c>
      <c r="N6" s="1"/>
      <c r="O6" s="1"/>
      <c r="P6" s="1"/>
      <c r="Q6" s="3">
        <v>1</v>
      </c>
    </row>
    <row r="7" spans="1:24" ht="15.75" thickBot="1" x14ac:dyDescent="0.3">
      <c r="A7" s="1"/>
      <c r="B7" s="1"/>
      <c r="C7" s="1"/>
      <c r="D7" s="1"/>
      <c r="E7" s="1"/>
      <c r="F7" s="1"/>
      <c r="G7" s="1"/>
      <c r="K7" s="1"/>
      <c r="L7" s="2" t="s">
        <v>5</v>
      </c>
      <c r="M7" s="4">
        <f>(Q13+Q14)/2</f>
        <v>3</v>
      </c>
      <c r="Q7" s="3">
        <v>2</v>
      </c>
    </row>
    <row r="8" spans="1:24" ht="15.75" thickBot="1" x14ac:dyDescent="0.3">
      <c r="B8" s="1"/>
      <c r="C8" s="1"/>
      <c r="D8" s="1"/>
      <c r="E8" s="1"/>
      <c r="F8" s="1"/>
      <c r="G8" s="1"/>
      <c r="K8" s="1"/>
      <c r="L8" s="2" t="s">
        <v>6</v>
      </c>
      <c r="M8" s="4">
        <f>(B5*(B4-M5)^2+C5*(C4-M5)^2+D5*(D4-M5)^2+E5*(E4-M5)^2+F5*(F4-M5)^2+G5*(G4-M5)^2)/19</f>
        <v>2.8526315789473684</v>
      </c>
      <c r="Q8" s="3">
        <v>2</v>
      </c>
    </row>
    <row r="9" spans="1:24" ht="15.75" thickBot="1" x14ac:dyDescent="0.3">
      <c r="K9" s="1"/>
      <c r="L9" s="5" t="s">
        <v>7</v>
      </c>
      <c r="M9" s="6">
        <f>SQRT(M8)</f>
        <v>1.6889735281961551</v>
      </c>
      <c r="Q9" s="3">
        <v>2</v>
      </c>
    </row>
    <row r="10" spans="1:24" ht="15.75" thickBot="1" x14ac:dyDescent="0.3">
      <c r="K10" s="1"/>
      <c r="L10" s="2" t="s">
        <v>8</v>
      </c>
      <c r="M10" s="4">
        <f>(M8/M5)*100</f>
        <v>86.443381180223284</v>
      </c>
      <c r="Q10" s="3">
        <v>2</v>
      </c>
      <c r="S10" s="2" t="s">
        <v>3</v>
      </c>
      <c r="T10" s="2">
        <v>3.3</v>
      </c>
    </row>
    <row r="11" spans="1:24" ht="15.75" thickBot="1" x14ac:dyDescent="0.3">
      <c r="K11" s="11"/>
      <c r="L11" s="7" t="s">
        <v>9</v>
      </c>
      <c r="M11" s="4">
        <f>G4-B4</f>
        <v>5</v>
      </c>
      <c r="Q11" s="3">
        <v>2</v>
      </c>
      <c r="S11" s="2" t="s">
        <v>7</v>
      </c>
      <c r="T11" s="2">
        <v>1.69</v>
      </c>
    </row>
    <row r="12" spans="1:24" x14ac:dyDescent="0.25">
      <c r="B12" s="1"/>
      <c r="C12" s="1"/>
      <c r="D12" s="1"/>
      <c r="E12" s="1"/>
      <c r="F12" s="1"/>
      <c r="G12" s="1"/>
      <c r="H12" s="1"/>
      <c r="Q12" s="3">
        <v>3</v>
      </c>
    </row>
    <row r="13" spans="1:24" ht="15.75" thickBot="1" x14ac:dyDescent="0.3">
      <c r="A13" s="1"/>
      <c r="B13" s="1"/>
      <c r="C13" s="1"/>
      <c r="D13" s="1"/>
      <c r="E13" s="1"/>
      <c r="F13" s="1"/>
      <c r="G13" s="1"/>
      <c r="H13" s="1"/>
      <c r="Q13" s="3">
        <v>3</v>
      </c>
    </row>
    <row r="14" spans="1:24" ht="15.75" thickBot="1" x14ac:dyDescent="0.3">
      <c r="A14" s="1"/>
      <c r="B14" s="1"/>
      <c r="C14" s="1"/>
      <c r="D14" s="1"/>
      <c r="E14" s="1"/>
      <c r="F14" s="1"/>
      <c r="G14" s="1"/>
      <c r="H14" s="1"/>
      <c r="Q14" s="3">
        <v>3</v>
      </c>
      <c r="V14" s="8">
        <f>T10-T11</f>
        <v>1.6099999999999999</v>
      </c>
      <c r="W14" s="9" t="s">
        <v>10</v>
      </c>
      <c r="X14" s="10">
        <f>T10+T11</f>
        <v>4.99</v>
      </c>
    </row>
    <row r="15" spans="1:24" x14ac:dyDescent="0.25">
      <c r="A15" s="1"/>
      <c r="B15" s="1"/>
      <c r="C15" s="1"/>
      <c r="D15" s="1"/>
      <c r="E15" s="1"/>
      <c r="F15" s="1"/>
      <c r="G15" s="1"/>
      <c r="Q15" s="3">
        <v>3</v>
      </c>
      <c r="T15" s="3" t="s">
        <v>11</v>
      </c>
    </row>
    <row r="16" spans="1:24" x14ac:dyDescent="0.25">
      <c r="Q16" s="3">
        <v>4</v>
      </c>
    </row>
    <row r="17" spans="13:17" x14ac:dyDescent="0.25">
      <c r="Q17" s="3">
        <v>5</v>
      </c>
    </row>
    <row r="18" spans="13:17" x14ac:dyDescent="0.25">
      <c r="Q18" s="3">
        <v>5</v>
      </c>
    </row>
    <row r="19" spans="13:17" x14ac:dyDescent="0.25">
      <c r="Q19" s="3">
        <v>5</v>
      </c>
    </row>
    <row r="20" spans="13:17" x14ac:dyDescent="0.25">
      <c r="M20" s="1"/>
      <c r="N20" s="1"/>
      <c r="Q20" s="3">
        <v>5</v>
      </c>
    </row>
    <row r="21" spans="13:17" x14ac:dyDescent="0.25">
      <c r="M21" s="1"/>
      <c r="N21" s="1"/>
      <c r="Q21" s="3">
        <v>5</v>
      </c>
    </row>
    <row r="22" spans="13:17" x14ac:dyDescent="0.25">
      <c r="M22" s="1"/>
      <c r="N22" s="1"/>
      <c r="Q22" s="3">
        <v>6</v>
      </c>
    </row>
    <row r="23" spans="13:17" x14ac:dyDescent="0.25">
      <c r="M23" s="1"/>
      <c r="N23" s="1"/>
      <c r="Q23" s="3">
        <v>6</v>
      </c>
    </row>
    <row r="24" spans="13:17" x14ac:dyDescent="0.25">
      <c r="M24" s="1"/>
      <c r="N24" s="1"/>
    </row>
    <row r="25" spans="13:17" x14ac:dyDescent="0.25">
      <c r="M25" s="1"/>
      <c r="N25" s="1"/>
    </row>
    <row r="26" spans="13:17" x14ac:dyDescent="0.25">
      <c r="M26" s="11"/>
      <c r="N26" s="1"/>
    </row>
  </sheetData>
  <sortState xmlns:xlrd2="http://schemas.microsoft.com/office/spreadsheetml/2017/richdata2" ref="H4:H23">
    <sortCondition ref="H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Task1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2022-10-24T14:12:18Z</dcterms:modified>
</cp:coreProperties>
</file>