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698462b30e95c9c/Documents/Orange/"/>
    </mc:Choice>
  </mc:AlternateContent>
  <xr:revisionPtr revIDLastSave="31" documentId="11_3C9183E1B0F30D371A610827E5ED32E779740EA4" xr6:coauthVersionLast="47" xr6:coauthVersionMax="47" xr10:uidLastSave="{6459727A-2044-4D04-9C6C-9AF22A092E14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38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2" i="1"/>
  <c r="M143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2" i="1"/>
  <c r="K1439" i="1"/>
  <c r="K143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2" i="1"/>
</calcChain>
</file>

<file path=xl/sharedStrings.xml><?xml version="1.0" encoding="utf-8"?>
<sst xmlns="http://schemas.openxmlformats.org/spreadsheetml/2006/main" count="14377" uniqueCount="10584">
  <si>
    <t>Price</t>
  </si>
  <si>
    <t>Model</t>
  </si>
  <si>
    <t>Linear Regression</t>
  </si>
  <si>
    <t>Fold</t>
  </si>
  <si>
    <t>PC1</t>
  </si>
  <si>
    <t>PC2</t>
  </si>
  <si>
    <t>PC3</t>
  </si>
  <si>
    <t>PC4</t>
  </si>
  <si>
    <t>PC5</t>
  </si>
  <si>
    <t>PC6</t>
  </si>
  <si>
    <t>13500</t>
  </si>
  <si>
    <t>TOYOTA Corolla 2.0 D4D HATCHB TERRA 2/3-Doors</t>
  </si>
  <si>
    <t>17111</t>
  </si>
  <si>
    <t>1</t>
  </si>
  <si>
    <t>3.57756</t>
  </si>
  <si>
    <t>1.63535</t>
  </si>
  <si>
    <t>-1.79472</t>
  </si>
  <si>
    <t>1.07502</t>
  </si>
  <si>
    <t>-0.48518</t>
  </si>
  <si>
    <t>0.848627</t>
  </si>
  <si>
    <t>13750</t>
  </si>
  <si>
    <t>16299.5</t>
  </si>
  <si>
    <t>3.43018</t>
  </si>
  <si>
    <t>2.01348</t>
  </si>
  <si>
    <t>-1.78312</t>
  </si>
  <si>
    <t>1.04241</t>
  </si>
  <si>
    <t>-0.625137</t>
  </si>
  <si>
    <t>0.340999</t>
  </si>
  <si>
    <t>13950</t>
  </si>
  <si>
    <t>17208.7</t>
  </si>
  <si>
    <t>3.57603</t>
  </si>
  <si>
    <t>1.57204</t>
  </si>
  <si>
    <t>-1.78127</t>
  </si>
  <si>
    <t>1.08286</t>
  </si>
  <si>
    <t>-0.462673</t>
  </si>
  <si>
    <t>0.960991</t>
  </si>
  <si>
    <t>14950</t>
  </si>
  <si>
    <t>16885.2</t>
  </si>
  <si>
    <t>3.48182</t>
  </si>
  <si>
    <t>1.68948</t>
  </si>
  <si>
    <t>-1.74951</t>
  </si>
  <si>
    <t>1.0772</t>
  </si>
  <si>
    <t>-0.507708</t>
  </si>
  <si>
    <t>0.852035</t>
  </si>
  <si>
    <t>TOYOTA Corolla 2.0 D4D HATCHB SOL 2/3-Doors</t>
  </si>
  <si>
    <t>17011.4</t>
  </si>
  <si>
    <t>3.46341</t>
  </si>
  <si>
    <t>1.62801</t>
  </si>
  <si>
    <t>-1.67922</t>
  </si>
  <si>
    <t>1.09265</t>
  </si>
  <si>
    <t>-0.515245</t>
  </si>
  <si>
    <t>1.09141</t>
  </si>
  <si>
    <t>12950</t>
  </si>
  <si>
    <t>16182.4</t>
  </si>
  <si>
    <t>3.2779</t>
  </si>
  <si>
    <t>1.98144</t>
  </si>
  <si>
    <t>-1.64069</t>
  </si>
  <si>
    <t>1.06659</t>
  </si>
  <si>
    <t>-0.647577</t>
  </si>
  <si>
    <t>0.664619</t>
  </si>
  <si>
    <t>16900</t>
  </si>
  <si>
    <t>TOYOTA Corolla 2.0 D4D 90 3DR TERRA 2/3-Doors</t>
  </si>
  <si>
    <t>16682.2</t>
  </si>
  <si>
    <t>3.89783</t>
  </si>
  <si>
    <t>2.78833</t>
  </si>
  <si>
    <t>-1.44531</t>
  </si>
  <si>
    <t>1.00422</t>
  </si>
  <si>
    <t>-1.34988</t>
  </si>
  <si>
    <t>0.35782</t>
  </si>
  <si>
    <t>18600</t>
  </si>
  <si>
    <t>17076.1</t>
  </si>
  <si>
    <t>3.9157</t>
  </si>
  <si>
    <t>2.55443</t>
  </si>
  <si>
    <t>-1.40984</t>
  </si>
  <si>
    <t>1.03115</t>
  </si>
  <si>
    <t>-1.26571</t>
  </si>
  <si>
    <t>0.745846</t>
  </si>
  <si>
    <t>21500</t>
  </si>
  <si>
    <t>TOYOTA Corolla 1800 T SPORT VVT I 2/3-Doors</t>
  </si>
  <si>
    <t>20645.1</t>
  </si>
  <si>
    <t>3.62579</t>
  </si>
  <si>
    <t>-2.99725</t>
  </si>
  <si>
    <t>2.40011</t>
  </si>
  <si>
    <t>2.86466</t>
  </si>
  <si>
    <t>-3.5629</t>
  </si>
  <si>
    <t>-0.79722</t>
  </si>
  <si>
    <t>TOYOTA Corolla 1.9 D HATCHB TERRA 2/3-Doors</t>
  </si>
  <si>
    <t>14410.7</t>
  </si>
  <si>
    <t>2.50973</t>
  </si>
  <si>
    <t>1.86821</t>
  </si>
  <si>
    <t>-2.78668</t>
  </si>
  <si>
    <t>0.499036</t>
  </si>
  <si>
    <t>0.60489</t>
  </si>
  <si>
    <t>0.258912</t>
  </si>
  <si>
    <t>20950</t>
  </si>
  <si>
    <t>TOYOTA Corolla 1.8 VVTL-i T-Sport 3-Drs 2/3-Doors</t>
  </si>
  <si>
    <t>20399.4</t>
  </si>
  <si>
    <t>3.61467</t>
  </si>
  <si>
    <t>-2.85087</t>
  </si>
  <si>
    <t>2.37812</t>
  </si>
  <si>
    <t>2.84775</t>
  </si>
  <si>
    <t>-3.61569</t>
  </si>
  <si>
    <t>-1.03863</t>
  </si>
  <si>
    <t>19950</t>
  </si>
  <si>
    <t>TOYOTA Corolla 1.8 16V VVTLI 3DR T SPORT BNS 2/3-Doors</t>
  </si>
  <si>
    <t>20206.2</t>
  </si>
  <si>
    <t>3.63137</t>
  </si>
  <si>
    <t>-2.71196</t>
  </si>
  <si>
    <t>2.34137</t>
  </si>
  <si>
    <t>2.82919</t>
  </si>
  <si>
    <t>-3.66489</t>
  </si>
  <si>
    <t>-1.29541</t>
  </si>
  <si>
    <t>19600</t>
  </si>
  <si>
    <t>TOYOTA Corolla 1.8 16V VVTLI 3DR T SPORT 2/3-Doors</t>
  </si>
  <si>
    <t>20372.5</t>
  </si>
  <si>
    <t>3.60812</t>
  </si>
  <si>
    <t>-2.83956</t>
  </si>
  <si>
    <t>2.3799</t>
  </si>
  <si>
    <t>2.84693</t>
  </si>
  <si>
    <t>-3.62003</t>
  </si>
  <si>
    <t>-1.05055</t>
  </si>
  <si>
    <t>20281.2</t>
  </si>
  <si>
    <t>3.48595</t>
  </si>
  <si>
    <t>-2.89637</t>
  </si>
  <si>
    <t>2.46194</t>
  </si>
  <si>
    <t>2.86516</t>
  </si>
  <si>
    <t>-3.60364</t>
  </si>
  <si>
    <t>-0.829691</t>
  </si>
  <si>
    <t>22500</t>
  </si>
  <si>
    <t>19869.4</t>
  </si>
  <si>
    <t>3.39325</t>
  </si>
  <si>
    <t>-2.72121</t>
  </si>
  <si>
    <t>2.48152</t>
  </si>
  <si>
    <t>2.85231</t>
  </si>
  <si>
    <t>-3.66927</t>
  </si>
  <si>
    <t>-1.04017</t>
  </si>
  <si>
    <t>22000</t>
  </si>
  <si>
    <t>20597.8</t>
  </si>
  <si>
    <t>3.59385</t>
  </si>
  <si>
    <t>-2.99599</t>
  </si>
  <si>
    <t>2.41906</t>
  </si>
  <si>
    <t>2.86731</t>
  </si>
  <si>
    <t>-3.56467</t>
  </si>
  <si>
    <t>-0.763551</t>
  </si>
  <si>
    <t>22750</t>
  </si>
  <si>
    <t>19994.5</t>
  </si>
  <si>
    <t>3.44911</t>
  </si>
  <si>
    <t>-2.74794</t>
  </si>
  <si>
    <t>2.45456</t>
  </si>
  <si>
    <t>2.85036</t>
  </si>
  <si>
    <t>-3.65802</t>
  </si>
  <si>
    <t>-1.04842</t>
  </si>
  <si>
    <t>17950</t>
  </si>
  <si>
    <t>TOYOTA Corolla 1.6 VVTI Linea Terra Comfort 2/3-Doors</t>
  </si>
  <si>
    <t>16466.5</t>
  </si>
  <si>
    <t>2.16702</t>
  </si>
  <si>
    <t>-1.48354</t>
  </si>
  <si>
    <t>-1.15728</t>
  </si>
  <si>
    <t>0.956212</t>
  </si>
  <si>
    <t>-0.256796</t>
  </si>
  <si>
    <t>-0.0325807</t>
  </si>
  <si>
    <t>16750</t>
  </si>
  <si>
    <t>TOYOTA Corolla 1.6 16v L.SOL 2/3-Doors</t>
  </si>
  <si>
    <t>15104.3</t>
  </si>
  <si>
    <t>1.30378</t>
  </si>
  <si>
    <t>-2.48984</t>
  </si>
  <si>
    <t>-1.08005</t>
  </si>
  <si>
    <t>0.980901</t>
  </si>
  <si>
    <t>0.49281</t>
  </si>
  <si>
    <t>-0.735411</t>
  </si>
  <si>
    <t>16950</t>
  </si>
  <si>
    <t>TOYOTA Corolla 1.6 16V VVT I 3DR TERRA 2/3-Doors</t>
  </si>
  <si>
    <t>14756.6</t>
  </si>
  <si>
    <t>1.7517</t>
  </si>
  <si>
    <t>-0.785457</t>
  </si>
  <si>
    <t>-1.05282</t>
  </si>
  <si>
    <t>0.909273</t>
  </si>
  <si>
    <t>-0.519728</t>
  </si>
  <si>
    <t>-0.826787</t>
  </si>
  <si>
    <t>15950</t>
  </si>
  <si>
    <t>14651.6</t>
  </si>
  <si>
    <t>1.73189</t>
  </si>
  <si>
    <t>-0.737049</t>
  </si>
  <si>
    <t>-1.0507</t>
  </si>
  <si>
    <t>0.905167</t>
  </si>
  <si>
    <t>-0.537714</t>
  </si>
  <si>
    <t>-0.89033</t>
  </si>
  <si>
    <t>TOYOTA Corolla 1.6 16V VVT I 3DR SOL AUT4 2/3-Doors</t>
  </si>
  <si>
    <t>16657</t>
  </si>
  <si>
    <t>2.5811</t>
  </si>
  <si>
    <t>-0.569686</t>
  </si>
  <si>
    <t>-0.903613</t>
  </si>
  <si>
    <t>0.916421</t>
  </si>
  <si>
    <t>-0.988519</t>
  </si>
  <si>
    <t>-0.000902484</t>
  </si>
  <si>
    <t>TOYOTA Corolla 1.6 16V VVT I 3DR SOL 2/3-Doors</t>
  </si>
  <si>
    <t>15372.8</t>
  </si>
  <si>
    <t>1.98402</t>
  </si>
  <si>
    <t>-0.85032</t>
  </si>
  <si>
    <t>-1.03203</t>
  </si>
  <si>
    <t>0.914369</t>
  </si>
  <si>
    <t>-0.575963</t>
  </si>
  <si>
    <t>-0.602587</t>
  </si>
  <si>
    <t>16123.3</t>
  </si>
  <si>
    <t>2.11869</t>
  </si>
  <si>
    <t>-1.20122</t>
  </si>
  <si>
    <t>-1.04139</t>
  </si>
  <si>
    <t>0.94478</t>
  </si>
  <si>
    <t>-0.446237</t>
  </si>
  <si>
    <t>-0.128327</t>
  </si>
  <si>
    <t>16250</t>
  </si>
  <si>
    <t>16258.4</t>
  </si>
  <si>
    <t>2.12477</t>
  </si>
  <si>
    <t>-1.28137</t>
  </si>
  <si>
    <t>-1.02915</t>
  </si>
  <si>
    <t>0.953994</t>
  </si>
  <si>
    <t>-0.417424</t>
  </si>
  <si>
    <t>0.00505466</t>
  </si>
  <si>
    <t>16424.5</t>
  </si>
  <si>
    <t>2.22382</t>
  </si>
  <si>
    <t>-1.2937</t>
  </si>
  <si>
    <t>-1.08407</t>
  </si>
  <si>
    <t>0.946307</t>
  </si>
  <si>
    <t>-0.409916</t>
  </si>
  <si>
    <t>-0.071813</t>
  </si>
  <si>
    <t>17495</t>
  </si>
  <si>
    <t>16107.1</t>
  </si>
  <si>
    <t>2.13071</t>
  </si>
  <si>
    <t>-1.17908</t>
  </si>
  <si>
    <t>-1.0524</t>
  </si>
  <si>
    <t>0.940894</t>
  </si>
  <si>
    <t>-0.453907</t>
  </si>
  <si>
    <t>-0.176965</t>
  </si>
  <si>
    <t>15750</t>
  </si>
  <si>
    <t>15765.5</t>
  </si>
  <si>
    <t>2.03322</t>
  </si>
  <si>
    <t>-1.05318</t>
  </si>
  <si>
    <t>-1.02041</t>
  </si>
  <si>
    <t>0.934506</t>
  </si>
  <si>
    <t>-0.502071</t>
  </si>
  <si>
    <t>-0.297312</t>
  </si>
  <si>
    <t>15741</t>
  </si>
  <si>
    <t>2.04543</t>
  </si>
  <si>
    <t>-1.0259</t>
  </si>
  <si>
    <t>-1.03272</t>
  </si>
  <si>
    <t>0.930018</t>
  </si>
  <si>
    <t>-0.511487</t>
  </si>
  <si>
    <t>-0.356187</t>
  </si>
  <si>
    <t>16644.5</t>
  </si>
  <si>
    <t>2.17278</t>
  </si>
  <si>
    <t>-1.48116</t>
  </si>
  <si>
    <t>-1.01743</t>
  </si>
  <si>
    <t>0.973866</t>
  </si>
  <si>
    <t>-0.344669</t>
  </si>
  <si>
    <t>0.306192</t>
  </si>
  <si>
    <t>TOYOTA Corolla 1.4 VVTI Linea Terra 2/3-Doors</t>
  </si>
  <si>
    <t>15411.1</t>
  </si>
  <si>
    <t>1.35049</t>
  </si>
  <si>
    <t>-2.25777</t>
  </si>
  <si>
    <t>-1.55489</t>
  </si>
  <si>
    <t>0.442215</t>
  </si>
  <si>
    <t>0.478232</t>
  </si>
  <si>
    <t>0.0206271</t>
  </si>
  <si>
    <t>TOYOTA Corolla 1.4 16V VVT I 3DR TERRA COMFORT 2/3-Doors</t>
  </si>
  <si>
    <t>15634</t>
  </si>
  <si>
    <t>1.89228</t>
  </si>
  <si>
    <t>-1.1169</t>
  </si>
  <si>
    <t>-1.85186</t>
  </si>
  <si>
    <t>0.380813</t>
  </si>
  <si>
    <t>-0.0986697</t>
  </si>
  <si>
    <t>-0.0994574</t>
  </si>
  <si>
    <t>15496.2</t>
  </si>
  <si>
    <t>1.77917</t>
  </si>
  <si>
    <t>-1.13552</t>
  </si>
  <si>
    <t>-1.78255</t>
  </si>
  <si>
    <t>0.393541</t>
  </si>
  <si>
    <t>-0.0956418</t>
  </si>
  <si>
    <t>0.0461895</t>
  </si>
  <si>
    <t>15457.5</t>
  </si>
  <si>
    <t>1.78881</t>
  </si>
  <si>
    <t>-1.10162</t>
  </si>
  <si>
    <t>-1.79467</t>
  </si>
  <si>
    <t>0.388481</t>
  </si>
  <si>
    <t>-0.107507</t>
  </si>
  <si>
    <t>-0.0216065</t>
  </si>
  <si>
    <t>15500</t>
  </si>
  <si>
    <t>15446.8</t>
  </si>
  <si>
    <t>1.85593</t>
  </si>
  <si>
    <t>-1.03139</t>
  </si>
  <si>
    <t>-1.84722</t>
  </si>
  <si>
    <t>0.373658</t>
  </si>
  <si>
    <t>-0.130538</t>
  </si>
  <si>
    <t>-0.209662</t>
  </si>
  <si>
    <t>15131.9</t>
  </si>
  <si>
    <t>1.72831</t>
  </si>
  <si>
    <t>-0.950852</t>
  </si>
  <si>
    <t>-1.78888</t>
  </si>
  <si>
    <t>0.375606</t>
  </si>
  <si>
    <t>-0.163436</t>
  </si>
  <si>
    <t>-0.221354</t>
  </si>
  <si>
    <t>15753.8</t>
  </si>
  <si>
    <t>1.85725</t>
  </si>
  <si>
    <t>-1.2253</t>
  </si>
  <si>
    <t>-1.80987</t>
  </si>
  <si>
    <t>0.3972</t>
  </si>
  <si>
    <t>-0.0612356</t>
  </si>
  <si>
    <t>0.126152</t>
  </si>
  <si>
    <t>TOYOTA Corolla 1.4 16V VVT I 3DR TERRA 2/3-Doors</t>
  </si>
  <si>
    <t>16344.7</t>
  </si>
  <si>
    <t>1.99807</t>
  </si>
  <si>
    <t>-1.46884</t>
  </si>
  <si>
    <t>-1.84379</t>
  </si>
  <si>
    <t>0.413915</t>
  </si>
  <si>
    <t>0.0302895</t>
  </si>
  <si>
    <t>0.408254</t>
  </si>
  <si>
    <t>15301</t>
  </si>
  <si>
    <t>1.65146</t>
  </si>
  <si>
    <t>-1.13043</t>
  </si>
  <si>
    <t>-1.70892</t>
  </si>
  <si>
    <t>0.404611</t>
  </si>
  <si>
    <t>-0.101784</t>
  </si>
  <si>
    <t>0.168157</t>
  </si>
  <si>
    <t>14750</t>
  </si>
  <si>
    <t>TOYOTA Corolla 1.4 16V VVT I 3DR 2/3-Doors</t>
  </si>
  <si>
    <t>15544.3</t>
  </si>
  <si>
    <t>1.78193</t>
  </si>
  <si>
    <t>-1.16231</t>
  </si>
  <si>
    <t>-1.77823</t>
  </si>
  <si>
    <t>0.396407</t>
  </si>
  <si>
    <t>-0.086287</t>
  </si>
  <si>
    <t>0.0938398</t>
  </si>
  <si>
    <t>15182.9</t>
  </si>
  <si>
    <t>1.8032</t>
  </si>
  <si>
    <t>-0.911952</t>
  </si>
  <si>
    <t>-1.83942</t>
  </si>
  <si>
    <t>0.363805</t>
  </si>
  <si>
    <t>-0.175195</t>
  </si>
  <si>
    <t>-0.360606</t>
  </si>
  <si>
    <t>15023.4</t>
  </si>
  <si>
    <t>1.68617</t>
  </si>
  <si>
    <t>-0.920414</t>
  </si>
  <si>
    <t>-1.76982</t>
  </si>
  <si>
    <t>0.375654</t>
  </si>
  <si>
    <t>-0.175926</t>
  </si>
  <si>
    <t>-0.228644</t>
  </si>
  <si>
    <t>15244.2</t>
  </si>
  <si>
    <t>1.81257</t>
  </si>
  <si>
    <t>-0.941785</t>
  </si>
  <si>
    <t>-1.83882</t>
  </si>
  <si>
    <t>0.366541</t>
  </si>
  <si>
    <t>-0.164317</t>
  </si>
  <si>
    <t>-0.317117</t>
  </si>
  <si>
    <t>TOYOTA Corolla 2.0 D4D 90 5DR TERRA COMFORT 4/5-Doors</t>
  </si>
  <si>
    <t>16503.2</t>
  </si>
  <si>
    <t>4.46385</t>
  </si>
  <si>
    <t>3.52008</t>
  </si>
  <si>
    <t>-0.243259</t>
  </si>
  <si>
    <t>-0.512111</t>
  </si>
  <si>
    <t>-1.02788</t>
  </si>
  <si>
    <t>0.157464</t>
  </si>
  <si>
    <t>17130.9</t>
  </si>
  <si>
    <t>4.66373</t>
  </si>
  <si>
    <t>3.30878</t>
  </si>
  <si>
    <t>-0.317724</t>
  </si>
  <si>
    <t>-0.504806</t>
  </si>
  <si>
    <t>-0.946014</t>
  </si>
  <si>
    <t>0.324796</t>
  </si>
  <si>
    <t>19000</t>
  </si>
  <si>
    <t>TOYOTA Corolla 2.0 D4D 90 5DR SOL 4/5-Doors</t>
  </si>
  <si>
    <t>17820.4</t>
  </si>
  <si>
    <t>4.85855</t>
  </si>
  <si>
    <t>3.16156</t>
  </si>
  <si>
    <t>-0.259294</t>
  </si>
  <si>
    <t>-0.486125</t>
  </si>
  <si>
    <t>-0.973894</t>
  </si>
  <si>
    <t>0.727955</t>
  </si>
  <si>
    <t>TOYOTA Corolla 2.0 D4D 90 5DR TERRA 4/5-Doors</t>
  </si>
  <si>
    <t>17464.7</t>
  </si>
  <si>
    <t>4.63493</t>
  </si>
  <si>
    <t>3.06944</t>
  </si>
  <si>
    <t>-0.254035</t>
  </si>
  <si>
    <t>-0.472921</t>
  </si>
  <si>
    <t>-0.861418</t>
  </si>
  <si>
    <t>0.769363</t>
  </si>
  <si>
    <t>15800</t>
  </si>
  <si>
    <t>TOYOTA Corolla 1.4 16V VVT I 5DR TERRA COMFORT 4/5-Doors</t>
  </si>
  <si>
    <t>14537.7</t>
  </si>
  <si>
    <t>2.17219</t>
  </si>
  <si>
    <t>-0.354891</t>
  </si>
  <si>
    <t>-0.579213</t>
  </si>
  <si>
    <t>-1.15891</t>
  </si>
  <si>
    <t>0.27201</t>
  </si>
  <si>
    <t>-0.950319</t>
  </si>
  <si>
    <t>17996.9</t>
  </si>
  <si>
    <t>4.81672</t>
  </si>
  <si>
    <t>2.90208</t>
  </si>
  <si>
    <t>-0.326509</t>
  </si>
  <si>
    <t>-0.469335</t>
  </si>
  <si>
    <t>-0.795883</t>
  </si>
  <si>
    <t>0.879171</t>
  </si>
  <si>
    <t>21950</t>
  </si>
  <si>
    <t>TOYOTA Corolla 1.8 16V VVTLI 5DR T SPORT 4/5-Doors</t>
  </si>
  <si>
    <t>19076.6</t>
  </si>
  <si>
    <t>3.72938</t>
  </si>
  <si>
    <t>-2.09623</t>
  </si>
  <si>
    <t>3.75022</t>
  </si>
  <si>
    <t>1.32371</t>
  </si>
  <si>
    <t>-3.24864</t>
  </si>
  <si>
    <t>-1.69883</t>
  </si>
  <si>
    <t>18291.5</t>
  </si>
  <si>
    <t>4.86823</t>
  </si>
  <si>
    <t>2.76334</t>
  </si>
  <si>
    <t>-0.329044</t>
  </si>
  <si>
    <t>-0.457185</t>
  </si>
  <si>
    <t>-0.74472</t>
  </si>
  <si>
    <t>1.06933</t>
  </si>
  <si>
    <t>TOYOTA Corolla 1.4 16V VVT I 5DR TERRA 4/5-Doors</t>
  </si>
  <si>
    <t>14588.5</t>
  </si>
  <si>
    <t>2.03819</t>
  </si>
  <si>
    <t>-0.512812</t>
  </si>
  <si>
    <t>-0.470258</t>
  </si>
  <si>
    <t>-1.12729</t>
  </si>
  <si>
    <t>0.32406</t>
  </si>
  <si>
    <t>-0.540754</t>
  </si>
  <si>
    <t>20500</t>
  </si>
  <si>
    <t>TOYOTA Corolla 1.6 16V VVT I 5DR SOL AUT4 4/5-Doors</t>
  </si>
  <si>
    <t>16582.8</t>
  </si>
  <si>
    <t>3.08532</t>
  </si>
  <si>
    <t>-0.244698</t>
  </si>
  <si>
    <t>0.325906</t>
  </si>
  <si>
    <t>-0.590973</t>
  </si>
  <si>
    <t>-0.455092</t>
  </si>
  <si>
    <t>-0.309705</t>
  </si>
  <si>
    <t>TOYOTA Corolla 1.8 VVTL-i T-Sport 4/5-Doors</t>
  </si>
  <si>
    <t>19790.1</t>
  </si>
  <si>
    <t>3.92475</t>
  </si>
  <si>
    <t>-2.36594</t>
  </si>
  <si>
    <t>3.69008</t>
  </si>
  <si>
    <t>1.33851</t>
  </si>
  <si>
    <t>-3.14616</t>
  </si>
  <si>
    <t>-1.42409</t>
  </si>
  <si>
    <t>TOYOTA Corolla 1.6 16V VVT I 5DR TERRA AUT4 4/5-Doors</t>
  </si>
  <si>
    <t>16607</t>
  </si>
  <si>
    <t>3.01685</t>
  </si>
  <si>
    <t>-0.432501</t>
  </si>
  <si>
    <t>0.260024</t>
  </si>
  <si>
    <t>-0.580458</t>
  </si>
  <si>
    <t>-0.303516</t>
  </si>
  <si>
    <t>-0.25668</t>
  </si>
  <si>
    <t>13250</t>
  </si>
  <si>
    <t>TOYOTA Corolla 1.6 16V VVT I LIFTB LUNA 4/5-Doors</t>
  </si>
  <si>
    <t>14657.4</t>
  </si>
  <si>
    <t>1.92346</t>
  </si>
  <si>
    <t>-1.04543</t>
  </si>
  <si>
    <t>0.104335</t>
  </si>
  <si>
    <t>-0.545907</t>
  </si>
  <si>
    <t>0.443257</t>
  </si>
  <si>
    <t>-0.69907</t>
  </si>
  <si>
    <t>15250</t>
  </si>
  <si>
    <t>15136.1</t>
  </si>
  <si>
    <t>2.16779</t>
  </si>
  <si>
    <t>-0.738576</t>
  </si>
  <si>
    <t>-0.50076</t>
  </si>
  <si>
    <t>-1.11179</t>
  </si>
  <si>
    <t>0.408693</t>
  </si>
  <si>
    <t>-0.27598</t>
  </si>
  <si>
    <t>15265.8</t>
  </si>
  <si>
    <t>2.22531</t>
  </si>
  <si>
    <t>-0.766815</t>
  </si>
  <si>
    <t>-0.528492</t>
  </si>
  <si>
    <t>-1.11369</t>
  </si>
  <si>
    <t>0.420573</t>
  </si>
  <si>
    <t>-0.283857</t>
  </si>
  <si>
    <t>18950</t>
  </si>
  <si>
    <t>17266.3</t>
  </si>
  <si>
    <t>3.25611</t>
  </si>
  <si>
    <t>-0.518105</t>
  </si>
  <si>
    <t>0.280938</t>
  </si>
  <si>
    <t>-0.573491</t>
  </si>
  <si>
    <t>-0.352157</t>
  </si>
  <si>
    <t>-0.00289248</t>
  </si>
  <si>
    <t>15999</t>
  </si>
  <si>
    <t>TOYOTA Corolla 1.6 16V VVT I 5DR SOL 4/5-Doors</t>
  </si>
  <si>
    <t>15892.8</t>
  </si>
  <si>
    <t>2.50309</t>
  </si>
  <si>
    <t>-0.888724</t>
  </si>
  <si>
    <t>0.260518</t>
  </si>
  <si>
    <t>-0.550102</t>
  </si>
  <si>
    <t>0.0876339</t>
  </si>
  <si>
    <t>-0.293126</t>
  </si>
  <si>
    <t>15684.6</t>
  </si>
  <si>
    <t>2.36832</t>
  </si>
  <si>
    <t>-0.898346</t>
  </si>
  <si>
    <t>-0.585385</t>
  </si>
  <si>
    <t>-1.11091</t>
  </si>
  <si>
    <t>0.472018</t>
  </si>
  <si>
    <t>-0.196872</t>
  </si>
  <si>
    <t>16500</t>
  </si>
  <si>
    <t>16131.8</t>
  </si>
  <si>
    <t>2.59698</t>
  </si>
  <si>
    <t>-0.95213</t>
  </si>
  <si>
    <t>0.218679</t>
  </si>
  <si>
    <t>-0.551087</t>
  </si>
  <si>
    <t>0.113201</t>
  </si>
  <si>
    <t>-0.275766</t>
  </si>
  <si>
    <t>18750</t>
  </si>
  <si>
    <t>15898.9</t>
  </si>
  <si>
    <t>2.48418</t>
  </si>
  <si>
    <t>-0.90992</t>
  </si>
  <si>
    <t>0.275913</t>
  </si>
  <si>
    <t>-0.545826</t>
  </si>
  <si>
    <t>0.0944811</t>
  </si>
  <si>
    <t>-0.235835</t>
  </si>
  <si>
    <t>16054</t>
  </si>
  <si>
    <t>2.52882</t>
  </si>
  <si>
    <t>-0.966487</t>
  </si>
  <si>
    <t>0.261191</t>
  </si>
  <si>
    <t>-0.543066</t>
  </si>
  <si>
    <t>0.116084</t>
  </si>
  <si>
    <t>-0.181777</t>
  </si>
  <si>
    <t>15506.4</t>
  </si>
  <si>
    <t>2.24536</t>
  </si>
  <si>
    <t>-0.899924</t>
  </si>
  <si>
    <t>-0.513405</t>
  </si>
  <si>
    <t>-1.09942</t>
  </si>
  <si>
    <t>0.468503</t>
  </si>
  <si>
    <t>-0.0692208</t>
  </si>
  <si>
    <t>TOYOTA Corolla 1.6 VVT-I 5DR LINEA SOL 4/5-Doors</t>
  </si>
  <si>
    <t>14854.3</t>
  </si>
  <si>
    <t>1.67535</t>
  </si>
  <si>
    <t>-2.17509</t>
  </si>
  <si>
    <t>0.229926</t>
  </si>
  <si>
    <t>-0.51331</t>
  </si>
  <si>
    <t>1.02498</t>
  </si>
  <si>
    <t>-0.885063</t>
  </si>
  <si>
    <t>16251.5</t>
  </si>
  <si>
    <t>2.5969</t>
  </si>
  <si>
    <t>-1.02762</t>
  </si>
  <si>
    <t>0.233968</t>
  </si>
  <si>
    <t>-0.541961</t>
  </si>
  <si>
    <t>0.139973</t>
  </si>
  <si>
    <t>-0.142047</t>
  </si>
  <si>
    <t>15888.3</t>
  </si>
  <si>
    <t>2.39917</t>
  </si>
  <si>
    <t>-0.997771</t>
  </si>
  <si>
    <t>-0.583153</t>
  </si>
  <si>
    <t>-1.10177</t>
  </si>
  <si>
    <t>0.508244</t>
  </si>
  <si>
    <t>-0.0513856</t>
  </si>
  <si>
    <t>22250</t>
  </si>
  <si>
    <t>TOYOTA Corolla 2.0 D4D 110 5DR SOL 4/5-Doors</t>
  </si>
  <si>
    <t>20299.5</t>
  </si>
  <si>
    <t>5.35464</t>
  </si>
  <si>
    <t>1.84408</t>
  </si>
  <si>
    <t>0.501734</t>
  </si>
  <si>
    <t>-0.0233003</t>
  </si>
  <si>
    <t>-1.42121</t>
  </si>
  <si>
    <t>1.51411</t>
  </si>
  <si>
    <t>15717.5</t>
  </si>
  <si>
    <t>2.31421</t>
  </si>
  <si>
    <t>-0.968673</t>
  </si>
  <si>
    <t>-0.539392</t>
  </si>
  <si>
    <t>-1.0975</t>
  </si>
  <si>
    <t>0.495053</t>
  </si>
  <si>
    <t>-0.0159218</t>
  </si>
  <si>
    <t>15543.6</t>
  </si>
  <si>
    <t>2.22952</t>
  </si>
  <si>
    <t>-0.937484</t>
  </si>
  <si>
    <t>-0.496298</t>
  </si>
  <si>
    <t>-1.0935</t>
  </si>
  <si>
    <t>0.481167</t>
  </si>
  <si>
    <t>0.0150709</t>
  </si>
  <si>
    <t>12995</t>
  </si>
  <si>
    <t>TOYOTA Corolla 1.4 16V VVT I LIFTB TERRA 4/5-Doors</t>
  </si>
  <si>
    <t>14466.5</t>
  </si>
  <si>
    <t>1.66885</t>
  </si>
  <si>
    <t>-1.14022</t>
  </si>
  <si>
    <t>-0.606484</t>
  </si>
  <si>
    <t>-1.07929</t>
  </si>
  <si>
    <t>0.824742</t>
  </si>
  <si>
    <t>-0.213227</t>
  </si>
  <si>
    <t>16307.1</t>
  </si>
  <si>
    <t>2.60082</t>
  </si>
  <si>
    <t>-1.0586</t>
  </si>
  <si>
    <t>0.235795</t>
  </si>
  <si>
    <t>-0.54194</t>
  </si>
  <si>
    <t>0.147729</t>
  </si>
  <si>
    <t>-0.0921936</t>
  </si>
  <si>
    <t>TOYOTA Corolla 1.4 16V VVT I 5DR 4/5-Doors</t>
  </si>
  <si>
    <t>15880.9</t>
  </si>
  <si>
    <t>2.37528</t>
  </si>
  <si>
    <t>-1.01451</t>
  </si>
  <si>
    <t>-0.565448</t>
  </si>
  <si>
    <t>-1.09764</t>
  </si>
  <si>
    <t>0.513207</t>
  </si>
  <si>
    <t>0.00486889</t>
  </si>
  <si>
    <t>16328.2</t>
  </si>
  <si>
    <t>2.60397</t>
  </si>
  <si>
    <t>-1.06836</t>
  </si>
  <si>
    <t>0.238615</t>
  </si>
  <si>
    <t>-0.53781</t>
  </si>
  <si>
    <t>0.154411</t>
  </si>
  <si>
    <t>-0.0739467</t>
  </si>
  <si>
    <t>TOYOTA Corolla 1.6 16V VVT I 5DR TERRA COMFORT 4/5-Doors</t>
  </si>
  <si>
    <t>16391.8</t>
  </si>
  <si>
    <t>2.61335</t>
  </si>
  <si>
    <t>-1.20806</t>
  </si>
  <si>
    <t>0.118096</t>
  </si>
  <si>
    <t>-0.540363</t>
  </si>
  <si>
    <t>0.291297</t>
  </si>
  <si>
    <t>-0.182491</t>
  </si>
  <si>
    <t>16221.4</t>
  </si>
  <si>
    <t>2.53057</t>
  </si>
  <si>
    <t>-1.06914</t>
  </si>
  <si>
    <t>0.281516</t>
  </si>
  <si>
    <t>-0.530961</t>
  </si>
  <si>
    <t>0.152276</t>
  </si>
  <si>
    <t>0.00176907</t>
  </si>
  <si>
    <t>18450</t>
  </si>
  <si>
    <t>TOYOTA Corolla 1.6 16V VVT I 5DR TERRA 4/5-Doors</t>
  </si>
  <si>
    <t>16277.8</t>
  </si>
  <si>
    <t>2.52118</t>
  </si>
  <si>
    <t>-1.22195</t>
  </si>
  <si>
    <t>0.174444</t>
  </si>
  <si>
    <t>-0.530174</t>
  </si>
  <si>
    <t>0.293251</t>
  </si>
  <si>
    <t>-0.0653485</t>
  </si>
  <si>
    <t>16895</t>
  </si>
  <si>
    <t>16179</t>
  </si>
  <si>
    <t>2.46753</t>
  </si>
  <si>
    <t>-1.20936</t>
  </si>
  <si>
    <t>0.20318</t>
  </si>
  <si>
    <t>-0.526767</t>
  </si>
  <si>
    <t>0.287004</t>
  </si>
  <si>
    <t>-0.0330795</t>
  </si>
  <si>
    <t>14900</t>
  </si>
  <si>
    <t>15624.2</t>
  </si>
  <si>
    <t>2.20153</t>
  </si>
  <si>
    <t>-1.01366</t>
  </si>
  <si>
    <t>-0.464297</t>
  </si>
  <si>
    <t>-1.08179</t>
  </si>
  <si>
    <t>0.507124</t>
  </si>
  <si>
    <t>0.180122</t>
  </si>
  <si>
    <t>TOYOTA Corolla 1.6 5drs 1 4/5-Doors</t>
  </si>
  <si>
    <t>15679.8</t>
  </si>
  <si>
    <t>10.4336</t>
  </si>
  <si>
    <t>9.49222</t>
  </si>
  <si>
    <t>12.4663</t>
  </si>
  <si>
    <t>21.0957</t>
  </si>
  <si>
    <t>19.1984</t>
  </si>
  <si>
    <t>-0.486573</t>
  </si>
  <si>
    <t>17250</t>
  </si>
  <si>
    <t>16253</t>
  </si>
  <si>
    <t>2.47836</t>
  </si>
  <si>
    <t>-1.24579</t>
  </si>
  <si>
    <t>0.204314</t>
  </si>
  <si>
    <t>-0.523382</t>
  </si>
  <si>
    <t>0.300241</t>
  </si>
  <si>
    <t>0.020939</t>
  </si>
  <si>
    <t>15450</t>
  </si>
  <si>
    <t>16086.9</t>
  </si>
  <si>
    <t>2.36991</t>
  </si>
  <si>
    <t>-1.14919</t>
  </si>
  <si>
    <t>-0.535128</t>
  </si>
  <si>
    <t>-1.08088</t>
  </si>
  <si>
    <t>0.560801</t>
  </si>
  <si>
    <t>0.248699</t>
  </si>
  <si>
    <t>17444.9</t>
  </si>
  <si>
    <t>3.1274</t>
  </si>
  <si>
    <t>-0.74872</t>
  </si>
  <si>
    <t>0.403074</t>
  </si>
  <si>
    <t>-0.533926</t>
  </si>
  <si>
    <t>-0.274875</t>
  </si>
  <si>
    <t>0.539311</t>
  </si>
  <si>
    <t>16650</t>
  </si>
  <si>
    <t>16132.3</t>
  </si>
  <si>
    <t>2.37642</t>
  </si>
  <si>
    <t>-1.17161</t>
  </si>
  <si>
    <t>-0.534318</t>
  </si>
  <si>
    <t>-1.07878</t>
  </si>
  <si>
    <t>0.568938</t>
  </si>
  <si>
    <t>0.282208</t>
  </si>
  <si>
    <t>17450</t>
  </si>
  <si>
    <t>16912.2</t>
  </si>
  <si>
    <t>2.70012</t>
  </si>
  <si>
    <t>-1.34779</t>
  </si>
  <si>
    <t>0.23858</t>
  </si>
  <si>
    <t>-0.512789</t>
  </si>
  <si>
    <t>0.256912</t>
  </si>
  <si>
    <t>0.320603</t>
  </si>
  <si>
    <t>TOYOTA Corolla 1.4 VVTI  (Nw type) 4/5-Doors</t>
  </si>
  <si>
    <t>15912.5</t>
  </si>
  <si>
    <t>2.18857</t>
  </si>
  <si>
    <t>-1.28036</t>
  </si>
  <si>
    <t>-0.49895</t>
  </si>
  <si>
    <t>-1.06063</t>
  </si>
  <si>
    <t>0.659562</t>
  </si>
  <si>
    <t>0.431264</t>
  </si>
  <si>
    <t>TOYOTA Corolla 2.0 D4D 90 3DR TERRA COMF BNS 2/3-Doors</t>
  </si>
  <si>
    <t>17813.3</t>
  </si>
  <si>
    <t>4.15588</t>
  </si>
  <si>
    <t>2.32515</t>
  </si>
  <si>
    <t>-1.49648</t>
  </si>
  <si>
    <t>1.03518</t>
  </si>
  <si>
    <t>-1.17965</t>
  </si>
  <si>
    <t>0.949124</t>
  </si>
  <si>
    <t>15182.3</t>
  </si>
  <si>
    <t>1.81489</t>
  </si>
  <si>
    <t>-0.892151</t>
  </si>
  <si>
    <t>-1.84541</t>
  </si>
  <si>
    <t>0.359247</t>
  </si>
  <si>
    <t>-0.184043</t>
  </si>
  <si>
    <t>-0.379238</t>
  </si>
  <si>
    <t>TOYOTA Corolla 2.0 D4D 110 3DR SOL 2/3-Doors</t>
  </si>
  <si>
    <t>19639.6</t>
  </si>
  <si>
    <t>4.77869</t>
  </si>
  <si>
    <t>1.92817</t>
  </si>
  <si>
    <t>-0.761144</t>
  </si>
  <si>
    <t>1.43958</t>
  </si>
  <si>
    <t>-2.10553</t>
  </si>
  <si>
    <t>1.21526</t>
  </si>
  <si>
    <t>16450</t>
  </si>
  <si>
    <t>15233.2</t>
  </si>
  <si>
    <t>1.80492</t>
  </si>
  <si>
    <t>-0.933615</t>
  </si>
  <si>
    <t>-1.83133</t>
  </si>
  <si>
    <t>0.365196</t>
  </si>
  <si>
    <t>-0.169619</t>
  </si>
  <si>
    <t>-0.296303</t>
  </si>
  <si>
    <t>TOYOTA Corolla 2.0 D4D 90 3DR SOL BNS 2/3-Doors</t>
  </si>
  <si>
    <t>19182.4</t>
  </si>
  <si>
    <t>4.62656</t>
  </si>
  <si>
    <t>2.28636</t>
  </si>
  <si>
    <t>-1.53157</t>
  </si>
  <si>
    <t>1.06164</t>
  </si>
  <si>
    <t>-1.30533</t>
  </si>
  <si>
    <t>1.76246</t>
  </si>
  <si>
    <t>TOYOTA Corolla 2.0 D 4D Linea Sol 3 Doors 2/3-Doors</t>
  </si>
  <si>
    <t>19525.9</t>
  </si>
  <si>
    <t>4.75504</t>
  </si>
  <si>
    <t>2.188</t>
  </si>
  <si>
    <t>-1.59308</t>
  </si>
  <si>
    <t>1.05357</t>
  </si>
  <si>
    <t>-1.27407</t>
  </si>
  <si>
    <t>1.79698</t>
  </si>
  <si>
    <t>15687.9</t>
  </si>
  <si>
    <t>1.88449</t>
  </si>
  <si>
    <t>-1.14773</t>
  </si>
  <si>
    <t>-1.8353</t>
  </si>
  <si>
    <t>0.383941</t>
  </si>
  <si>
    <t>-0.0906526</t>
  </si>
  <si>
    <t>-0.00296912</t>
  </si>
  <si>
    <t>18900</t>
  </si>
  <si>
    <t>TOYOTA Corolla 1.6 16v VVT-i Linea Sol 2/3-Doors</t>
  </si>
  <si>
    <t>16487.3</t>
  </si>
  <si>
    <t>2.26414</t>
  </si>
  <si>
    <t>-1.28363</t>
  </si>
  <si>
    <t>-1.10271</t>
  </si>
  <si>
    <t>0.939828</t>
  </si>
  <si>
    <t>-0.415309</t>
  </si>
  <si>
    <t>-0.0901662</t>
  </si>
  <si>
    <t>TOYOTA Corolla 2.0 D4D Linea Sol 3 Doors 2/3-Doors</t>
  </si>
  <si>
    <t>19585.5</t>
  </si>
  <si>
    <t>4.74579</t>
  </si>
  <si>
    <t>2.14183</t>
  </si>
  <si>
    <t>-1.57841</t>
  </si>
  <si>
    <t>1.06</t>
  </si>
  <si>
    <t>-1.25799</t>
  </si>
  <si>
    <t>1.88789</t>
  </si>
  <si>
    <t>15865.7</t>
  </si>
  <si>
    <t>1.93154</t>
  </si>
  <si>
    <t>-1.21612</t>
  </si>
  <si>
    <t>-1.84891</t>
  </si>
  <si>
    <t>0.387881</t>
  </si>
  <si>
    <t>-0.0648332</t>
  </si>
  <si>
    <t>0.0703245</t>
  </si>
  <si>
    <t>15972.3</t>
  </si>
  <si>
    <t>1.94995</t>
  </si>
  <si>
    <t>-1.26653</t>
  </si>
  <si>
    <t>-1.84963</t>
  </si>
  <si>
    <t>0.392317</t>
  </si>
  <si>
    <t>-0.0462654</t>
  </si>
  <si>
    <t>0.139869</t>
  </si>
  <si>
    <t>17271.7</t>
  </si>
  <si>
    <t>2.5597</t>
  </si>
  <si>
    <t>-1.50412</t>
  </si>
  <si>
    <t>-1.23055</t>
  </si>
  <si>
    <t>0.939332</t>
  </si>
  <si>
    <t>-0.327252</t>
  </si>
  <si>
    <t>-0.000621484</t>
  </si>
  <si>
    <t>16094.6</t>
  </si>
  <si>
    <t>1.98781</t>
  </si>
  <si>
    <t>-1.30837</t>
  </si>
  <si>
    <t>-1.8632</t>
  </si>
  <si>
    <t>0.393883</t>
  </si>
  <si>
    <t>-0.0301878</t>
  </si>
  <si>
    <t>0.175753</t>
  </si>
  <si>
    <t>18990</t>
  </si>
  <si>
    <t>16745.3</t>
  </si>
  <si>
    <t>2.30566</t>
  </si>
  <si>
    <t>-1.4078</t>
  </si>
  <si>
    <t>-1.10192</t>
  </si>
  <si>
    <t>0.951033</t>
  </si>
  <si>
    <t>-0.369852</t>
  </si>
  <si>
    <t>0.0869833</t>
  </si>
  <si>
    <t>16174.4</t>
  </si>
  <si>
    <t>1.98306</t>
  </si>
  <si>
    <t>-1.36334</t>
  </si>
  <si>
    <t>-1.84951</t>
  </si>
  <si>
    <t>0.401001</t>
  </si>
  <si>
    <t>-0.0107666</t>
  </si>
  <si>
    <t>0.276883</t>
  </si>
  <si>
    <t>18500</t>
  </si>
  <si>
    <t>TOYOTA Corolla 1.4 VVT-i Sol 2/3-Doors</t>
  </si>
  <si>
    <t>16090.5</t>
  </si>
  <si>
    <t>2.19252</t>
  </si>
  <si>
    <t>-0.612241</t>
  </si>
  <si>
    <t>-2.84389</t>
  </si>
  <si>
    <t>-0.123529</t>
  </si>
  <si>
    <t>0.758385</t>
  </si>
  <si>
    <t>0.804344</t>
  </si>
  <si>
    <t>TOYOTA Corolla 1.6 16V VVT I 3DR TERRA COMFORT 2/3-Doors</t>
  </si>
  <si>
    <t>17275.1</t>
  </si>
  <si>
    <t>2.46745</t>
  </si>
  <si>
    <t>-1.70052</t>
  </si>
  <si>
    <t>-1.28068</t>
  </si>
  <si>
    <t>0.953033</t>
  </si>
  <si>
    <t>-0.173492</t>
  </si>
  <si>
    <t>0.0927154</t>
  </si>
  <si>
    <t>19450</t>
  </si>
  <si>
    <t>TOYOTA Corolla 1.6 16V VVT I 3DR TERRA COMF AUT 2/3-Doors</t>
  </si>
  <si>
    <t>18276</t>
  </si>
  <si>
    <t>3.02916</t>
  </si>
  <si>
    <t>-1.27245</t>
  </si>
  <si>
    <t>-1.16039</t>
  </si>
  <si>
    <t>0.940291</t>
  </si>
  <si>
    <t>-0.639987</t>
  </si>
  <si>
    <t>0.475361</t>
  </si>
  <si>
    <t>16336.1</t>
  </si>
  <si>
    <t>2.00887</t>
  </si>
  <si>
    <t>-1.44129</t>
  </si>
  <si>
    <t>-1.84884</t>
  </si>
  <si>
    <t>0.408054</t>
  </si>
  <si>
    <t>0.0177533</t>
  </si>
  <si>
    <t>0.388486</t>
  </si>
  <si>
    <t>18800</t>
  </si>
  <si>
    <t>TOYOTA Corolla 1.6 VVT-i Linea Terra Comfort 2/3-Doors</t>
  </si>
  <si>
    <t>16094.8</t>
  </si>
  <si>
    <t>1.75269</t>
  </si>
  <si>
    <t>-2.24165</t>
  </si>
  <si>
    <t>-1.38837</t>
  </si>
  <si>
    <t>0.979245</t>
  </si>
  <si>
    <t>0.389007</t>
  </si>
  <si>
    <t>-0.203265</t>
  </si>
  <si>
    <t>16574</t>
  </si>
  <si>
    <t>2.0851</t>
  </si>
  <si>
    <t>-1.52068</t>
  </si>
  <si>
    <t>-1.87731</t>
  </si>
  <si>
    <t>0.410658</t>
  </si>
  <si>
    <t>0.0484759</t>
  </si>
  <si>
    <t>0.451154</t>
  </si>
  <si>
    <t>16979.8</t>
  </si>
  <si>
    <t>2.2526</t>
  </si>
  <si>
    <t>-1.71392</t>
  </si>
  <si>
    <t>-1.15302</t>
  </si>
  <si>
    <t>0.974456</t>
  </si>
  <si>
    <t>-0.175737</t>
  </si>
  <si>
    <t>0.333077</t>
  </si>
  <si>
    <t>32500</t>
  </si>
  <si>
    <t>TOYOTA Corolla VERSO 2.0 D4D SOL (7) BNS MPV</t>
  </si>
  <si>
    <t>26295.9</t>
  </si>
  <si>
    <t>8.21621</t>
  </si>
  <si>
    <t>2.70642</t>
  </si>
  <si>
    <t>1.02626</t>
  </si>
  <si>
    <t>0.0593398</t>
  </si>
  <si>
    <t>-3.23459</t>
  </si>
  <si>
    <t>3.30173</t>
  </si>
  <si>
    <t>31000</t>
  </si>
  <si>
    <t>TOYOTA Corolla VERSO 2.0 D4D SOL (7) MPV</t>
  </si>
  <si>
    <t>26169.1</t>
  </si>
  <si>
    <t>8.19246</t>
  </si>
  <si>
    <t>2.76499</t>
  </si>
  <si>
    <t>1.02867</t>
  </si>
  <si>
    <t>0.0543557</t>
  </si>
  <si>
    <t>-3.25634</t>
  </si>
  <si>
    <t>3.2245</t>
  </si>
  <si>
    <t>31275</t>
  </si>
  <si>
    <t>26245</t>
  </si>
  <si>
    <t>8.20532</t>
  </si>
  <si>
    <t>2.72895</t>
  </si>
  <si>
    <t>1.02836</t>
  </si>
  <si>
    <t>0.0575497</t>
  </si>
  <si>
    <t>-3.24308</t>
  </si>
  <si>
    <t>3.27469</t>
  </si>
  <si>
    <t>24950</t>
  </si>
  <si>
    <t>TOYOTA Corolla VERSO 2.0 D4D LINEA SOL MPV</t>
  </si>
  <si>
    <t>22556</t>
  </si>
  <si>
    <t>6.24084</t>
  </si>
  <si>
    <t>1.50046</t>
  </si>
  <si>
    <t>0.709384</t>
  </si>
  <si>
    <t>0.0944748</t>
  </si>
  <si>
    <t>-1.80351</t>
  </si>
  <si>
    <t>1.93801</t>
  </si>
  <si>
    <t>22553.9</t>
  </si>
  <si>
    <t>6.23962</t>
  </si>
  <si>
    <t>1.50081</t>
  </si>
  <si>
    <t>0.710121</t>
  </si>
  <si>
    <t>0.0945229</t>
  </si>
  <si>
    <t>-1.80372</t>
  </si>
  <si>
    <t>1.93919</t>
  </si>
  <si>
    <t>22950</t>
  </si>
  <si>
    <t>TOYOTA Corolla 2.0 D4D 116 5DR LUNA 4/5-Doors</t>
  </si>
  <si>
    <t>21891.1</t>
  </si>
  <si>
    <t>5.84114</t>
  </si>
  <si>
    <t>1.18699</t>
  </si>
  <si>
    <t>0.527626</t>
  </si>
  <si>
    <t>0.107292</t>
  </si>
  <si>
    <t>-1.41527</t>
  </si>
  <si>
    <t>1.74159</t>
  </si>
  <si>
    <t>24990</t>
  </si>
  <si>
    <t>TOYOTA Corolla 2.0 D4D 90 WAGON SOL Stationwagen</t>
  </si>
  <si>
    <t>21208.8</t>
  </si>
  <si>
    <t>5.73157</t>
  </si>
  <si>
    <t>1.9105</t>
  </si>
  <si>
    <t>-0.418905</t>
  </si>
  <si>
    <t>-0.403066</t>
  </si>
  <si>
    <t>-0.559699</t>
  </si>
  <si>
    <t>2.29325</t>
  </si>
  <si>
    <t>20890.8</t>
  </si>
  <si>
    <t>5.61421</t>
  </si>
  <si>
    <t>1.93051</t>
  </si>
  <si>
    <t>-0.449677</t>
  </si>
  <si>
    <t>-0.407163</t>
  </si>
  <si>
    <t>-0.512846</t>
  </si>
  <si>
    <t>2.14832</t>
  </si>
  <si>
    <t>17900</t>
  </si>
  <si>
    <t>17997</t>
  </si>
  <si>
    <t>2.65502</t>
  </si>
  <si>
    <t>-1.98097</t>
  </si>
  <si>
    <t>-1.33313</t>
  </si>
  <si>
    <t>0.969625</t>
  </si>
  <si>
    <t>-0.0679043</t>
  </si>
  <si>
    <t>0.400127</t>
  </si>
  <si>
    <t>19250</t>
  </si>
  <si>
    <t>18261</t>
  </si>
  <si>
    <t>4.83929</t>
  </si>
  <si>
    <t>2.76751</t>
  </si>
  <si>
    <t>-0.306389</t>
  </si>
  <si>
    <t>-0.456532</t>
  </si>
  <si>
    <t>-0.750202</t>
  </si>
  <si>
    <t>1.13026</t>
  </si>
  <si>
    <t>TOYOTA Corolla 2.0 D4D 110 5DR EXEC BNS 4/5-Doors</t>
  </si>
  <si>
    <t>19652</t>
  </si>
  <si>
    <t>5.28109</t>
  </si>
  <si>
    <t>2.19624</t>
  </si>
  <si>
    <t>0.480562</t>
  </si>
  <si>
    <t>-0.0606891</t>
  </si>
  <si>
    <t>-1.55181</t>
  </si>
  <si>
    <t>1.0069</t>
  </si>
  <si>
    <t>16016.2</t>
  </si>
  <si>
    <t>2.68135</t>
  </si>
  <si>
    <t>-0.896762</t>
  </si>
  <si>
    <t>0.022269</t>
  </si>
  <si>
    <t>-0.58573</t>
  </si>
  <si>
    <t>0.180073</t>
  </si>
  <si>
    <t>-0.763501</t>
  </si>
  <si>
    <t>TOYOTA Corolla 2.0 D4D Linea Terra Comfort 4/5-Doors</t>
  </si>
  <si>
    <t>18688.5</t>
  </si>
  <si>
    <t>4.93143</t>
  </si>
  <si>
    <t>2.58256</t>
  </si>
  <si>
    <t>-0.323348</t>
  </si>
  <si>
    <t>-0.442516</t>
  </si>
  <si>
    <t>-0.681264</t>
  </si>
  <si>
    <t>1.36055</t>
  </si>
  <si>
    <t>16350</t>
  </si>
  <si>
    <t>16480.4</t>
  </si>
  <si>
    <t>2.74602</t>
  </si>
  <si>
    <t>-1.13115</t>
  </si>
  <si>
    <t>0.0308069</t>
  </si>
  <si>
    <t>-0.563104</t>
  </si>
  <si>
    <t>0.265865</t>
  </si>
  <si>
    <t>-0.420722</t>
  </si>
  <si>
    <t>16377.9</t>
  </si>
  <si>
    <t>2.71044</t>
  </si>
  <si>
    <t>-0.991007</t>
  </si>
  <si>
    <t>0.166616</t>
  </si>
  <si>
    <t>-0.558224</t>
  </si>
  <si>
    <t>0.127899</t>
  </si>
  <si>
    <t>-0.28569</t>
  </si>
  <si>
    <t>16660.4</t>
  </si>
  <si>
    <t>2.81304</t>
  </si>
  <si>
    <t>-1.07413</t>
  </si>
  <si>
    <t>0.123484</t>
  </si>
  <si>
    <t>-0.557584</t>
  </si>
  <si>
    <t>0.160838</t>
  </si>
  <si>
    <t>-0.243431</t>
  </si>
  <si>
    <t>21750</t>
  </si>
  <si>
    <t>TOYOTA Corolla 1.6 16V VVT I 5DR EXEC 4/5-Doors</t>
  </si>
  <si>
    <t>16721.3</t>
  </si>
  <si>
    <t>2.84067</t>
  </si>
  <si>
    <t>-1.08672</t>
  </si>
  <si>
    <t>0.110026</t>
  </si>
  <si>
    <t>-0.558625</t>
  </si>
  <si>
    <t>0.166172</t>
  </si>
  <si>
    <t>-0.248604</t>
  </si>
  <si>
    <t>TOYOTA Corolla 1.6 VVT-i Linea Sol 4/5-Doors</t>
  </si>
  <si>
    <t>14981.3</t>
  </si>
  <si>
    <t>1.75066</t>
  </si>
  <si>
    <t>-2.17417</t>
  </si>
  <si>
    <t>0.192104</t>
  </si>
  <si>
    <t>-0.521758</t>
  </si>
  <si>
    <t>1.02427</t>
  </si>
  <si>
    <t>-0.926458</t>
  </si>
  <si>
    <t>15742.5</t>
  </si>
  <si>
    <t>2.35617</t>
  </si>
  <si>
    <t>-0.934765</t>
  </si>
  <si>
    <t>-0.564624</t>
  </si>
  <si>
    <t>-1.10683</t>
  </si>
  <si>
    <t>0.48163</t>
  </si>
  <si>
    <t>-0.0829281</t>
  </si>
  <si>
    <t>TOYOTA Corolla 1.4 16V VVT I 5DR SOL 4/5-Doors</t>
  </si>
  <si>
    <t>16379.9</t>
  </si>
  <si>
    <t>2.67058</t>
  </si>
  <si>
    <t>-0.864032</t>
  </si>
  <si>
    <t>-0.523145</t>
  </si>
  <si>
    <t>-1.11338</t>
  </si>
  <si>
    <t>0.321814</t>
  </si>
  <si>
    <t>0.0511837</t>
  </si>
  <si>
    <t>15850</t>
  </si>
  <si>
    <t>TOYOTA Corolla 1.6 vvt-i nw model comfort airco 5drs 4/5-Doors</t>
  </si>
  <si>
    <t>15492</t>
  </si>
  <si>
    <t>1.96268</t>
  </si>
  <si>
    <t>-2.29921</t>
  </si>
  <si>
    <t>0.0939275</t>
  </si>
  <si>
    <t>-0.526168</t>
  </si>
  <si>
    <t>1.07559</t>
  </si>
  <si>
    <t>-0.91956</t>
  </si>
  <si>
    <t>15810.2</t>
  </si>
  <si>
    <t>2.36587</t>
  </si>
  <si>
    <t>-0.968248</t>
  </si>
  <si>
    <t>-0.563405</t>
  </si>
  <si>
    <t>-1.1037</t>
  </si>
  <si>
    <t>0.493779</t>
  </si>
  <si>
    <t>-0.0328701</t>
  </si>
  <si>
    <t>15896.4</t>
  </si>
  <si>
    <t>2.38058</t>
  </si>
  <si>
    <t>-1.00909</t>
  </si>
  <si>
    <t>-0.563853</t>
  </si>
  <si>
    <t>-1.10009</t>
  </si>
  <si>
    <t>0.508809</t>
  </si>
  <si>
    <t>0.0237933</t>
  </si>
  <si>
    <t>15968</t>
  </si>
  <si>
    <t>2.41015</t>
  </si>
  <si>
    <t>-1.02669</t>
  </si>
  <si>
    <t>-0.577454</t>
  </si>
  <si>
    <t>-1.1007</t>
  </si>
  <si>
    <t>0.515996</t>
  </si>
  <si>
    <t>0.0253648</t>
  </si>
  <si>
    <t>TOYOTA Corolla 1 6-16v VVT-i Linea Terra Comfort Airco 5drs 4/5-Doors</t>
  </si>
  <si>
    <t>16099</t>
  </si>
  <si>
    <t>2.03</t>
  </si>
  <si>
    <t>-2.26786</t>
  </si>
  <si>
    <t>-0.409548</t>
  </si>
  <si>
    <t>0.217555</t>
  </si>
  <si>
    <t>0.546585</t>
  </si>
  <si>
    <t>-0.610962</t>
  </si>
  <si>
    <t>15915</t>
  </si>
  <si>
    <t>2.3814</t>
  </si>
  <si>
    <t>-1.01963</t>
  </si>
  <si>
    <t>-0.561974</t>
  </si>
  <si>
    <t>-1.09894</t>
  </si>
  <si>
    <t>0.512471</t>
  </si>
  <si>
    <t>0.0429517</t>
  </si>
  <si>
    <t>16012.3</t>
  </si>
  <si>
    <t>2.4156</t>
  </si>
  <si>
    <t>-1.04921</t>
  </si>
  <si>
    <t>-0.57592</t>
  </si>
  <si>
    <t>-1.09852</t>
  </si>
  <si>
    <t>0.52409</t>
  </si>
  <si>
    <t>0.0606592</t>
  </si>
  <si>
    <t>16436.6</t>
  </si>
  <si>
    <t>2.63909</t>
  </si>
  <si>
    <t>-0.928382</t>
  </si>
  <si>
    <t>-0.491531</t>
  </si>
  <si>
    <t>-1.10277</t>
  </si>
  <si>
    <t>0.343473</t>
  </si>
  <si>
    <t>0.198647</t>
  </si>
  <si>
    <t>TOYOTA Corolla 1.6 terra comfort 5drs airco 4/5-Doors</t>
  </si>
  <si>
    <t>16229.2</t>
  </si>
  <si>
    <t>2.26629</t>
  </si>
  <si>
    <t>-2.26488</t>
  </si>
  <si>
    <t>0.196959</t>
  </si>
  <si>
    <t>-0.521169</t>
  </si>
  <si>
    <t>0.899247</t>
  </si>
  <si>
    <t>-0.593685</t>
  </si>
  <si>
    <t>23000</t>
  </si>
  <si>
    <t>TOYOTA Corolla Luna 5drs D4D116 PK 4/5-Doors</t>
  </si>
  <si>
    <t>20452.6</t>
  </si>
  <si>
    <t>4.80764</t>
  </si>
  <si>
    <t>-0.494704</t>
  </si>
  <si>
    <t>1.31445</t>
  </si>
  <si>
    <t>0.140142</t>
  </si>
  <si>
    <t>-0.657438</t>
  </si>
  <si>
    <t>0.666457</t>
  </si>
  <si>
    <t>19900</t>
  </si>
  <si>
    <t>TOYOTA Corolla 1.6i 16V VVT I SOL + Navigatie 4/5-Doors</t>
  </si>
  <si>
    <t>16847</t>
  </si>
  <si>
    <t>2.78162</t>
  </si>
  <si>
    <t>-1.21994</t>
  </si>
  <si>
    <t>0.17167</t>
  </si>
  <si>
    <t>-0.537176</t>
  </si>
  <si>
    <t>0.211322</t>
  </si>
  <si>
    <t>0.0491045</t>
  </si>
  <si>
    <t>16102.4</t>
  </si>
  <si>
    <t>2.41017</t>
  </si>
  <si>
    <t>-1.11085</t>
  </si>
  <si>
    <t>-0.560233</t>
  </si>
  <si>
    <t>-1.09059</t>
  </si>
  <si>
    <t>0.545741</t>
  </si>
  <si>
    <t>0.175732</t>
  </si>
  <si>
    <t>23950</t>
  </si>
  <si>
    <t>TOYOTA Corolla 1.8 VVTL-i T-Sport 3-Drs 4/5-Doors</t>
  </si>
  <si>
    <t>20106.7</t>
  </si>
  <si>
    <t>3.52089</t>
  </si>
  <si>
    <t>-3.95241</t>
  </si>
  <si>
    <t>3.8534</t>
  </si>
  <si>
    <t>1.398</t>
  </si>
  <si>
    <t>-2.30947</t>
  </si>
  <si>
    <t>-1.39076</t>
  </si>
  <si>
    <t>17328.1</t>
  </si>
  <si>
    <t>2.98829</t>
  </si>
  <si>
    <t>-1.33114</t>
  </si>
  <si>
    <t>0.0738915</t>
  </si>
  <si>
    <t>-0.542783</t>
  </si>
  <si>
    <t>0.257514</t>
  </si>
  <si>
    <t>0.0373576</t>
  </si>
  <si>
    <t>TOYOTA Corolla 1.6 16V VVT I SEDAN TERRA COMF 4/5-Doors</t>
  </si>
  <si>
    <t>16495.8</t>
  </si>
  <si>
    <t>2.33219</t>
  </si>
  <si>
    <t>-1.57007</t>
  </si>
  <si>
    <t>-0.622595</t>
  </si>
  <si>
    <t>0.213572</t>
  </si>
  <si>
    <t>0.206817</t>
  </si>
  <si>
    <t>-0.061023</t>
  </si>
  <si>
    <t>17234.8</t>
  </si>
  <si>
    <t>2.93479</t>
  </si>
  <si>
    <t>-1.32175</t>
  </si>
  <si>
    <t>0.103262</t>
  </si>
  <si>
    <t>-0.539021</t>
  </si>
  <si>
    <t>0.252371</t>
  </si>
  <si>
    <t>0.075588</t>
  </si>
  <si>
    <t>16419.9</t>
  </si>
  <si>
    <t>2.53317</t>
  </si>
  <si>
    <t>-1.1963</t>
  </si>
  <si>
    <t>-0.614347</t>
  </si>
  <si>
    <t>-1.09164</t>
  </si>
  <si>
    <t>0.579981</t>
  </si>
  <si>
    <t>0.203958</t>
  </si>
  <si>
    <t>TOYOTA Corolla 1.6 16V VVT I 5DR TERRA COMF AUT 4/5-Doors</t>
  </si>
  <si>
    <t>17635.1</t>
  </si>
  <si>
    <t>3.21119</t>
  </si>
  <si>
    <t>-0.887977</t>
  </si>
  <si>
    <t>0.245447</t>
  </si>
  <si>
    <t>-0.544808</t>
  </si>
  <si>
    <t>-0.138592</t>
  </si>
  <si>
    <t>0.391666</t>
  </si>
  <si>
    <t>24500</t>
  </si>
  <si>
    <t>TOYOTA Corolla 1.6 16V VVT I 5DR EXEC BNS 4/5-Doors</t>
  </si>
  <si>
    <t>17362.6</t>
  </si>
  <si>
    <t>2.99028</t>
  </si>
  <si>
    <t>-1.35033</t>
  </si>
  <si>
    <t>0.0769759</t>
  </si>
  <si>
    <t>-0.54073</t>
  </si>
  <si>
    <t>0.264219</t>
  </si>
  <si>
    <t>0.0714776</t>
  </si>
  <si>
    <t>17036.5</t>
  </si>
  <si>
    <t>2.8257</t>
  </si>
  <si>
    <t>-1.29753</t>
  </si>
  <si>
    <t>0.162161</t>
  </si>
  <si>
    <t>-0.531968</t>
  </si>
  <si>
    <t>0.240071</t>
  </si>
  <si>
    <t>0.144716</t>
  </si>
  <si>
    <t>TOYOTA Corolla 1.6 16V VVT I SEDAN SOL AUT4 4/5-Doors</t>
  </si>
  <si>
    <t>17683.4</t>
  </si>
  <si>
    <t>2.93104</t>
  </si>
  <si>
    <t>-1.32841</t>
  </si>
  <si>
    <t>-0.446477</t>
  </si>
  <si>
    <t>0.203413</t>
  </si>
  <si>
    <t>-0.207558</t>
  </si>
  <si>
    <t>0.293624</t>
  </si>
  <si>
    <t>17200</t>
  </si>
  <si>
    <t>16246.4</t>
  </si>
  <si>
    <t>2.42771</t>
  </si>
  <si>
    <t>-1.18429</t>
  </si>
  <si>
    <t>-0.555072</t>
  </si>
  <si>
    <t>-1.08345</t>
  </si>
  <si>
    <t>0.572118</t>
  </si>
  <si>
    <t>0.291184</t>
  </si>
  <si>
    <t>TOYOTA Corolla 1.6 16V VVT I 5DR SOL BNS 4/5-Doors</t>
  </si>
  <si>
    <t>17070.5</t>
  </si>
  <si>
    <t>2.82929</t>
  </si>
  <si>
    <t>-1.31525</t>
  </si>
  <si>
    <t>0.163833</t>
  </si>
  <si>
    <t>-0.530201</t>
  </si>
  <si>
    <t>0.246388</t>
  </si>
  <si>
    <t>0.17354</t>
  </si>
  <si>
    <t>TOYOTA Corolla 1.4 16V VVT I 5DR LUNA BNS 4/5-Doors</t>
  </si>
  <si>
    <t>16979.3</t>
  </si>
  <si>
    <t>2.73311</t>
  </si>
  <si>
    <t>-1.36299</t>
  </si>
  <si>
    <t>-0.696989</t>
  </si>
  <si>
    <t>-1.08993</t>
  </si>
  <si>
    <t>0.645627</t>
  </si>
  <si>
    <t>0.297343</t>
  </si>
  <si>
    <t>19500</t>
  </si>
  <si>
    <t>17363.4</t>
  </si>
  <si>
    <t>2.91419</t>
  </si>
  <si>
    <t>-1.52969</t>
  </si>
  <si>
    <t>0.0142461</t>
  </si>
  <si>
    <t>-0.53063</t>
  </si>
  <si>
    <t>0.412354</t>
  </si>
  <si>
    <t>0.119742</t>
  </si>
  <si>
    <t>17560.3</t>
  </si>
  <si>
    <t>3.02006</t>
  </si>
  <si>
    <t>-1.44699</t>
  </si>
  <si>
    <t>0.0792874</t>
  </si>
  <si>
    <t>-0.531824</t>
  </si>
  <si>
    <t>0.299422</t>
  </si>
  <si>
    <t>0.213239</t>
  </si>
  <si>
    <t>16868</t>
  </si>
  <si>
    <t>TOYOTA Corolla 1.4 16V VVT I SEDAN TERRA COMF 4/5-Doors</t>
  </si>
  <si>
    <t>2.14913</t>
  </si>
  <si>
    <t>-1.49642</t>
  </si>
  <si>
    <t>-1.31323</t>
  </si>
  <si>
    <t>-0.33445</t>
  </si>
  <si>
    <t>0.472728</t>
  </si>
  <si>
    <t>0.287183</t>
  </si>
  <si>
    <t>TOYOTA Corolla 1.6 16V VVT I SEDAN SOL 4/5-Doors</t>
  </si>
  <si>
    <t>16954</t>
  </si>
  <si>
    <t>2.49256</t>
  </si>
  <si>
    <t>-1.60032</t>
  </si>
  <si>
    <t>-0.565897</t>
  </si>
  <si>
    <t>0.220878</t>
  </si>
  <si>
    <t>0.135473</t>
  </si>
  <si>
    <t>0.180652</t>
  </si>
  <si>
    <t>17453</t>
  </si>
  <si>
    <t>2.94447</t>
  </si>
  <si>
    <t>-1.55755</t>
  </si>
  <si>
    <t>0.00253076</t>
  </si>
  <si>
    <t>-0.530115</t>
  </si>
  <si>
    <t>0.423101</t>
  </si>
  <si>
    <t>0.1401</t>
  </si>
  <si>
    <t>19750</t>
  </si>
  <si>
    <t>17338.2</t>
  </si>
  <si>
    <t>2.90667</t>
  </si>
  <si>
    <t>-1.41167</t>
  </si>
  <si>
    <t>0.138505</t>
  </si>
  <si>
    <t>-0.525731</t>
  </si>
  <si>
    <t>0.283014</t>
  </si>
  <si>
    <t>0.267407</t>
  </si>
  <si>
    <t>18363</t>
  </si>
  <si>
    <t>3.49017</t>
  </si>
  <si>
    <t>-0.978274</t>
  </si>
  <si>
    <t>0.245125</t>
  </si>
  <si>
    <t>-0.541142</t>
  </si>
  <si>
    <t>-0.184695</t>
  </si>
  <si>
    <t>0.619096</t>
  </si>
  <si>
    <t>17008</t>
  </si>
  <si>
    <t>2.49892</t>
  </si>
  <si>
    <t>-1.62802</t>
  </si>
  <si>
    <t>-0.563784</t>
  </si>
  <si>
    <t>0.223587</t>
  </si>
  <si>
    <t>0.145404</t>
  </si>
  <si>
    <t>0.224575</t>
  </si>
  <si>
    <t>20750</t>
  </si>
  <si>
    <t>TOYOTA Corolla 1.6 16v VVTi Linea Sol 4/5-Doors</t>
  </si>
  <si>
    <t>16982.2</t>
  </si>
  <si>
    <t>2.69108</t>
  </si>
  <si>
    <t>-1.56815</t>
  </si>
  <si>
    <t>0.0543528</t>
  </si>
  <si>
    <t>-0.521211</t>
  </si>
  <si>
    <t>0.473276</t>
  </si>
  <si>
    <t>0.182271</t>
  </si>
  <si>
    <t>17719.1</t>
  </si>
  <si>
    <t>3.02323</t>
  </si>
  <si>
    <t>-1.65192</t>
  </si>
  <si>
    <t>-0.024193</t>
  </si>
  <si>
    <t>-0.52598</t>
  </si>
  <si>
    <t>0.459128</t>
  </si>
  <si>
    <t>0.227906</t>
  </si>
  <si>
    <t>TOYOTA Corolla 1.6 16v VVTi Terra Comfort 4/5-Doors</t>
  </si>
  <si>
    <t>17184.8</t>
  </si>
  <si>
    <t>2.53373</t>
  </si>
  <si>
    <t>-1.7434</t>
  </si>
  <si>
    <t>-0.608604</t>
  </si>
  <si>
    <t>0.228159</t>
  </si>
  <si>
    <t>0.216532</t>
  </si>
  <si>
    <t>0.277566</t>
  </si>
  <si>
    <t>17650</t>
  </si>
  <si>
    <t>17128.3</t>
  </si>
  <si>
    <t>2.7324</t>
  </si>
  <si>
    <t>-1.45649</t>
  </si>
  <si>
    <t>-0.677127</t>
  </si>
  <si>
    <t>-1.07869</t>
  </si>
  <si>
    <t>0.678513</t>
  </si>
  <si>
    <t>0.466909</t>
  </si>
  <si>
    <t>17698.6</t>
  </si>
  <si>
    <t>3.01824</t>
  </si>
  <si>
    <t>-1.53482</t>
  </si>
  <si>
    <t>0.098585</t>
  </si>
  <si>
    <t>-0.521158</t>
  </si>
  <si>
    <t>0.330288</t>
  </si>
  <si>
    <t>0.37351</t>
  </si>
  <si>
    <t>17713.3</t>
  </si>
  <si>
    <t>-1.54234</t>
  </si>
  <si>
    <t>0.099096</t>
  </si>
  <si>
    <t>-0.520429</t>
  </si>
  <si>
    <t>0.332992</t>
  </si>
  <si>
    <t>0.385294</t>
  </si>
  <si>
    <t>TOYOTA Corolla 1.6 16V VVT I SEDAN SOL BNS AUT4 4/5-Doors</t>
  </si>
  <si>
    <t>18039.3</t>
  </si>
  <si>
    <t>2.98008</t>
  </si>
  <si>
    <t>-1.50573</t>
  </si>
  <si>
    <t>-0.438485</t>
  </si>
  <si>
    <t>0.220157</t>
  </si>
  <si>
    <t>-0.143387</t>
  </si>
  <si>
    <t>0.56221</t>
  </si>
  <si>
    <t>17848.7</t>
  </si>
  <si>
    <t>3.07777</t>
  </si>
  <si>
    <t>-1.57385</t>
  </si>
  <si>
    <t>0.071998</t>
  </si>
  <si>
    <t>-0.521964</t>
  </si>
  <si>
    <t>0.346003</t>
  </si>
  <si>
    <t>0.383477</t>
  </si>
  <si>
    <t>17795</t>
  </si>
  <si>
    <t>TOYOTA Corolla 1.4-16v VVT-i Linea Terra Comfort NIEUW AIRCO 4/5-Doors</t>
  </si>
  <si>
    <t>16139.9</t>
  </si>
  <si>
    <t>1.72354</t>
  </si>
  <si>
    <t>-2.74824</t>
  </si>
  <si>
    <t>-1.21339</t>
  </si>
  <si>
    <t>-0.278464</t>
  </si>
  <si>
    <t>1.16267</t>
  </si>
  <si>
    <t>-0.020032</t>
  </si>
  <si>
    <t>18245</t>
  </si>
  <si>
    <t>TOYOTA Corolla 1.6-16v VVT-i Linea Terra Comfort AIRCO NIEUW 5DRS 4/5-Doors</t>
  </si>
  <si>
    <t>16700.8</t>
  </si>
  <si>
    <t>2.21617</t>
  </si>
  <si>
    <t>-2.8231</t>
  </si>
  <si>
    <t>0.0533883</t>
  </si>
  <si>
    <t>-0.486488</t>
  </si>
  <si>
    <t>1.26917</t>
  </si>
  <si>
    <t>-0.241288</t>
  </si>
  <si>
    <t>23750</t>
  </si>
  <si>
    <t>TOYOTA Corolla 1.6-16v VVT-i Executive B.edition 4/5-Doors</t>
  </si>
  <si>
    <t>17905.8</t>
  </si>
  <si>
    <t>3.15544</t>
  </si>
  <si>
    <t>-1.53652</t>
  </si>
  <si>
    <t>0.0199603</t>
  </si>
  <si>
    <t>-0.533786</t>
  </si>
  <si>
    <t>0.334981</t>
  </si>
  <si>
    <t>0.243028</t>
  </si>
  <si>
    <t>TOYOTA Corolla 1.4 16V VVT I 5DR LUNA 4/5-Doors</t>
  </si>
  <si>
    <t>17177.1</t>
  </si>
  <si>
    <t>2.78687</t>
  </si>
  <si>
    <t>-1.43487</t>
  </si>
  <si>
    <t>-0.712157</t>
  </si>
  <si>
    <t>-1.08655</t>
  </si>
  <si>
    <t>0.672152</t>
  </si>
  <si>
    <t>0.379674</t>
  </si>
  <si>
    <t>17177.4</t>
  </si>
  <si>
    <t>2.78608</t>
  </si>
  <si>
    <t>-1.43564</t>
  </si>
  <si>
    <t>-0.711452</t>
  </si>
  <si>
    <t>-1.08641</t>
  </si>
  <si>
    <t>0.672357</t>
  </si>
  <si>
    <t>0.382361</t>
  </si>
  <si>
    <t>17937.3</t>
  </si>
  <si>
    <t>3.15859</t>
  </si>
  <si>
    <t>-1.5531</t>
  </si>
  <si>
    <t>0.0216653</t>
  </si>
  <si>
    <t>-0.532117</t>
  </si>
  <si>
    <t>0.340878</t>
  </si>
  <si>
    <t>0.270323</t>
  </si>
  <si>
    <t>17973.1</t>
  </si>
  <si>
    <t>3.16421</t>
  </si>
  <si>
    <t>-1.57042</t>
  </si>
  <si>
    <t>0.0218945</t>
  </si>
  <si>
    <t>-0.530541</t>
  </si>
  <si>
    <t>0.347206</t>
  </si>
  <si>
    <t>0.295302</t>
  </si>
  <si>
    <t>17772.7</t>
  </si>
  <si>
    <t>3.03854</t>
  </si>
  <si>
    <t>-1.6692</t>
  </si>
  <si>
    <t>-0.0283313</t>
  </si>
  <si>
    <t>-0.525593</t>
  </si>
  <si>
    <t>0.46517</t>
  </si>
  <si>
    <t>0.250547</t>
  </si>
  <si>
    <t>17856.6</t>
  </si>
  <si>
    <t>3.07032</t>
  </si>
  <si>
    <t>-1.69253</t>
  </si>
  <si>
    <t>-0.0420982</t>
  </si>
  <si>
    <t>-0.525705</t>
  </si>
  <si>
    <t>0.474479</t>
  </si>
  <si>
    <t>0.259844</t>
  </si>
  <si>
    <t>18078.3</t>
  </si>
  <si>
    <t>3.18066</t>
  </si>
  <si>
    <t>-1.62139</t>
  </si>
  <si>
    <t>0.0226108</t>
  </si>
  <si>
    <t>-0.525899</t>
  </si>
  <si>
    <t>0.365822</t>
  </si>
  <si>
    <t>0.368907</t>
  </si>
  <si>
    <t>18263.8</t>
  </si>
  <si>
    <t>3.24827</t>
  </si>
  <si>
    <t>-1.67568</t>
  </si>
  <si>
    <t>-0.0058697</t>
  </si>
  <si>
    <t>-0.525543</t>
  </si>
  <si>
    <t>0.387342</t>
  </si>
  <si>
    <t>0.396126</t>
  </si>
  <si>
    <t>TOYOTA Corolla 1.6 VVT-I 5DR LINEA TERRA 4/5-Doors</t>
  </si>
  <si>
    <t>16742.8</t>
  </si>
  <si>
    <t>2.25024</t>
  </si>
  <si>
    <t>-2.816</t>
  </si>
  <si>
    <t>0.0332187</t>
  </si>
  <si>
    <t>-0.49073</t>
  </si>
  <si>
    <t>1.26727</t>
  </si>
  <si>
    <t>-0.281879</t>
  </si>
  <si>
    <t>18700</t>
  </si>
  <si>
    <t>17521.2</t>
  </si>
  <si>
    <t>2.85886</t>
  </si>
  <si>
    <t>-1.5846</t>
  </si>
  <si>
    <t>-0.72374</t>
  </si>
  <si>
    <t>-1.07511</t>
  </si>
  <si>
    <t>0.727585</t>
  </si>
  <si>
    <t>0.572435</t>
  </si>
  <si>
    <t>21125</t>
  </si>
  <si>
    <t>TOYOTA Corolla 1.4 16V 5DR TERRA 4/5-Doors</t>
  </si>
  <si>
    <t>17839.2</t>
  </si>
  <si>
    <t>3.00282</t>
  </si>
  <si>
    <t>-1.65136</t>
  </si>
  <si>
    <t>-0.794049</t>
  </si>
  <si>
    <t>-1.0803</t>
  </si>
  <si>
    <t>0.755985</t>
  </si>
  <si>
    <t>0.545095</t>
  </si>
  <si>
    <t>18599</t>
  </si>
  <si>
    <t>3.37532</t>
  </si>
  <si>
    <t>-1.76879</t>
  </si>
  <si>
    <t>-0.060931</t>
  </si>
  <si>
    <t>-0.526011</t>
  </si>
  <si>
    <t>0.424495</t>
  </si>
  <si>
    <t>0.433018</t>
  </si>
  <si>
    <t>17186.7</t>
  </si>
  <si>
    <t>2.2465</t>
  </si>
  <si>
    <t>-2.66724</t>
  </si>
  <si>
    <t>-1.19848</t>
  </si>
  <si>
    <t>-0.293388</t>
  </si>
  <si>
    <t>0.947398</t>
  </si>
  <si>
    <t>0.124125</t>
  </si>
  <si>
    <t>TOYOTA Corolla 1.6-16v VVT-i Linea Terra Comfort NIEUW AIRCO 5drs 4/5-Doors</t>
  </si>
  <si>
    <t>17170.4</t>
  </si>
  <si>
    <t>2.42808</t>
  </si>
  <si>
    <t>-2.91993</t>
  </si>
  <si>
    <t>-0.0490732</t>
  </si>
  <si>
    <t>-0.494599</t>
  </si>
  <si>
    <t>1.30986</t>
  </si>
  <si>
    <t>-0.276313</t>
  </si>
  <si>
    <t>6950</t>
  </si>
  <si>
    <t>TOYOTA Corolla 1.9 D HATCHB SOL 2/3-Doors</t>
  </si>
  <si>
    <t>7508.56</t>
  </si>
  <si>
    <t>0.792719</t>
  </si>
  <si>
    <t>4.71379</t>
  </si>
  <si>
    <t>-2.2829</t>
  </si>
  <si>
    <t>0.312444</t>
  </si>
  <si>
    <t>-0.504111</t>
  </si>
  <si>
    <t>-2.7438</t>
  </si>
  <si>
    <t>9500</t>
  </si>
  <si>
    <t>TOYOTA Corolla 2.0 D4D SEDAN SOL 4/5-Doors</t>
  </si>
  <si>
    <t>11535.3</t>
  </si>
  <si>
    <t>2.33608</t>
  </si>
  <si>
    <t>3.8763</t>
  </si>
  <si>
    <t>-0.798735</t>
  </si>
  <si>
    <t>0.189214</t>
  </si>
  <si>
    <t>-0.959107</t>
  </si>
  <si>
    <t>-1.54708</t>
  </si>
  <si>
    <t>11950</t>
  </si>
  <si>
    <t>TOYOTA Corolla 2.0 D4D LIFTB SOL 4/5-Doors</t>
  </si>
  <si>
    <t>12181.9</t>
  </si>
  <si>
    <t>2.89912</t>
  </si>
  <si>
    <t>4.18223</t>
  </si>
  <si>
    <t>-0.0137143</t>
  </si>
  <si>
    <t>-0.560513</t>
  </si>
  <si>
    <t>-0.964302</t>
  </si>
  <si>
    <t>-1.35689</t>
  </si>
  <si>
    <t>7750</t>
  </si>
  <si>
    <t>TOYOTA Corolla 1.6 16V VVT I HATCHB TERRA 2/3-Doors</t>
  </si>
  <si>
    <t>10652.4</t>
  </si>
  <si>
    <t>1.15953</t>
  </si>
  <si>
    <t>2.45953</t>
  </si>
  <si>
    <t>-1.11945</t>
  </si>
  <si>
    <t>0.75504</t>
  </si>
  <si>
    <t>-1.90102</t>
  </si>
  <si>
    <t>-2.17309</t>
  </si>
  <si>
    <t>10163</t>
  </si>
  <si>
    <t>1.29156</t>
  </si>
  <si>
    <t>3.45779</t>
  </si>
  <si>
    <t>-2.37361</t>
  </si>
  <si>
    <t>0.413483</t>
  </si>
  <si>
    <t>-0.0103712</t>
  </si>
  <si>
    <t>-1.17672</t>
  </si>
  <si>
    <t>4350</t>
  </si>
  <si>
    <t>TOYOTA Corolla 1.8D Stationwagen</t>
  </si>
  <si>
    <t>9041.62</t>
  </si>
  <si>
    <t>0.731227</t>
  </si>
  <si>
    <t>1.97417</t>
  </si>
  <si>
    <t>-0.790987</t>
  </si>
  <si>
    <t>-1.17857</t>
  </si>
  <si>
    <t>1.34833</t>
  </si>
  <si>
    <t>-1.98132</t>
  </si>
  <si>
    <t>4750</t>
  </si>
  <si>
    <t>TOYOTA Corolla 1.8D 4/5-Doors</t>
  </si>
  <si>
    <t>9883.06</t>
  </si>
  <si>
    <t>0.882331</t>
  </si>
  <si>
    <t>1.58079</t>
  </si>
  <si>
    <t>-0.801571</t>
  </si>
  <si>
    <t>-1.14449</t>
  </si>
  <si>
    <t>1.49377</t>
  </si>
  <si>
    <t>-1.44985</t>
  </si>
  <si>
    <t>11750</t>
  </si>
  <si>
    <t>TOYOTA Corolla 1.9 D LIFTB TERRA 4/5-Doors</t>
  </si>
  <si>
    <t>11713.9</t>
  </si>
  <si>
    <t>2.20824</t>
  </si>
  <si>
    <t>3.31176</t>
  </si>
  <si>
    <t>-1.05635</t>
  </si>
  <si>
    <t>-1.04266</t>
  </si>
  <si>
    <t>0.561398</t>
  </si>
  <si>
    <t>-0.527024</t>
  </si>
  <si>
    <t>TOYOTA Corolla 1.9 D WAGON TERRA Stationwagen</t>
  </si>
  <si>
    <t>11856.1</t>
  </si>
  <si>
    <t>2.21561</t>
  </si>
  <si>
    <t>3.22826</t>
  </si>
  <si>
    <t>-1.0442</t>
  </si>
  <si>
    <t>-1.03316</t>
  </si>
  <si>
    <t>0.591449</t>
  </si>
  <si>
    <t>-0.389133</t>
  </si>
  <si>
    <t>11788.6</t>
  </si>
  <si>
    <t>1.1987</t>
  </si>
  <si>
    <t>0.123573</t>
  </si>
  <si>
    <t>0.309611</t>
  </si>
  <si>
    <t>-0.624824</t>
  </si>
  <si>
    <t>-0.00410657</t>
  </si>
  <si>
    <t>-1.92144</t>
  </si>
  <si>
    <t>11900</t>
  </si>
  <si>
    <t>TOYOTA Corolla 1.9 D Sedan 4/5-Doors</t>
  </si>
  <si>
    <t>11340.5</t>
  </si>
  <si>
    <t>1.8025</t>
  </si>
  <si>
    <t>2.8432</t>
  </si>
  <si>
    <t>-1.15668</t>
  </si>
  <si>
    <t>-1.0041</t>
  </si>
  <si>
    <t>0.97598</t>
  </si>
  <si>
    <t>-0.334183</t>
  </si>
  <si>
    <t>14440.4</t>
  </si>
  <si>
    <t>3.31684</t>
  </si>
  <si>
    <t>3.13889</t>
  </si>
  <si>
    <t>-0.0509931</t>
  </si>
  <si>
    <t>-0.471824</t>
  </si>
  <si>
    <t>-0.578302</t>
  </si>
  <si>
    <t>0.0394245</t>
  </si>
  <si>
    <t>9950</t>
  </si>
  <si>
    <t>TOYOTA Corolla 1.4 16V VVT I HATCHB TERRA 2/3-Doors</t>
  </si>
  <si>
    <t>10453.8</t>
  </si>
  <si>
    <t>-0.070149</t>
  </si>
  <si>
    <t>-0.365242</t>
  </si>
  <si>
    <t>-1.6155</t>
  </si>
  <si>
    <t>0.342121</t>
  </si>
  <si>
    <t>0.0412042</t>
  </si>
  <si>
    <t>-1.6389</t>
  </si>
  <si>
    <t>TOYOTA Corolla 1.6 16V VVT I LIFTB TERRA 4/5-Doors</t>
  </si>
  <si>
    <t>13970.4</t>
  </si>
  <si>
    <t>2.45929</t>
  </si>
  <si>
    <t>1.55018</t>
  </si>
  <si>
    <t>0.125668</t>
  </si>
  <si>
    <t>-0.643402</t>
  </si>
  <si>
    <t>-1.04441</t>
  </si>
  <si>
    <t>-0.578877</t>
  </si>
  <si>
    <t>11495</t>
  </si>
  <si>
    <t>12006.8</t>
  </si>
  <si>
    <t>1.11155</t>
  </si>
  <si>
    <t>-0.0966347</t>
  </si>
  <si>
    <t>0.403678</t>
  </si>
  <si>
    <t>-0.589941</t>
  </si>
  <si>
    <t>0.0716626</t>
  </si>
  <si>
    <t>-1.45011</t>
  </si>
  <si>
    <t>11250</t>
  </si>
  <si>
    <t>10859.1</t>
  </si>
  <si>
    <t>0.0354536</t>
  </si>
  <si>
    <t>-0.523367</t>
  </si>
  <si>
    <t>-1.64551</t>
  </si>
  <si>
    <t>0.35161</t>
  </si>
  <si>
    <t>0.100974</t>
  </si>
  <si>
    <t>-1.46853</t>
  </si>
  <si>
    <t>10500</t>
  </si>
  <si>
    <t>12272.1</t>
  </si>
  <si>
    <t>1.19272</t>
  </si>
  <si>
    <t>-0.18879</t>
  </si>
  <si>
    <t>0.374836</t>
  </si>
  <si>
    <t>-0.586233</t>
  </si>
  <si>
    <t>0.107108</t>
  </si>
  <si>
    <t>-1.37025</t>
  </si>
  <si>
    <t>10450</t>
  </si>
  <si>
    <t>12700.3</t>
  </si>
  <si>
    <t>1.85567</t>
  </si>
  <si>
    <t>2.41159</t>
  </si>
  <si>
    <t>-2.44732</t>
  </si>
  <si>
    <t>0.495126</t>
  </si>
  <si>
    <t>0.352231</t>
  </si>
  <si>
    <t>0.194759</t>
  </si>
  <si>
    <t>TOYOTA Corolla 19D LB Linea Terra 4/5-Doors</t>
  </si>
  <si>
    <t>12753.4</t>
  </si>
  <si>
    <t>2.33423</t>
  </si>
  <si>
    <t>2.77029</t>
  </si>
  <si>
    <t>-1.02245</t>
  </si>
  <si>
    <t>-0.988366</t>
  </si>
  <si>
    <t>0.758559</t>
  </si>
  <si>
    <t>0.291783</t>
  </si>
  <si>
    <t>11500</t>
  </si>
  <si>
    <t>TOYOTA Corolla 1.6 16V VVT I HATCHB SOL 2/3-Doors</t>
  </si>
  <si>
    <t>11566.4</t>
  </si>
  <si>
    <t>0.326048</t>
  </si>
  <si>
    <t>-0.684034</t>
  </si>
  <si>
    <t>-0.85616</t>
  </si>
  <si>
    <t>0.918705</t>
  </si>
  <si>
    <t>-0.217786</t>
  </si>
  <si>
    <t>-1.4223</t>
  </si>
  <si>
    <t>12500</t>
  </si>
  <si>
    <t>12601.6</t>
  </si>
  <si>
    <t>1.28377</t>
  </si>
  <si>
    <t>-0.312119</t>
  </si>
  <si>
    <t>0.346552</t>
  </si>
  <si>
    <t>-0.579673</t>
  </si>
  <si>
    <t>0.153927</t>
  </si>
  <si>
    <t>-1.24509</t>
  </si>
  <si>
    <t>10950</t>
  </si>
  <si>
    <t>11750.3</t>
  </si>
  <si>
    <t>0.870184</t>
  </si>
  <si>
    <t>-0.138741</t>
  </si>
  <si>
    <t>-0.325995</t>
  </si>
  <si>
    <t>-1.1308</t>
  </si>
  <si>
    <t>0.435126</t>
  </si>
  <si>
    <t>-1.0739</t>
  </si>
  <si>
    <t>11450</t>
  </si>
  <si>
    <t>TOYOTA Corolla 1.6 16V VVT I LIFTB SOL 4/5-Doors</t>
  </si>
  <si>
    <t>12650.8</t>
  </si>
  <si>
    <t>1.30304</t>
  </si>
  <si>
    <t>-0.288917</t>
  </si>
  <si>
    <t>0.378535</t>
  </si>
  <si>
    <t>-0.578091</t>
  </si>
  <si>
    <t>0.117261</t>
  </si>
  <si>
    <t>-1.18944</t>
  </si>
  <si>
    <t>14609.2</t>
  </si>
  <si>
    <t>2.61295</t>
  </si>
  <si>
    <t>1.30426</t>
  </si>
  <si>
    <t>0.104638</t>
  </si>
  <si>
    <t>-0.625284</t>
  </si>
  <si>
    <t>-0.963582</t>
  </si>
  <si>
    <t>-0.254765</t>
  </si>
  <si>
    <t>13142.5</t>
  </si>
  <si>
    <t>2.43437</t>
  </si>
  <si>
    <t>2.61787</t>
  </si>
  <si>
    <t>-1.05011</t>
  </si>
  <si>
    <t>-0.979134</t>
  </si>
  <si>
    <t>0.815982</t>
  </si>
  <si>
    <t>0.459427</t>
  </si>
  <si>
    <t>15235</t>
  </si>
  <si>
    <t>3.43099</t>
  </si>
  <si>
    <t>2.74286</t>
  </si>
  <si>
    <t>-0.0383757</t>
  </si>
  <si>
    <t>-0.434281</t>
  </si>
  <si>
    <t>-0.433666</t>
  </si>
  <si>
    <t>0.619746</t>
  </si>
  <si>
    <t>11790</t>
  </si>
  <si>
    <t>TOYOTA Corolla 1.6 16V VVT I LIFTB LUNA AUT4 4/5-Doors</t>
  </si>
  <si>
    <t>13668.9</t>
  </si>
  <si>
    <t>1.75355</t>
  </si>
  <si>
    <t>-0.331883</t>
  </si>
  <si>
    <t>0.363634</t>
  </si>
  <si>
    <t>-0.583402</t>
  </si>
  <si>
    <t>0.0022932</t>
  </si>
  <si>
    <t>-0.992361</t>
  </si>
  <si>
    <t>12804.1</t>
  </si>
  <si>
    <t>1.31443</t>
  </si>
  <si>
    <t>-0.41102</t>
  </si>
  <si>
    <t>0.3488</t>
  </si>
  <si>
    <t>-0.570573</t>
  </si>
  <si>
    <t>0.189959</t>
  </si>
  <si>
    <t>-1.10031</t>
  </si>
  <si>
    <t>15147</t>
  </si>
  <si>
    <t>2.89574</t>
  </si>
  <si>
    <t>2.31754</t>
  </si>
  <si>
    <t>-1.46447</t>
  </si>
  <si>
    <t>1.05627</t>
  </si>
  <si>
    <t>-0.789258</t>
  </si>
  <si>
    <t>0.583022</t>
  </si>
  <si>
    <t>13272.7</t>
  </si>
  <si>
    <t>1.51968</t>
  </si>
  <si>
    <t>-0.515758</t>
  </si>
  <si>
    <t>0.25048</t>
  </si>
  <si>
    <t>-0.576817</t>
  </si>
  <si>
    <t>0.233842</t>
  </si>
  <si>
    <t>-1.12241</t>
  </si>
  <si>
    <t>13207.3</t>
  </si>
  <si>
    <t>1.94164</t>
  </si>
  <si>
    <t>2.13586</t>
  </si>
  <si>
    <t>-2.48948</t>
  </si>
  <si>
    <t>0.514344</t>
  </si>
  <si>
    <t>0.48188</t>
  </si>
  <si>
    <t>0.480234</t>
  </si>
  <si>
    <t>11412.3</t>
  </si>
  <si>
    <t>0.104351</t>
  </si>
  <si>
    <t>-0.808037</t>
  </si>
  <si>
    <t>-1.62824</t>
  </si>
  <si>
    <t>0.379684</t>
  </si>
  <si>
    <t>0.204259</t>
  </si>
  <si>
    <t>-1.03489</t>
  </si>
  <si>
    <t>11248.9</t>
  </si>
  <si>
    <t>0.0215686</t>
  </si>
  <si>
    <t>-0.781768</t>
  </si>
  <si>
    <t>-1.58528</t>
  </si>
  <si>
    <t>0.384115</t>
  </si>
  <si>
    <t>0.192193</t>
  </si>
  <si>
    <t>-0.997266</t>
  </si>
  <si>
    <t>13044.9</t>
  </si>
  <si>
    <t>1.38778</t>
  </si>
  <si>
    <t>-0.494205</t>
  </si>
  <si>
    <t>0.323125</t>
  </si>
  <si>
    <t>-0.567326</t>
  </si>
  <si>
    <t>0.22177</t>
  </si>
  <si>
    <t>-1.02592</t>
  </si>
  <si>
    <t>TOYOTA Corolla 1.6 Terra LB 4/5-Doors</t>
  </si>
  <si>
    <t>12730.7</t>
  </si>
  <si>
    <t>1.24283</t>
  </si>
  <si>
    <t>-0.430507</t>
  </si>
  <si>
    <t>0.3948</t>
  </si>
  <si>
    <t>-0.561714</t>
  </si>
  <si>
    <t>0.194345</t>
  </si>
  <si>
    <t>-0.991145</t>
  </si>
  <si>
    <t>12450</t>
  </si>
  <si>
    <t>TOYOTA Corolla 1.6 HB LINEA SOL 4/5-Doors</t>
  </si>
  <si>
    <t>22262.3</t>
  </si>
  <si>
    <t>6.58557</t>
  </si>
  <si>
    <t>3.34037</t>
  </si>
  <si>
    <t>1.9736</t>
  </si>
  <si>
    <t>-0.691165</t>
  </si>
  <si>
    <t>-4.32478</t>
  </si>
  <si>
    <t>2.28422</t>
  </si>
  <si>
    <t>12953.4</t>
  </si>
  <si>
    <t>1.33274</t>
  </si>
  <si>
    <t>-0.487624</t>
  </si>
  <si>
    <t>0.351496</t>
  </si>
  <si>
    <t>-0.566372</t>
  </si>
  <si>
    <t>0.214355</t>
  </si>
  <si>
    <t>-0.98405</t>
  </si>
  <si>
    <t>TOYOTA Corolla 1.6 16V VVT I SEDAN TERRA 4/5-Doors</t>
  </si>
  <si>
    <t>13584.9</t>
  </si>
  <si>
    <t>1.75856</t>
  </si>
  <si>
    <t>0.90209</t>
  </si>
  <si>
    <t>-0.5767</t>
  </si>
  <si>
    <t>0.151612</t>
  </si>
  <si>
    <t>-0.881877</t>
  </si>
  <si>
    <t>-0.184146</t>
  </si>
  <si>
    <t>13319.5</t>
  </si>
  <si>
    <t>1.48557</t>
  </si>
  <si>
    <t>-0.576144</t>
  </si>
  <si>
    <t>0.282935</t>
  </si>
  <si>
    <t>-0.566473</t>
  </si>
  <si>
    <t>0.253955</t>
  </si>
  <si>
    <t>-0.978635</t>
  </si>
  <si>
    <t>TOYOTA Corolla 1.6 16V VVT I WAGON BLUE Stationwagen</t>
  </si>
  <si>
    <t>13235.5</t>
  </si>
  <si>
    <t>1.41712</t>
  </si>
  <si>
    <t>-0.586909</t>
  </si>
  <si>
    <t>0.324823</t>
  </si>
  <si>
    <t>-0.55884</t>
  </si>
  <si>
    <t>0.255589</t>
  </si>
  <si>
    <t>-0.891137</t>
  </si>
  <si>
    <t>12744.9</t>
  </si>
  <si>
    <t>0.648828</t>
  </si>
  <si>
    <t>-1.16293</t>
  </si>
  <si>
    <t>-0.995105</t>
  </si>
  <si>
    <t>0.940661</t>
  </si>
  <si>
    <t>-0.00831384</t>
  </si>
  <si>
    <t>-1.01642</t>
  </si>
  <si>
    <t>11690</t>
  </si>
  <si>
    <t>TOYOTA Corolla 1.4 16V VVT I LIFTB LUNA 4/5-Doors</t>
  </si>
  <si>
    <t>12885.6</t>
  </si>
  <si>
    <t>1.21555</t>
  </si>
  <si>
    <t>-0.532948</t>
  </si>
  <si>
    <t>-0.447194</t>
  </si>
  <si>
    <t>-1.11502</t>
  </si>
  <si>
    <t>0.586179</t>
  </si>
  <si>
    <t>-0.723924</t>
  </si>
  <si>
    <t>13162.3</t>
  </si>
  <si>
    <t>1.361</t>
  </si>
  <si>
    <t>-0.556552</t>
  </si>
  <si>
    <t>0.399208</t>
  </si>
  <si>
    <t>-0.551174</t>
  </si>
  <si>
    <t>0.213928</t>
  </si>
  <si>
    <t>-0.77212</t>
  </si>
  <si>
    <t>12750</t>
  </si>
  <si>
    <t>12815</t>
  </si>
  <si>
    <t>1.16616</t>
  </si>
  <si>
    <t>-0.53416</t>
  </si>
  <si>
    <t>-0.418128</t>
  </si>
  <si>
    <t>-1.11034</t>
  </si>
  <si>
    <t>0.584957</t>
  </si>
  <si>
    <t>-0.67142</t>
  </si>
  <si>
    <t>11925</t>
  </si>
  <si>
    <t>11579.2</t>
  </si>
  <si>
    <t>0.071058</t>
  </si>
  <si>
    <t>-0.943404</t>
  </si>
  <si>
    <t>-1.5812</t>
  </si>
  <si>
    <t>0.399032</t>
  </si>
  <si>
    <t>0.251037</t>
  </si>
  <si>
    <t>-0.759723</t>
  </si>
  <si>
    <t>TOYOTA Corolla LIFTBACK 1.6-16v Linea Luna 4/5-Doors</t>
  </si>
  <si>
    <t>13136.7</t>
  </si>
  <si>
    <t>1.10153</t>
  </si>
  <si>
    <t>-1.59255</t>
  </si>
  <si>
    <t>0.464894</t>
  </si>
  <si>
    <t>-0.535071</t>
  </si>
  <si>
    <t>0.790992</t>
  </si>
  <si>
    <t>-1.22699</t>
  </si>
  <si>
    <t>TOYOTA Corolla 1.4 16V VVT I HATCHB SOL 2/3-Doors</t>
  </si>
  <si>
    <t>11849.8</t>
  </si>
  <si>
    <t>0.182728</t>
  </si>
  <si>
    <t>-0.97414</t>
  </si>
  <si>
    <t>-1.59224</t>
  </si>
  <si>
    <t>0.398653</t>
  </si>
  <si>
    <t>0.236594</t>
  </si>
  <si>
    <t>-0.702769</t>
  </si>
  <si>
    <t>12900</t>
  </si>
  <si>
    <t>12586.4</t>
  </si>
  <si>
    <t>0.538961</t>
  </si>
  <si>
    <t>-1.12815</t>
  </si>
  <si>
    <t>-0.890037</t>
  </si>
  <si>
    <t>0.952674</t>
  </si>
  <si>
    <t>-0.0534428</t>
  </si>
  <si>
    <t>-0.849187</t>
  </si>
  <si>
    <t>13241</t>
  </si>
  <si>
    <t>1.35808</t>
  </si>
  <si>
    <t>-0.644484</t>
  </si>
  <si>
    <t>0.371182</t>
  </si>
  <si>
    <t>-0.546532</t>
  </si>
  <si>
    <t>0.273907</t>
  </si>
  <si>
    <t>-0.727362</t>
  </si>
  <si>
    <t>11650</t>
  </si>
  <si>
    <t>13432.1</t>
  </si>
  <si>
    <t>1.44417</t>
  </si>
  <si>
    <t>-0.684923</t>
  </si>
  <si>
    <t>0.329277</t>
  </si>
  <si>
    <t>-0.549581</t>
  </si>
  <si>
    <t>0.291057</t>
  </si>
  <si>
    <t>-0.74259</t>
  </si>
  <si>
    <t>TOYOTA Corolla 1.6 VVTI Linea Terra liftback 4/5-Doors</t>
  </si>
  <si>
    <t>13064.6</t>
  </si>
  <si>
    <t>1.2721</t>
  </si>
  <si>
    <t>-0.612752</t>
  </si>
  <si>
    <t>0.415019</t>
  </si>
  <si>
    <t>-0.542494</t>
  </si>
  <si>
    <t>0.259741</t>
  </si>
  <si>
    <t>-0.695447</t>
  </si>
  <si>
    <t>TOYOTA Corolla 1.9 D HB SOL 2/3-Doors</t>
  </si>
  <si>
    <t>12561.9</t>
  </si>
  <si>
    <t>1.10513</t>
  </si>
  <si>
    <t>0.38281</t>
  </si>
  <si>
    <t>-2.05241</t>
  </si>
  <si>
    <t>0.576751</t>
  </si>
  <si>
    <t>1.39352</t>
  </si>
  <si>
    <t>0.0843617</t>
  </si>
  <si>
    <t>TOYOTA Corolla 1.6 16V VVT I LIFTB SOL AUT4 4/5-Doors</t>
  </si>
  <si>
    <t>13684.5</t>
  </si>
  <si>
    <t>1.58915</t>
  </si>
  <si>
    <t>-0.456047</t>
  </si>
  <si>
    <t>0.533243</t>
  </si>
  <si>
    <t>-0.547322</t>
  </si>
  <si>
    <t>0.0114365</t>
  </si>
  <si>
    <t>-0.4845</t>
  </si>
  <si>
    <t>13439.5</t>
  </si>
  <si>
    <t>1.4367</t>
  </si>
  <si>
    <t>-0.659863</t>
  </si>
  <si>
    <t>0.376591</t>
  </si>
  <si>
    <t>-0.545794</t>
  </si>
  <si>
    <t>0.252789</t>
  </si>
  <si>
    <t>-0.662349</t>
  </si>
  <si>
    <t>13485</t>
  </si>
  <si>
    <t>1.44949</t>
  </si>
  <si>
    <t>-0.712721</t>
  </si>
  <si>
    <t>0.332114</t>
  </si>
  <si>
    <t>-0.546785</t>
  </si>
  <si>
    <t>0.300944</t>
  </si>
  <si>
    <t>-0.696882</t>
  </si>
  <si>
    <t>TOYOTA Corolla 1.6 16V VVT I HATCHB G6 2/3-Doors</t>
  </si>
  <si>
    <t>13151.6</t>
  </si>
  <si>
    <t>0.837912</t>
  </si>
  <si>
    <t>-0.945763</t>
  </si>
  <si>
    <t>-0.945033</t>
  </si>
  <si>
    <t>0.94611</t>
  </si>
  <si>
    <t>-0.212418</t>
  </si>
  <si>
    <t>-0.649967</t>
  </si>
  <si>
    <t>12533.5</t>
  </si>
  <si>
    <t>0.486841</t>
  </si>
  <si>
    <t>-1.14198</t>
  </si>
  <si>
    <t>-0.856243</t>
  </si>
  <si>
    <t>0.958994</t>
  </si>
  <si>
    <t>-0.0505503</t>
  </si>
  <si>
    <t>-0.76811</t>
  </si>
  <si>
    <t>15640</t>
  </si>
  <si>
    <t>2.93069</t>
  </si>
  <si>
    <t>2.00547</t>
  </si>
  <si>
    <t>-1.46839</t>
  </si>
  <si>
    <t>1.0843</t>
  </si>
  <si>
    <t>-0.648939</t>
  </si>
  <si>
    <t>0.99148</t>
  </si>
  <si>
    <t>13837.4</t>
  </si>
  <si>
    <t>1.59712</t>
  </si>
  <si>
    <t>-0.797403</t>
  </si>
  <si>
    <t>0.263472</t>
  </si>
  <si>
    <t>-0.550189</t>
  </si>
  <si>
    <t>0.335736</t>
  </si>
  <si>
    <t>-0.695123</t>
  </si>
  <si>
    <t>13499.2</t>
  </si>
  <si>
    <t>1.43034</t>
  </si>
  <si>
    <t>-0.738901</t>
  </si>
  <si>
    <t>0.348821</t>
  </si>
  <si>
    <t>-0.54192</t>
  </si>
  <si>
    <t>0.309477</t>
  </si>
  <si>
    <t>-0.629571</t>
  </si>
  <si>
    <t>TOYOTA Corolla 1.6 16V HATCHB LINEA TERRA 2/3-Doors</t>
  </si>
  <si>
    <t>12742.2</t>
  </si>
  <si>
    <t>0.568169</t>
  </si>
  <si>
    <t>-1.16154</t>
  </si>
  <si>
    <t>-0.851682</t>
  </si>
  <si>
    <t>0.960014</t>
  </si>
  <si>
    <t>-0.0700421</t>
  </si>
  <si>
    <t>-0.699117</t>
  </si>
  <si>
    <t>12614.6</t>
  </si>
  <si>
    <t>0.694714</t>
  </si>
  <si>
    <t>-1.24261</t>
  </si>
  <si>
    <t>-0.355394</t>
  </si>
  <si>
    <t>0.216804</t>
  </si>
  <si>
    <t>0.424892</t>
  </si>
  <si>
    <t>-0.884201</t>
  </si>
  <si>
    <t>TOYOTA Corolla 1.6 16V WAGON LINEA TERRA Stationwagen</t>
  </si>
  <si>
    <t>13421.8</t>
  </si>
  <si>
    <t>1.40301</t>
  </si>
  <si>
    <t>-0.642684</t>
  </si>
  <si>
    <t>0.441138</t>
  </si>
  <si>
    <t>-0.538724</t>
  </si>
  <si>
    <t>0.216285</t>
  </si>
  <si>
    <t>-0.539442</t>
  </si>
  <si>
    <t>TOYOTA Corolla 1.6 GL LB 4/5-Doors</t>
  </si>
  <si>
    <t>13321.7</t>
  </si>
  <si>
    <t>1.34248</t>
  </si>
  <si>
    <t>-0.707931</t>
  </si>
  <si>
    <t>0.39409</t>
  </si>
  <si>
    <t>-0.537659</t>
  </si>
  <si>
    <t>0.295435</t>
  </si>
  <si>
    <t>-0.593321</t>
  </si>
  <si>
    <t>13884.7</t>
  </si>
  <si>
    <t>1.60059</t>
  </si>
  <si>
    <t>-0.823216</t>
  </si>
  <si>
    <t>0.267093</t>
  </si>
  <si>
    <t>-0.547486</t>
  </si>
  <si>
    <t>0.344811</t>
  </si>
  <si>
    <t>-0.650435</t>
  </si>
  <si>
    <t>10850</t>
  </si>
  <si>
    <t>12389.4</t>
  </si>
  <si>
    <t>0.580755</t>
  </si>
  <si>
    <t>-1.20581</t>
  </si>
  <si>
    <t>-0.296134</t>
  </si>
  <si>
    <t>0.22277</t>
  </si>
  <si>
    <t>0.407939</t>
  </si>
  <si>
    <t>-0.832013</t>
  </si>
  <si>
    <t>13303.5</t>
  </si>
  <si>
    <t>1.31918</t>
  </si>
  <si>
    <t>-0.717787</t>
  </si>
  <si>
    <t>0.409812</t>
  </si>
  <si>
    <t>-0.534363</t>
  </si>
  <si>
    <t>0.298088</t>
  </si>
  <si>
    <t>-0.551303</t>
  </si>
  <si>
    <t>13860.6</t>
  </si>
  <si>
    <t>1.61366</t>
  </si>
  <si>
    <t>-0.578558</t>
  </si>
  <si>
    <t>0.496945</t>
  </si>
  <si>
    <t>-0.541191</t>
  </si>
  <si>
    <t>0.084252</t>
  </si>
  <si>
    <t>-0.402068</t>
  </si>
  <si>
    <t>9940</t>
  </si>
  <si>
    <t>TOYOTA Corolla 1.6 Terra 5-Doors Liftback 4/5-Doors</t>
  </si>
  <si>
    <t>12973.5</t>
  </si>
  <si>
    <t>0.947742</t>
  </si>
  <si>
    <t>-1.62945</t>
  </si>
  <si>
    <t>0.5635</t>
  </si>
  <si>
    <t>-0.516825</t>
  </si>
  <si>
    <t>0.798285</t>
  </si>
  <si>
    <t>-0.996564</t>
  </si>
  <si>
    <t>TOYOTA Corolla 1.6-16v Linea Terra LB 4/5-Doors</t>
  </si>
  <si>
    <t>13373.1</t>
  </si>
  <si>
    <t>1.34668</t>
  </si>
  <si>
    <t>-0.735651</t>
  </si>
  <si>
    <t>0.397657</t>
  </si>
  <si>
    <t>-0.534791</t>
  </si>
  <si>
    <t>0.305216</t>
  </si>
  <si>
    <t>-0.546063</t>
  </si>
  <si>
    <t>TOYOTA Corolla 1.6I Luna liftback 4/5-Doors</t>
  </si>
  <si>
    <t>13632.4</t>
  </si>
  <si>
    <t>1.46256</t>
  </si>
  <si>
    <t>-0.791464</t>
  </si>
  <si>
    <t>0.341486</t>
  </si>
  <si>
    <t>-0.538719</t>
  </si>
  <si>
    <t>0.328809</t>
  </si>
  <si>
    <t>-0.564367</t>
  </si>
  <si>
    <t>11877.3</t>
  </si>
  <si>
    <t>0.102031</t>
  </si>
  <si>
    <t>-1.09933</t>
  </si>
  <si>
    <t>-1.56605</t>
  </si>
  <si>
    <t>0.414634</t>
  </si>
  <si>
    <t>0.306582</t>
  </si>
  <si>
    <t>-0.505069</t>
  </si>
  <si>
    <t>11877.8</t>
  </si>
  <si>
    <t>0.10128</t>
  </si>
  <si>
    <t>-1.10019</t>
  </si>
  <si>
    <t>-1.56535</t>
  </si>
  <si>
    <t>0.414788</t>
  </si>
  <si>
    <t>0.306825</t>
  </si>
  <si>
    <t>-0.502245</t>
  </si>
  <si>
    <t>13450</t>
  </si>
  <si>
    <t>13972.1</t>
  </si>
  <si>
    <t>1.60875</t>
  </si>
  <si>
    <t>-0.8696</t>
  </si>
  <si>
    <t>0.272305</t>
  </si>
  <si>
    <t>-0.542768</t>
  </si>
  <si>
    <t>0.361258</t>
  </si>
  <si>
    <t>-0.573079</t>
  </si>
  <si>
    <t>12069.8</t>
  </si>
  <si>
    <t>0.186693</t>
  </si>
  <si>
    <t>-1.14169</t>
  </si>
  <si>
    <t>-1.60656</t>
  </si>
  <si>
    <t>0.411909</t>
  </si>
  <si>
    <t>0.324287</t>
  </si>
  <si>
    <t>-0.514393</t>
  </si>
  <si>
    <t>12495</t>
  </si>
  <si>
    <t>TOYOTA Corolla 1.6 16V VVT I WAGON TERRA Stationwagen</t>
  </si>
  <si>
    <t>13625.6</t>
  </si>
  <si>
    <t>1.43964</t>
  </si>
  <si>
    <t>-0.807891</t>
  </si>
  <si>
    <t>0.358473</t>
  </si>
  <si>
    <t>-0.534698</t>
  </si>
  <si>
    <t>0.333734</t>
  </si>
  <si>
    <t>-0.510191</t>
  </si>
  <si>
    <t>TOYOTA Corolla 1.6 Linea Terra Sedan 4/5-Doors</t>
  </si>
  <si>
    <t>12608.4</t>
  </si>
  <si>
    <t>0.645945</t>
  </si>
  <si>
    <t>-1.28196</t>
  </si>
  <si>
    <t>-0.31797</t>
  </si>
  <si>
    <t>0.225802</t>
  </si>
  <si>
    <t>0.436751</t>
  </si>
  <si>
    <t>-0.758827</t>
  </si>
  <si>
    <t>13566.1</t>
  </si>
  <si>
    <t>1.40972</t>
  </si>
  <si>
    <t>-0.797807</t>
  </si>
  <si>
    <t>0.374041</t>
  </si>
  <si>
    <t>-0.533204</t>
  </si>
  <si>
    <t>0.329089</t>
  </si>
  <si>
    <t>-0.496683</t>
  </si>
  <si>
    <t>12000</t>
  </si>
  <si>
    <t>12973.7</t>
  </si>
  <si>
    <t>1.11277</t>
  </si>
  <si>
    <t>-0.679402</t>
  </si>
  <si>
    <t>-0.35538</t>
  </si>
  <si>
    <t>-1.08841</t>
  </si>
  <si>
    <t>0.63365</t>
  </si>
  <si>
    <t>-0.346573</t>
  </si>
  <si>
    <t>13722.7</t>
  </si>
  <si>
    <t>1.47126</t>
  </si>
  <si>
    <t>-0.839231</t>
  </si>
  <si>
    <t>0.346658</t>
  </si>
  <si>
    <t>-0.533882</t>
  </si>
  <si>
    <t>0.345768</t>
  </si>
  <si>
    <t>-0.485148</t>
  </si>
  <si>
    <t>13432.6</t>
  </si>
  <si>
    <t>1.34271</t>
  </si>
  <si>
    <t>-0.739311</t>
  </si>
  <si>
    <t>0.449236</t>
  </si>
  <si>
    <t>-0.527971</t>
  </si>
  <si>
    <t>0.277019</t>
  </si>
  <si>
    <t>-0.415565</t>
  </si>
  <si>
    <t>13242.5</t>
  </si>
  <si>
    <t>0.721469</t>
  </si>
  <si>
    <t>-1.40426</t>
  </si>
  <si>
    <t>-0.98605</t>
  </si>
  <si>
    <t>0.96254</t>
  </si>
  <si>
    <t>0.0784752</t>
  </si>
  <si>
    <t>-0.647362</t>
  </si>
  <si>
    <t>16097.3</t>
  </si>
  <si>
    <t>3.53848</t>
  </si>
  <si>
    <t>2.30486</t>
  </si>
  <si>
    <t>-0.00951585</t>
  </si>
  <si>
    <t>-0.391934</t>
  </si>
  <si>
    <t>-0.276145</t>
  </si>
  <si>
    <t>1.30393</t>
  </si>
  <si>
    <t>12936</t>
  </si>
  <si>
    <t>0.577051</t>
  </si>
  <si>
    <t>-1.34475</t>
  </si>
  <si>
    <t>-0.913768</t>
  </si>
  <si>
    <t>0.968592</t>
  </si>
  <si>
    <t>0.0525208</t>
  </si>
  <si>
    <t>-0.605295</t>
  </si>
  <si>
    <t>13929.2</t>
  </si>
  <si>
    <t>2.02632</t>
  </si>
  <si>
    <t>1.76525</t>
  </si>
  <si>
    <t>-2.46086</t>
  </si>
  <si>
    <t>0.55063</t>
  </si>
  <si>
    <t>0.61471</t>
  </si>
  <si>
    <t>1.06869</t>
  </si>
  <si>
    <t>13750.8</t>
  </si>
  <si>
    <t>1.47125</t>
  </si>
  <si>
    <t>-0.856077</t>
  </si>
  <si>
    <t>0.350537</t>
  </si>
  <si>
    <t>-0.531954</t>
  </si>
  <si>
    <t>0.351525</t>
  </si>
  <si>
    <t>-0.452537</t>
  </si>
  <si>
    <t>13827.1</t>
  </si>
  <si>
    <t>1.97124</t>
  </si>
  <si>
    <t>1.77874</t>
  </si>
  <si>
    <t>-2.43137</t>
  </si>
  <si>
    <t>0.554036</t>
  </si>
  <si>
    <t>0.608048</t>
  </si>
  <si>
    <t>1.10139</t>
  </si>
  <si>
    <t>13112.5</t>
  </si>
  <si>
    <t>0.849991</t>
  </si>
  <si>
    <t>-1.40886</t>
  </si>
  <si>
    <t>-0.410382</t>
  </si>
  <si>
    <t>0.222182</t>
  </si>
  <si>
    <t>0.48812</t>
  </si>
  <si>
    <t>-0.736196</t>
  </si>
  <si>
    <t>13437.6</t>
  </si>
  <si>
    <t>1.32477</t>
  </si>
  <si>
    <t>-0.794044</t>
  </si>
  <si>
    <t>0.423619</t>
  </si>
  <si>
    <t>-0.526041</t>
  </si>
  <si>
    <t>0.324558</t>
  </si>
  <si>
    <t>-0.412214</t>
  </si>
  <si>
    <t>11480</t>
  </si>
  <si>
    <t>13581</t>
  </si>
  <si>
    <t>1.38478</t>
  </si>
  <si>
    <t>-0.828688</t>
  </si>
  <si>
    <t>0.395704</t>
  </si>
  <si>
    <t>-0.527383</t>
  </si>
  <si>
    <t>0.338808</t>
  </si>
  <si>
    <t>-0.411464</t>
  </si>
  <si>
    <t>13047.7</t>
  </si>
  <si>
    <t>1.11599</t>
  </si>
  <si>
    <t>-0.721435</t>
  </si>
  <si>
    <t>-0.347861</t>
  </si>
  <si>
    <t>-1.08383</t>
  </si>
  <si>
    <t>0.648251</t>
  </si>
  <si>
    <t>-0.270116</t>
  </si>
  <si>
    <t>12989.5</t>
  </si>
  <si>
    <t>0.579938</t>
  </si>
  <si>
    <t>-1.37469</t>
  </si>
  <si>
    <t>-0.90881</t>
  </si>
  <si>
    <t>0.971809</t>
  </si>
  <si>
    <t>0.0629636</t>
  </si>
  <si>
    <t>-0.551742</t>
  </si>
  <si>
    <t>TOYOTA Corolla 1.4 VVTI L.Terra HB 4/5-Doors</t>
  </si>
  <si>
    <t>12084.6</t>
  </si>
  <si>
    <t>0.571535</t>
  </si>
  <si>
    <t>-1.06029</t>
  </si>
  <si>
    <t>-0.356456</t>
  </si>
  <si>
    <t>-1.06686</t>
  </si>
  <si>
    <t>0.999402</t>
  </si>
  <si>
    <t>-0.517341</t>
  </si>
  <si>
    <t>14990</t>
  </si>
  <si>
    <t>13447.5</t>
  </si>
  <si>
    <t>0.85919</t>
  </si>
  <si>
    <t>-1.10753</t>
  </si>
  <si>
    <t>-0.922049</t>
  </si>
  <si>
    <t>0.963084</t>
  </si>
  <si>
    <t>-0.155578</t>
  </si>
  <si>
    <t>-0.369245</t>
  </si>
  <si>
    <t>13306</t>
  </si>
  <si>
    <t>1.22914</t>
  </si>
  <si>
    <t>-0.778617</t>
  </si>
  <si>
    <t>-0.401889</t>
  </si>
  <si>
    <t>-1.0874</t>
  </si>
  <si>
    <t>0.672113</t>
  </si>
  <si>
    <t>-0.281613</t>
  </si>
  <si>
    <t>13759.2</t>
  </si>
  <si>
    <t>1.4589</t>
  </si>
  <si>
    <t>-0.835241</t>
  </si>
  <si>
    <t>0.402093</t>
  </si>
  <si>
    <t>-0.527329</t>
  </si>
  <si>
    <t>0.314346</t>
  </si>
  <si>
    <t>-0.356684</t>
  </si>
  <si>
    <t>12850</t>
  </si>
  <si>
    <t>TOYOTA Corolla 1.4 LB LINEA TERRA 4/5-Doors</t>
  </si>
  <si>
    <t>12901.8</t>
  </si>
  <si>
    <t>0.85221</t>
  </si>
  <si>
    <t>-1.46784</t>
  </si>
  <si>
    <t>-0.051031</t>
  </si>
  <si>
    <t>-1.06531</t>
  </si>
  <si>
    <t>0.948132</t>
  </si>
  <si>
    <t>-0.537142</t>
  </si>
  <si>
    <t>14176.3</t>
  </si>
  <si>
    <t>1.68024</t>
  </si>
  <si>
    <t>-0.711672</t>
  </si>
  <si>
    <t>0.487289</t>
  </si>
  <si>
    <t>-0.531739</t>
  </si>
  <si>
    <t>0.132636</t>
  </si>
  <si>
    <t>-0.220734</t>
  </si>
  <si>
    <t>13626.5</t>
  </si>
  <si>
    <t>1.38538</t>
  </si>
  <si>
    <t>-0.855536</t>
  </si>
  <si>
    <t>0.401477</t>
  </si>
  <si>
    <t>-0.524354</t>
  </si>
  <si>
    <t>0.348029</t>
  </si>
  <si>
    <t>-0.36042</t>
  </si>
  <si>
    <t>13756.1</t>
  </si>
  <si>
    <t>1.44288</t>
  </si>
  <si>
    <t>-0.883717</t>
  </si>
  <si>
    <t>0.373747</t>
  </si>
  <si>
    <t>-0.526255</t>
  </si>
  <si>
    <t>0.359887</t>
  </si>
  <si>
    <t>-0.368375</t>
  </si>
  <si>
    <t>11700</t>
  </si>
  <si>
    <t>13699.2</t>
  </si>
  <si>
    <t>1.41429</t>
  </si>
  <si>
    <t>-0.874249</t>
  </si>
  <si>
    <t>0.38857</t>
  </si>
  <si>
    <t>-0.524787</t>
  </si>
  <si>
    <t>0.355549</t>
  </si>
  <si>
    <t>-0.35569</t>
  </si>
  <si>
    <t>12481.4</t>
  </si>
  <si>
    <t>0.308065</t>
  </si>
  <si>
    <t>-1.28475</t>
  </si>
  <si>
    <t>-1.64633</t>
  </si>
  <si>
    <t>0.417569</t>
  </si>
  <si>
    <t>0.378099</t>
  </si>
  <si>
    <t>-0.372193</t>
  </si>
  <si>
    <t>11895</t>
  </si>
  <si>
    <t>12790.7</t>
  </si>
  <si>
    <t>0.972043</t>
  </si>
  <si>
    <t>-0.691243</t>
  </si>
  <si>
    <t>-0.269149</t>
  </si>
  <si>
    <t>-1.07445</t>
  </si>
  <si>
    <t>0.632351</t>
  </si>
  <si>
    <t>-0.172024</t>
  </si>
  <si>
    <t>13542.4</t>
  </si>
  <si>
    <t>1.33101</t>
  </si>
  <si>
    <t>-0.852324</t>
  </si>
  <si>
    <t>0.432852</t>
  </si>
  <si>
    <t>-0.519822</t>
  </si>
  <si>
    <t>0.344932</t>
  </si>
  <si>
    <t>-0.308913</t>
  </si>
  <si>
    <t>13252.1</t>
  </si>
  <si>
    <t>0.668778</t>
  </si>
  <si>
    <t>-1.45595</t>
  </si>
  <si>
    <t>-0.943162</t>
  </si>
  <si>
    <t>0.973233</t>
  </si>
  <si>
    <t>0.094267</t>
  </si>
  <si>
    <t>-0.49214</t>
  </si>
  <si>
    <t>13875</t>
  </si>
  <si>
    <t>13800.5</t>
  </si>
  <si>
    <t>1.44583</t>
  </si>
  <si>
    <t>-0.908191</t>
  </si>
  <si>
    <t>0.377407</t>
  </si>
  <si>
    <t>-0.523667</t>
  </si>
  <si>
    <t>0.368466</t>
  </si>
  <si>
    <t>-0.32549</t>
  </si>
  <si>
    <t>13488.8</t>
  </si>
  <si>
    <t>0.786391</t>
  </si>
  <si>
    <t>-1.42342</t>
  </si>
  <si>
    <t>-0.92252</t>
  </si>
  <si>
    <t>0.970816</t>
  </si>
  <si>
    <t>0.0284941</t>
  </si>
  <si>
    <t>-0.436804</t>
  </si>
  <si>
    <t>12295</t>
  </si>
  <si>
    <t>14185.5</t>
  </si>
  <si>
    <t>1.61851</t>
  </si>
  <si>
    <t>-0.990364</t>
  </si>
  <si>
    <t>0.293559</t>
  </si>
  <si>
    <t>-0.529653</t>
  </si>
  <si>
    <t>0.403245</t>
  </si>
  <si>
    <t>-0.354199</t>
  </si>
  <si>
    <t>13710.5</t>
  </si>
  <si>
    <t>1.40415</t>
  </si>
  <si>
    <t>-0.853524</t>
  </si>
  <si>
    <t>0.438668</t>
  </si>
  <si>
    <t>-0.52031</t>
  </si>
  <si>
    <t>0.318569</t>
  </si>
  <si>
    <t>-0.262996</t>
  </si>
  <si>
    <t>13168.6</t>
  </si>
  <si>
    <t>0.614513</t>
  </si>
  <si>
    <t>-1.453</t>
  </si>
  <si>
    <t>-0.911795</t>
  </si>
  <si>
    <t>0.977788</t>
  </si>
  <si>
    <t>0.0912676</t>
  </si>
  <si>
    <t>-0.44028</t>
  </si>
  <si>
    <t>14978.3</t>
  </si>
  <si>
    <t>2.3773</t>
  </si>
  <si>
    <t>0.732552</t>
  </si>
  <si>
    <t>0.190498</t>
  </si>
  <si>
    <t>-0.557966</t>
  </si>
  <si>
    <t>-0.666459</t>
  </si>
  <si>
    <t>0.610259</t>
  </si>
  <si>
    <t>13867.5</t>
  </si>
  <si>
    <t>1.46492</t>
  </si>
  <si>
    <t>-0.895773</t>
  </si>
  <si>
    <t>0.411989</t>
  </si>
  <si>
    <t>-0.520838</t>
  </si>
  <si>
    <t>0.335474</t>
  </si>
  <si>
    <t>-0.248696</t>
  </si>
  <si>
    <t>13995</t>
  </si>
  <si>
    <t>14106.6</t>
  </si>
  <si>
    <t>1.56509</t>
  </si>
  <si>
    <t>-0.989598</t>
  </si>
  <si>
    <t>0.324864</t>
  </si>
  <si>
    <t>-0.524911</t>
  </si>
  <si>
    <t>0.401054</t>
  </si>
  <si>
    <t>-0.299398</t>
  </si>
  <si>
    <t>13540.4</t>
  </si>
  <si>
    <t>0.841561</t>
  </si>
  <si>
    <t>-1.17979</t>
  </si>
  <si>
    <t>-0.895758</t>
  </si>
  <si>
    <t>0.973112</t>
  </si>
  <si>
    <t>-0.131184</t>
  </si>
  <si>
    <t>-0.215063</t>
  </si>
  <si>
    <t>14016</t>
  </si>
  <si>
    <t>1.51208</t>
  </si>
  <si>
    <t>-0.981449</t>
  </si>
  <si>
    <t>0.3542</t>
  </si>
  <si>
    <t>-0.521042</t>
  </si>
  <si>
    <t>0.396368</t>
  </si>
  <si>
    <t>-0.259502</t>
  </si>
  <si>
    <t>13116</t>
  </si>
  <si>
    <t>0.577054</t>
  </si>
  <si>
    <t>-1.41767</t>
  </si>
  <si>
    <t>-0.848908</t>
  </si>
  <si>
    <t>0.983052</t>
  </si>
  <si>
    <t>0.0482853</t>
  </si>
  <si>
    <t>-0.346786</t>
  </si>
  <si>
    <t>13294.5</t>
  </si>
  <si>
    <t>0.724726</t>
  </si>
  <si>
    <t>-1.13276</t>
  </si>
  <si>
    <t>-0.836931</t>
  </si>
  <si>
    <t>0.978113</t>
  </si>
  <si>
    <t>-0.151847</t>
  </si>
  <si>
    <t>-0.178326</t>
  </si>
  <si>
    <t>12486.1</t>
  </si>
  <si>
    <t>0.259394</t>
  </si>
  <si>
    <t>-1.33116</t>
  </si>
  <si>
    <t>-1.61003</t>
  </si>
  <si>
    <t>0.424126</t>
  </si>
  <si>
    <t>0.389259</t>
  </si>
  <si>
    <t>-0.237457</t>
  </si>
  <si>
    <t>12903.9</t>
  </si>
  <si>
    <t>0.978942</t>
  </si>
  <si>
    <t>-0.754032</t>
  </si>
  <si>
    <t>-0.259319</t>
  </si>
  <si>
    <t>-1.06777</t>
  </si>
  <si>
    <t>0.654314</t>
  </si>
  <si>
    <t>-0.060997</t>
  </si>
  <si>
    <t>13092.1</t>
  </si>
  <si>
    <t>1.0645</t>
  </si>
  <si>
    <t>-0.793103</t>
  </si>
  <si>
    <t>-0.301185</t>
  </si>
  <si>
    <t>-1.07094</t>
  </si>
  <si>
    <t>0.670958</t>
  </si>
  <si>
    <t>-0.0780672</t>
  </si>
  <si>
    <t>12182.8</t>
  </si>
  <si>
    <t>0.115749</t>
  </si>
  <si>
    <t>-1.27246</t>
  </si>
  <si>
    <t>-1.53539</t>
  </si>
  <si>
    <t>0.433456</t>
  </si>
  <si>
    <t>0.366757</t>
  </si>
  <si>
    <t>-0.190849</t>
  </si>
  <si>
    <t>TOYOTA Corolla 1.6 16v VVTi Terra Comfort 2/3-Doors</t>
  </si>
  <si>
    <t>12981</t>
  </si>
  <si>
    <t>0.500585</t>
  </si>
  <si>
    <t>-1.43877</t>
  </si>
  <si>
    <t>-0.847365</t>
  </si>
  <si>
    <t>0.986332</t>
  </si>
  <si>
    <t>0.0820275</t>
  </si>
  <si>
    <t>-0.344479</t>
  </si>
  <si>
    <t>12622.8</t>
  </si>
  <si>
    <t>0.315845</t>
  </si>
  <si>
    <t>-1.36386</t>
  </si>
  <si>
    <t>-1.63333</t>
  </si>
  <si>
    <t>0.42606</t>
  </si>
  <si>
    <t>0.405706</t>
  </si>
  <si>
    <t>-0.230908</t>
  </si>
  <si>
    <t>13718.1</t>
  </si>
  <si>
    <t>1.36329</t>
  </si>
  <si>
    <t>-0.930323</t>
  </si>
  <si>
    <t>0.431332</t>
  </si>
  <si>
    <t>-0.513714</t>
  </si>
  <si>
    <t>0.372962</t>
  </si>
  <si>
    <t>-0.194567</t>
  </si>
  <si>
    <t>13924.1</t>
  </si>
  <si>
    <t>1.46414</t>
  </si>
  <si>
    <t>-0.930275</t>
  </si>
  <si>
    <t>0.420451</t>
  </si>
  <si>
    <t>-0.516832</t>
  </si>
  <si>
    <t>0.34721</t>
  </si>
  <si>
    <t>-0.180728</t>
  </si>
  <si>
    <t>13677.5</t>
  </si>
  <si>
    <t>1.34886</t>
  </si>
  <si>
    <t>-0.881645</t>
  </si>
  <si>
    <t>0.47787</t>
  </si>
  <si>
    <t>-0.512126</t>
  </si>
  <si>
    <t>0.326116</t>
  </si>
  <si>
    <t>-0.149443</t>
  </si>
  <si>
    <t>12324.3</t>
  </si>
  <si>
    <t>0.171165</t>
  </si>
  <si>
    <t>-1.30929</t>
  </si>
  <si>
    <t>-1.55974</t>
  </si>
  <si>
    <t>0.432697</t>
  </si>
  <si>
    <t>0.381421</t>
  </si>
  <si>
    <t>-0.178879</t>
  </si>
  <si>
    <t>13252.3</t>
  </si>
  <si>
    <t>1.12161</t>
  </si>
  <si>
    <t>-0.83993</t>
  </si>
  <si>
    <t>-0.324359</t>
  </si>
  <si>
    <t>-1.07067</t>
  </si>
  <si>
    <t>0.689161</t>
  </si>
  <si>
    <t>-0.049332</t>
  </si>
  <si>
    <t>12355.6</t>
  </si>
  <si>
    <t>0.187197</t>
  </si>
  <si>
    <t>-1.27772</t>
  </si>
  <si>
    <t>-1.52751</t>
  </si>
  <si>
    <t>0.433555</t>
  </si>
  <si>
    <t>0.341659</t>
  </si>
  <si>
    <t>-0.134499</t>
  </si>
  <si>
    <t>13803.5</t>
  </si>
  <si>
    <t>1.39111</t>
  </si>
  <si>
    <t>-0.957447</t>
  </si>
  <si>
    <t>0.421092</t>
  </si>
  <si>
    <t>-0.513105</t>
  </si>
  <si>
    <t>0.383278</t>
  </si>
  <si>
    <t>-0.171894</t>
  </si>
  <si>
    <t>13700.5</t>
  </si>
  <si>
    <t>1.34878</t>
  </si>
  <si>
    <t>-0.895482</t>
  </si>
  <si>
    <t>0.481108</t>
  </si>
  <si>
    <t>-0.510537</t>
  </si>
  <si>
    <t>0.330839</t>
  </si>
  <si>
    <t>-0.122538</t>
  </si>
  <si>
    <t>12587.9</t>
  </si>
  <si>
    <t>0.284449</t>
  </si>
  <si>
    <t>-1.36963</t>
  </si>
  <si>
    <t>-1.61313</t>
  </si>
  <si>
    <t>0.429474</t>
  </si>
  <si>
    <t>0.406372</t>
  </si>
  <si>
    <t>-0.184474</t>
  </si>
  <si>
    <t>9900</t>
  </si>
  <si>
    <t>12345.3</t>
  </si>
  <si>
    <t>0.169893</t>
  </si>
  <si>
    <t>-1.32287</t>
  </si>
  <si>
    <t>-1.55576</t>
  </si>
  <si>
    <t>0.434342</t>
  </si>
  <si>
    <t>0.385967</t>
  </si>
  <si>
    <t>-0.150679</t>
  </si>
  <si>
    <t>TOYOTA Corolla 1.6 SDN LINEA TERRA 4/5-Doors</t>
  </si>
  <si>
    <t>13036.1</t>
  </si>
  <si>
    <t>0.60048</t>
  </si>
  <si>
    <t>-1.84763</t>
  </si>
  <si>
    <t>0.0701033</t>
  </si>
  <si>
    <t>0.256971</t>
  </si>
  <si>
    <t>0.515995</t>
  </si>
  <si>
    <t>-0.490979</t>
  </si>
  <si>
    <t>11990</t>
  </si>
  <si>
    <t>TOYOTA Corolla 1.6 16V VVT I HATCHB G6 4/5-Doors</t>
  </si>
  <si>
    <t>14133.2</t>
  </si>
  <si>
    <t>1.55253</t>
  </si>
  <si>
    <t>-0.906309</t>
  </si>
  <si>
    <t>0.460488</t>
  </si>
  <si>
    <t>-0.515672</t>
  </si>
  <si>
    <t>0.283218</t>
  </si>
  <si>
    <t>-0.0768407</t>
  </si>
  <si>
    <t>10750</t>
  </si>
  <si>
    <t>14143.5</t>
  </si>
  <si>
    <t>1.5348</t>
  </si>
  <si>
    <t>-1.03756</t>
  </si>
  <si>
    <t>0.354036</t>
  </si>
  <si>
    <t>-0.516747</t>
  </si>
  <si>
    <t>0.416224</t>
  </si>
  <si>
    <t>-0.172976</t>
  </si>
  <si>
    <t>TOYOTA Corolla 1.6 VVTi Linea terra 4/5-Doors</t>
  </si>
  <si>
    <t>13504.5</t>
  </si>
  <si>
    <t>1.02104</t>
  </si>
  <si>
    <t>-1.8867</t>
  </si>
  <si>
    <t>0.57791</t>
  </si>
  <si>
    <t>-0.493652</t>
  </si>
  <si>
    <t>0.889589</t>
  </si>
  <si>
    <t>-0.585191</t>
  </si>
  <si>
    <t>12911.7</t>
  </si>
  <si>
    <t>0.439577</t>
  </si>
  <si>
    <t>-1.44929</t>
  </si>
  <si>
    <t>-0.808385</t>
  </si>
  <si>
    <t>0.992917</t>
  </si>
  <si>
    <t>0.083144</t>
  </si>
  <si>
    <t>-0.256278</t>
  </si>
  <si>
    <t>14001.4</t>
  </si>
  <si>
    <t>1.45418</t>
  </si>
  <si>
    <t>-1.02251</t>
  </si>
  <si>
    <t>0.39812</t>
  </si>
  <si>
    <t>-0.511189</t>
  </si>
  <si>
    <t>0.408148</t>
  </si>
  <si>
    <t>-0.116944</t>
  </si>
  <si>
    <t>13892.8</t>
  </si>
  <si>
    <t>1.39877</t>
  </si>
  <si>
    <t>-1.00534</t>
  </si>
  <si>
    <t>0.426988</t>
  </si>
  <si>
    <t>-0.508178</t>
  </si>
  <si>
    <t>0.400205</t>
  </si>
  <si>
    <t>-0.0908508</t>
  </si>
  <si>
    <t>12433.9</t>
  </si>
  <si>
    <t>0.179121</t>
  </si>
  <si>
    <t>-1.3692</t>
  </si>
  <si>
    <t>-1.55128</t>
  </si>
  <si>
    <t>0.438976</t>
  </si>
  <si>
    <t>0.402474</t>
  </si>
  <si>
    <t>-0.0750496</t>
  </si>
  <si>
    <t>14402.3</t>
  </si>
  <si>
    <t>1.62889</t>
  </si>
  <si>
    <t>-1.11273</t>
  </si>
  <si>
    <t>0.314768</t>
  </si>
  <si>
    <t>-0.516401</t>
  </si>
  <si>
    <t>0.445824</t>
  </si>
  <si>
    <t>-0.133163</t>
  </si>
  <si>
    <t>14285.3</t>
  </si>
  <si>
    <t>1.57198</t>
  </si>
  <si>
    <t>-1.09169</t>
  </si>
  <si>
    <t>0.343747</t>
  </si>
  <si>
    <t>-0.513725</t>
  </si>
  <si>
    <t>0.436448</t>
  </si>
  <si>
    <t>-0.112285</t>
  </si>
  <si>
    <t>11695</t>
  </si>
  <si>
    <t>13786.8</t>
  </si>
  <si>
    <t>1.3413</t>
  </si>
  <si>
    <t>-0.991303</t>
  </si>
  <si>
    <t>0.457947</t>
  </si>
  <si>
    <t>-0.504662</t>
  </si>
  <si>
    <t>0.393183</t>
  </si>
  <si>
    <t>-0.0555791</t>
  </si>
  <si>
    <t>11000</t>
  </si>
  <si>
    <t>TOYOTA Corolla 1.6v VVT-i Linea Sol 4/5-Doors</t>
  </si>
  <si>
    <t>13333.2</t>
  </si>
  <si>
    <t>0.913424</t>
  </si>
  <si>
    <t>-1.87755</t>
  </si>
  <si>
    <t>0.639285</t>
  </si>
  <si>
    <t>-0.484983</t>
  </si>
  <si>
    <t>0.882545</t>
  </si>
  <si>
    <t>-0.489159</t>
  </si>
  <si>
    <t>14371.4</t>
  </si>
  <si>
    <t>1.61453</t>
  </si>
  <si>
    <t>-1.06984</t>
  </si>
  <si>
    <t>0.362595</t>
  </si>
  <si>
    <t>-0.514155</t>
  </si>
  <si>
    <t>0.40096</t>
  </si>
  <si>
    <t>-0.0769404</t>
  </si>
  <si>
    <t>14104</t>
  </si>
  <si>
    <t>1.48342</t>
  </si>
  <si>
    <t>-1.05891</t>
  </si>
  <si>
    <t>0.389068</t>
  </si>
  <si>
    <t>-0.50962</t>
  </si>
  <si>
    <t>0.421739</t>
  </si>
  <si>
    <t>-0.0784664</t>
  </si>
  <si>
    <t>13251.5</t>
  </si>
  <si>
    <t>0.562375</t>
  </si>
  <si>
    <t>-1.54827</t>
  </si>
  <si>
    <t>-0.859251</t>
  </si>
  <si>
    <t>0.993428</t>
  </si>
  <si>
    <t>0.121994</t>
  </si>
  <si>
    <t>-0.201559</t>
  </si>
  <si>
    <t>12400</t>
  </si>
  <si>
    <t>13688.3</t>
  </si>
  <si>
    <t>1.26996</t>
  </si>
  <si>
    <t>-0.974236</t>
  </si>
  <si>
    <t>-0.382065</t>
  </si>
  <si>
    <t>-1.06845</t>
  </si>
  <si>
    <t>0.740967</t>
  </si>
  <si>
    <t>0.0473774</t>
  </si>
  <si>
    <t>13577</t>
  </si>
  <si>
    <t>0.706842</t>
  </si>
  <si>
    <t>-1.61915</t>
  </si>
  <si>
    <t>-0.928951</t>
  </si>
  <si>
    <t>0.988673</t>
  </si>
  <si>
    <t>0.151837</t>
  </si>
  <si>
    <t>-0.221702</t>
  </si>
  <si>
    <t>TOYOTA Corolla 1.6I LIFTBACK 4/5-Doors</t>
  </si>
  <si>
    <t>13881.9</t>
  </si>
  <si>
    <t>1.14639</t>
  </si>
  <si>
    <t>-2.00633</t>
  </si>
  <si>
    <t>0.530087</t>
  </si>
  <si>
    <t>-0.490962</t>
  </si>
  <si>
    <t>0.935683</t>
  </si>
  <si>
    <t>-0.494391</t>
  </si>
  <si>
    <t>12200</t>
  </si>
  <si>
    <t>13309</t>
  </si>
  <si>
    <t>0.580599</t>
  </si>
  <si>
    <t>-1.53079</t>
  </si>
  <si>
    <t>-0.825252</t>
  </si>
  <si>
    <t>0.995742</t>
  </si>
  <si>
    <t>0.0872085</t>
  </si>
  <si>
    <t>-0.133236</t>
  </si>
  <si>
    <t>13106.9</t>
  </si>
  <si>
    <t>0.478762</t>
  </si>
  <si>
    <t>-1.5339</t>
  </si>
  <si>
    <t>-0.813005</t>
  </si>
  <si>
    <t>0.999282</t>
  </si>
  <si>
    <t>0.113936</t>
  </si>
  <si>
    <t>-0.139642</t>
  </si>
  <si>
    <t>13917.6</t>
  </si>
  <si>
    <t>1.37308</t>
  </si>
  <si>
    <t>-1.04273</t>
  </si>
  <si>
    <t>0.450645</t>
  </si>
  <si>
    <t>-0.501558</t>
  </si>
  <si>
    <t>0.412094</t>
  </si>
  <si>
    <t>0.00809554</t>
  </si>
  <si>
    <t>TOYOTA Corolla Liftback 1.6 VVTI 4/5-Doors</t>
  </si>
  <si>
    <t>14202.3</t>
  </si>
  <si>
    <t>1.44738</t>
  </si>
  <si>
    <t>-1.22769</t>
  </si>
  <si>
    <t>0.666221</t>
  </si>
  <si>
    <t>-0.383265</t>
  </si>
  <si>
    <t>0.209258</t>
  </si>
  <si>
    <t>-0.0836232</t>
  </si>
  <si>
    <t>TOYOTA Corolla 1.6 16V VVT I HATCHB TERRA AUT4 2/3-Doors</t>
  </si>
  <si>
    <t>13705.5</t>
  </si>
  <si>
    <t>0.836243</t>
  </si>
  <si>
    <t>-1.17424</t>
  </si>
  <si>
    <t>-0.747096</t>
  </si>
  <si>
    <t>0.990723</t>
  </si>
  <si>
    <t>-0.221925</t>
  </si>
  <si>
    <t>0.146917</t>
  </si>
  <si>
    <t>13583.6</t>
  </si>
  <si>
    <t>0.759706</t>
  </si>
  <si>
    <t>-1.27674</t>
  </si>
  <si>
    <t>-0.825076</t>
  </si>
  <si>
    <t>0.991578</t>
  </si>
  <si>
    <t>-0.101068</t>
  </si>
  <si>
    <t>0.0596201</t>
  </si>
  <si>
    <t>13334.3</t>
  </si>
  <si>
    <t>1.07525</t>
  </si>
  <si>
    <t>-0.930455</t>
  </si>
  <si>
    <t>-0.276771</t>
  </si>
  <si>
    <t>-1.05599</t>
  </si>
  <si>
    <t>0.718686</t>
  </si>
  <si>
    <t>0.171423</t>
  </si>
  <si>
    <t>14516.7</t>
  </si>
  <si>
    <t>1.63432</t>
  </si>
  <si>
    <t>-1.17734</t>
  </si>
  <si>
    <t>0.326001</t>
  </si>
  <si>
    <t>-0.509399</t>
  </si>
  <si>
    <t>0.468304</t>
  </si>
  <si>
    <t>-0.0163699</t>
  </si>
  <si>
    <t>14265.6</t>
  </si>
  <si>
    <t>1.53695</t>
  </si>
  <si>
    <t>-1.00073</t>
  </si>
  <si>
    <t>0.490506</t>
  </si>
  <si>
    <t>-0.503256</t>
  </si>
  <si>
    <t>0.315335</t>
  </si>
  <si>
    <t>0.117109</t>
  </si>
  <si>
    <t>13352.2</t>
  </si>
  <si>
    <t>0.568726</t>
  </si>
  <si>
    <t>-1.60402</t>
  </si>
  <si>
    <t>-0.850673</t>
  </si>
  <si>
    <t>0.999349</t>
  </si>
  <si>
    <t>0.141512</t>
  </si>
  <si>
    <t>-0.103317</t>
  </si>
  <si>
    <t>14215</t>
  </si>
  <si>
    <t>1.48991</t>
  </si>
  <si>
    <t>-1.12067</t>
  </si>
  <si>
    <t>0.398929</t>
  </si>
  <si>
    <t>-0.503023</t>
  </si>
  <si>
    <t>0.443319</t>
  </si>
  <si>
    <t>0.0311684</t>
  </si>
  <si>
    <t>13193.3</t>
  </si>
  <si>
    <t>0.485903</t>
  </si>
  <si>
    <t>-1.58046</t>
  </si>
  <si>
    <t>-0.807071</t>
  </si>
  <si>
    <t>1.00409</t>
  </si>
  <si>
    <t>0.130367</t>
  </si>
  <si>
    <t>-0.0604031</t>
  </si>
  <si>
    <t>TOYOTA Corolla 1.6 Terra LB Comf. 4/5-Doors</t>
  </si>
  <si>
    <t>14552.3</t>
  </si>
  <si>
    <t>1.63651</t>
  </si>
  <si>
    <t>-1.19705</t>
  </si>
  <si>
    <t>0.329071</t>
  </si>
  <si>
    <t>-0.507302</t>
  </si>
  <si>
    <t>0.475198</t>
  </si>
  <si>
    <t>0.0184363</t>
  </si>
  <si>
    <t>13503.7</t>
  </si>
  <si>
    <t>1.13487</t>
  </si>
  <si>
    <t>-0.98097</t>
  </si>
  <si>
    <t>-0.300779</t>
  </si>
  <si>
    <t>-1.05549</t>
  </si>
  <si>
    <t>0.738332</t>
  </si>
  <si>
    <t>0.20347</t>
  </si>
  <si>
    <t>13314.7</t>
  </si>
  <si>
    <t>1.04746</t>
  </si>
  <si>
    <t>-0.942735</t>
  </si>
  <si>
    <t>-0.257482</t>
  </si>
  <si>
    <t>-1.0521</t>
  </si>
  <si>
    <t>0.721839</t>
  </si>
  <si>
    <t>0.224973</t>
  </si>
  <si>
    <t>14263.4</t>
  </si>
  <si>
    <t>1.49443</t>
  </si>
  <si>
    <t>-1.14638</t>
  </si>
  <si>
    <t>0.401826</t>
  </si>
  <si>
    <t>-0.500407</t>
  </si>
  <si>
    <t>0.452437</t>
  </si>
  <si>
    <t>0.0740721</t>
  </si>
  <si>
    <t>13596.6</t>
  </si>
  <si>
    <t>1.16657</t>
  </si>
  <si>
    <t>-1.00971</t>
  </si>
  <si>
    <t>-0.313247</t>
  </si>
  <si>
    <t>-1.05498</t>
  </si>
  <si>
    <t>0.749482</t>
  </si>
  <si>
    <t>0.223356</t>
  </si>
  <si>
    <t>13327.8</t>
  </si>
  <si>
    <t>0.534671</t>
  </si>
  <si>
    <t>-1.58311</t>
  </si>
  <si>
    <t>-0.786746</t>
  </si>
  <si>
    <t>1.00602</t>
  </si>
  <si>
    <t>0.103705</t>
  </si>
  <si>
    <t>0.0129026</t>
  </si>
  <si>
    <t>14314.4</t>
  </si>
  <si>
    <t>1.51317</t>
  </si>
  <si>
    <t>-1.12462</t>
  </si>
  <si>
    <t>0.434494</t>
  </si>
  <si>
    <t>-0.498621</t>
  </si>
  <si>
    <t>0.133315</t>
  </si>
  <si>
    <t>12695</t>
  </si>
  <si>
    <t>TOYOTA Corolla 1.6 16V VVT I SEDAN TERRA AUT4 4/5-Doors</t>
  </si>
  <si>
    <t>13985.5</t>
  </si>
  <si>
    <t>1.11858</t>
  </si>
  <si>
    <t>-1.29354</t>
  </si>
  <si>
    <t>-0.237298</t>
  </si>
  <si>
    <t>0.249949</t>
  </si>
  <si>
    <t>0.233224</t>
  </si>
  <si>
    <t>0.108548</t>
  </si>
  <si>
    <t>14271.4</t>
  </si>
  <si>
    <t>1.0285</t>
  </si>
  <si>
    <t>-1.45898</t>
  </si>
  <si>
    <t>-0.943817</t>
  </si>
  <si>
    <t>0.988641</t>
  </si>
  <si>
    <t>-0.0280285</t>
  </si>
  <si>
    <t>0.115845</t>
  </si>
  <si>
    <t>14073.5</t>
  </si>
  <si>
    <t>1.39723</t>
  </si>
  <si>
    <t>-1.0799</t>
  </si>
  <si>
    <t>0.493255</t>
  </si>
  <si>
    <t>-0.49342</t>
  </si>
  <si>
    <t>0.396417</t>
  </si>
  <si>
    <t>0.17317</t>
  </si>
  <si>
    <t>14350</t>
  </si>
  <si>
    <t>TOYOTA Corolla 1.6 VVTi Terra Comfort 4/5-Doors</t>
  </si>
  <si>
    <t>13233.7</t>
  </si>
  <si>
    <t>0.892108</t>
  </si>
  <si>
    <t>-1.56861</t>
  </si>
  <si>
    <t>0.348571</t>
  </si>
  <si>
    <t>-0.48049</t>
  </si>
  <si>
    <t>0.889126</t>
  </si>
  <si>
    <t>-0.19601</t>
  </si>
  <si>
    <t>13507.8</t>
  </si>
  <si>
    <t>0.602441</t>
  </si>
  <si>
    <t>-1.66888</t>
  </si>
  <si>
    <t>-0.856179</t>
  </si>
  <si>
    <t>1.00385</t>
  </si>
  <si>
    <t>0.165152</t>
  </si>
  <si>
    <t>-0.0166023</t>
  </si>
  <si>
    <t>13096.8</t>
  </si>
  <si>
    <t>0.39068</t>
  </si>
  <si>
    <t>-1.58576</t>
  </si>
  <si>
    <t>-1.62808</t>
  </si>
  <si>
    <t>0.445074</t>
  </si>
  <si>
    <t>0.485036</t>
  </si>
  <si>
    <t>0.109691</t>
  </si>
  <si>
    <t>12719.3</t>
  </si>
  <si>
    <t>0.216816</t>
  </si>
  <si>
    <t>-1.50896</t>
  </si>
  <si>
    <t>-1.54221</t>
  </si>
  <si>
    <t>0.451761</t>
  </si>
  <si>
    <t>0.452008</t>
  </si>
  <si>
    <t>0.150599</t>
  </si>
  <si>
    <t>14197.7</t>
  </si>
  <si>
    <t>1.4383</t>
  </si>
  <si>
    <t>-1.15548</t>
  </si>
  <si>
    <t>0.437211</t>
  </si>
  <si>
    <t>-0.49434</t>
  </si>
  <si>
    <t>0.453418</t>
  </si>
  <si>
    <t>0.152073</t>
  </si>
  <si>
    <t>14344.2</t>
  </si>
  <si>
    <t>1.49887</t>
  </si>
  <si>
    <t>-1.19159</t>
  </si>
  <si>
    <t>0.409253</t>
  </si>
  <si>
    <t>-0.495555</t>
  </si>
  <si>
    <t>0.468211</t>
  </si>
  <si>
    <t>0.154803</t>
  </si>
  <si>
    <t>TOYOTA Corolla 1.3 16V LIFTB LINEA TERRA 4/5-Doors</t>
  </si>
  <si>
    <t>12561.2</t>
  </si>
  <si>
    <t>0.613494</t>
  </si>
  <si>
    <t>-1.11699</t>
  </si>
  <si>
    <t>-0.80096</t>
  </si>
  <si>
    <t>-1.40491</t>
  </si>
  <si>
    <t>1.29764</t>
  </si>
  <si>
    <t>0.271231</t>
  </si>
  <si>
    <t>13152</t>
  </si>
  <si>
    <t>0.396427</t>
  </si>
  <si>
    <t>-1.61466</t>
  </si>
  <si>
    <t>-1.62528</t>
  </si>
  <si>
    <t>0.447966</t>
  </si>
  <si>
    <t>0.495333</t>
  </si>
  <si>
    <t>0.156889</t>
  </si>
  <si>
    <t>12782.1</t>
  </si>
  <si>
    <t>0.223926</t>
  </si>
  <si>
    <t>-1.54139</t>
  </si>
  <si>
    <t>-1.53951</t>
  </si>
  <si>
    <t>0.454958</t>
  </si>
  <si>
    <t>0.463608</t>
  </si>
  <si>
    <t>0.202541</t>
  </si>
  <si>
    <t>TOYOTA Corolla 1.6 VVTI Linea Terra Comfort 4/5-Doors</t>
  </si>
  <si>
    <t>13558.1</t>
  </si>
  <si>
    <t>1.01298</t>
  </si>
  <si>
    <t>-1.6598</t>
  </si>
  <si>
    <t>0.297201</t>
  </si>
  <si>
    <t>-0.48073</t>
  </si>
  <si>
    <t>0.925176</t>
  </si>
  <si>
    <t>-0.153428</t>
  </si>
  <si>
    <t>14097.9</t>
  </si>
  <si>
    <t>1.37484</t>
  </si>
  <si>
    <t>-1.11457</t>
  </si>
  <si>
    <t>0.514081</t>
  </si>
  <si>
    <t>-0.48735</t>
  </si>
  <si>
    <t>0.407616</t>
  </si>
  <si>
    <t>0.261838</t>
  </si>
  <si>
    <t>10250</t>
  </si>
  <si>
    <t>13514.8</t>
  </si>
  <si>
    <t>0.752335</t>
  </si>
  <si>
    <t>-1.73995</t>
  </si>
  <si>
    <t>-0.279514</t>
  </si>
  <si>
    <t>0.269553</t>
  </si>
  <si>
    <t>0.599073</t>
  </si>
  <si>
    <t>-0.00928301</t>
  </si>
  <si>
    <t>14669.2</t>
  </si>
  <si>
    <t>1.60406</t>
  </si>
  <si>
    <t>-1.29824</t>
  </si>
  <si>
    <t>0.369807</t>
  </si>
  <si>
    <t>-0.492408</t>
  </si>
  <si>
    <t>0.509379</t>
  </si>
  <si>
    <t>0.238673</t>
  </si>
  <si>
    <t>13710.7</t>
  </si>
  <si>
    <t>1.13615</t>
  </si>
  <si>
    <t>-1.10772</t>
  </si>
  <si>
    <t>-0.2746</t>
  </si>
  <si>
    <t>-1.0406</t>
  </si>
  <si>
    <t>0.782726</t>
  </si>
  <si>
    <t>0.434355</t>
  </si>
  <si>
    <t>13995.8</t>
  </si>
  <si>
    <t>1.07677</t>
  </si>
  <si>
    <t>-1.93699</t>
  </si>
  <si>
    <t>-0.0805519</t>
  </si>
  <si>
    <t>-1.03077</t>
  </si>
  <si>
    <t>1.11895</t>
  </si>
  <si>
    <t>0.104186</t>
  </si>
  <si>
    <t>14484.5</t>
  </si>
  <si>
    <t>1.51034</t>
  </si>
  <si>
    <t>-1.23232</t>
  </si>
  <si>
    <t>0.459039</t>
  </si>
  <si>
    <t>-0.485609</t>
  </si>
  <si>
    <t>0.453806</t>
  </si>
  <si>
    <t>0.333572</t>
  </si>
  <si>
    <t>13862.4</t>
  </si>
  <si>
    <t>1.19596</t>
  </si>
  <si>
    <t>-1.1475</t>
  </si>
  <si>
    <t>-0.301209</t>
  </si>
  <si>
    <t>-1.04134</t>
  </si>
  <si>
    <t>0.798716</t>
  </si>
  <si>
    <t>0.445322</t>
  </si>
  <si>
    <t>TOYOTA Corolla 1.6 Linea Terra LB 4/5-Doors</t>
  </si>
  <si>
    <t>14595.4</t>
  </si>
  <si>
    <t>1.51659</t>
  </si>
  <si>
    <t>-1.33274</t>
  </si>
  <si>
    <t>0.427745</t>
  </si>
  <si>
    <t>-0.480201</t>
  </si>
  <si>
    <t>0.518722</t>
  </si>
  <si>
    <t>0.388541</t>
  </si>
  <si>
    <t>TOYOTA Corolla 1.4 VVTI LB 4/5-Doors</t>
  </si>
  <si>
    <t>13732.3</t>
  </si>
  <si>
    <t>1.08339</t>
  </si>
  <si>
    <t>-1.1703</t>
  </si>
  <si>
    <t>-0.231293</t>
  </si>
  <si>
    <t>-1.02817</t>
  </si>
  <si>
    <t>0.803208</t>
  </si>
  <si>
    <t>0.598244</t>
  </si>
  <si>
    <t>6500</t>
  </si>
  <si>
    <t>7320.79</t>
  </si>
  <si>
    <t>0.420733</t>
  </si>
  <si>
    <t>4.51669</t>
  </si>
  <si>
    <t>-2.00997</t>
  </si>
  <si>
    <t>0.366746</t>
  </si>
  <si>
    <t>-0.454016</t>
  </si>
  <si>
    <t>-1.92134</t>
  </si>
  <si>
    <t>6400</t>
  </si>
  <si>
    <t>TOYOTA Corolla 1.9 D SEDAN TERRA 4/5-Doors</t>
  </si>
  <si>
    <t>7760.18</t>
  </si>
  <si>
    <t>0.661731</t>
  </si>
  <si>
    <t>4.21841</t>
  </si>
  <si>
    <t>-1.49007</t>
  </si>
  <si>
    <t>-0.354258</t>
  </si>
  <si>
    <t>0.0933426</t>
  </si>
  <si>
    <t>-1.73029</t>
  </si>
  <si>
    <t>7000</t>
  </si>
  <si>
    <t>8481.63</t>
  </si>
  <si>
    <t>0.599127</t>
  </si>
  <si>
    <t>3.9097</t>
  </si>
  <si>
    <t>-2.04201</t>
  </si>
  <si>
    <t>0.41815</t>
  </si>
  <si>
    <t>-0.202467</t>
  </si>
  <si>
    <t>-1.16033</t>
  </si>
  <si>
    <t>TOYOTA Corolla 2.0 DSL SEDAN LINEA TERRA 4/5-Doors</t>
  </si>
  <si>
    <t>8490.59</t>
  </si>
  <si>
    <t>0.824388</t>
  </si>
  <si>
    <t>3.9215</t>
  </si>
  <si>
    <t>-1.24033</t>
  </si>
  <si>
    <t>-0.111924</t>
  </si>
  <si>
    <t>0.199121</t>
  </si>
  <si>
    <t>-1.26559</t>
  </si>
  <si>
    <t>8900</t>
  </si>
  <si>
    <t>8890.84</t>
  </si>
  <si>
    <t>1.1844</t>
  </si>
  <si>
    <t>3.85378</t>
  </si>
  <si>
    <t>-0.9778</t>
  </si>
  <si>
    <t>-1.07453</t>
  </si>
  <si>
    <t>0.58661</t>
  </si>
  <si>
    <t>-1.36224</t>
  </si>
  <si>
    <t>8500</t>
  </si>
  <si>
    <t>TOYOTA Corolla 1.6 VVTi Linea terra 2/3-Doors</t>
  </si>
  <si>
    <t>9145.63</t>
  </si>
  <si>
    <t>-0.260281</t>
  </si>
  <si>
    <t>0.588201</t>
  </si>
  <si>
    <t>-0.451739</t>
  </si>
  <si>
    <t>0.856828</t>
  </si>
  <si>
    <t>-0.881164</t>
  </si>
  <si>
    <t>-2.14741</t>
  </si>
  <si>
    <t>8950</t>
  </si>
  <si>
    <t>TOYOTA Corolla 2.0 DSL LIFTB LINEA TERRA 4/5-Doors</t>
  </si>
  <si>
    <t>9842.87</t>
  </si>
  <si>
    <t>1.48903</t>
  </si>
  <si>
    <t>3.80195</t>
  </si>
  <si>
    <t>-0.525812</t>
  </si>
  <si>
    <t>-0.831575</t>
  </si>
  <si>
    <t>0.407012</t>
  </si>
  <si>
    <t>-0.666238</t>
  </si>
  <si>
    <t>9705.5</t>
  </si>
  <si>
    <t>0.445784</t>
  </si>
  <si>
    <t>0.810452</t>
  </si>
  <si>
    <t>0.677834</t>
  </si>
  <si>
    <t>-0.637038</t>
  </si>
  <si>
    <t>-0.311049</t>
  </si>
  <si>
    <t>-2.13792</t>
  </si>
  <si>
    <t>TOYOTA Corolla 1.9 D LIFTB LUNA 4/5-Doors</t>
  </si>
  <si>
    <t>10074.6</t>
  </si>
  <si>
    <t>1.52086</t>
  </si>
  <si>
    <t>3.74218</t>
  </si>
  <si>
    <t>-0.723176</t>
  </si>
  <si>
    <t>-1.0359</t>
  </si>
  <si>
    <t>0.377014</t>
  </si>
  <si>
    <t>-0.476729</t>
  </si>
  <si>
    <t>9250</t>
  </si>
  <si>
    <t>11660.9</t>
  </si>
  <si>
    <t>1.72501</t>
  </si>
  <si>
    <t>2.36238</t>
  </si>
  <si>
    <t>0.410886</t>
  </si>
  <si>
    <t>-0.678868</t>
  </si>
  <si>
    <t>-1.3666</t>
  </si>
  <si>
    <t>-1.14618</t>
  </si>
  <si>
    <t>TOYOTA Corolla 1.9 D WGN LINEA TERRA Stationwagen</t>
  </si>
  <si>
    <t>8912.48</t>
  </si>
  <si>
    <t>0.522656</t>
  </si>
  <si>
    <t>1.91006</t>
  </si>
  <si>
    <t>-0.51122</t>
  </si>
  <si>
    <t>-0.992168</t>
  </si>
  <si>
    <t>1.51488</t>
  </si>
  <si>
    <t>-1.3827</t>
  </si>
  <si>
    <t>9450</t>
  </si>
  <si>
    <t>9415.58</t>
  </si>
  <si>
    <t>0.899781</t>
  </si>
  <si>
    <t>3.39012</t>
  </si>
  <si>
    <t>-1.46514</t>
  </si>
  <si>
    <t>-0.275248</t>
  </si>
  <si>
    <t>0.396686</t>
  </si>
  <si>
    <t>-0.526824</t>
  </si>
  <si>
    <t>10152.2</t>
  </si>
  <si>
    <t>1.52234</t>
  </si>
  <si>
    <t>3.63736</t>
  </si>
  <si>
    <t>-0.512358</t>
  </si>
  <si>
    <t>-0.814668</t>
  </si>
  <si>
    <t>0.466665</t>
  </si>
  <si>
    <t>-0.410861</t>
  </si>
  <si>
    <t>8250</t>
  </si>
  <si>
    <t>10384.2</t>
  </si>
  <si>
    <t>1.59002</t>
  </si>
  <si>
    <t>3.61101</t>
  </si>
  <si>
    <t>-0.737134</t>
  </si>
  <si>
    <t>-1.02638</t>
  </si>
  <si>
    <t>0.425898</t>
  </si>
  <si>
    <t>-0.315577</t>
  </si>
  <si>
    <t>10213</t>
  </si>
  <si>
    <t>0.536922</t>
  </si>
  <si>
    <t>0.538213</t>
  </si>
  <si>
    <t>0.631412</t>
  </si>
  <si>
    <t>-0.618593</t>
  </si>
  <si>
    <t>-0.182214</t>
  </si>
  <si>
    <t>-1.86706</t>
  </si>
  <si>
    <t>4450</t>
  </si>
  <si>
    <t>8775.21</t>
  </si>
  <si>
    <t>0.301628</t>
  </si>
  <si>
    <t>1.77463</t>
  </si>
  <si>
    <t>-0.48321</t>
  </si>
  <si>
    <t>-1.11885</t>
  </si>
  <si>
    <t>1.39702</t>
  </si>
  <si>
    <t>-1.09147</t>
  </si>
  <si>
    <t>9965.22</t>
  </si>
  <si>
    <t>-0.0775212</t>
  </si>
  <si>
    <t>0.24814</t>
  </si>
  <si>
    <t>-0.632824</t>
  </si>
  <si>
    <t>0.881518</t>
  </si>
  <si>
    <t>-0.675314</t>
  </si>
  <si>
    <t>-1.7179</t>
  </si>
  <si>
    <t>9000</t>
  </si>
  <si>
    <t>10714.3</t>
  </si>
  <si>
    <t>0.671925</t>
  </si>
  <si>
    <t>0.382726</t>
  </si>
  <si>
    <t>0.631338</t>
  </si>
  <si>
    <t>-0.605901</t>
  </si>
  <si>
    <t>-0.151345</t>
  </si>
  <si>
    <t>-1.61665</t>
  </si>
  <si>
    <t>TOYOTA Corolla 1.9 D LB LINEA SOL 4/5-Doors</t>
  </si>
  <si>
    <t>9293.32</t>
  </si>
  <si>
    <t>0.497282</t>
  </si>
  <si>
    <t>1.64501</t>
  </si>
  <si>
    <t>-0.443907</t>
  </si>
  <si>
    <t>-0.957589</t>
  </si>
  <si>
    <t>1.60851</t>
  </si>
  <si>
    <t>-0.893586</t>
  </si>
  <si>
    <t>12576.7</t>
  </si>
  <si>
    <t>2.00168</t>
  </si>
  <si>
    <t>3.1084</t>
  </si>
  <si>
    <t>1.03207</t>
  </si>
  <si>
    <t>-1.07977</t>
  </si>
  <si>
    <t>0.0952951</t>
  </si>
  <si>
    <t>9459.34</t>
  </si>
  <si>
    <t>-0.25377</t>
  </si>
  <si>
    <t>-0.0639173</t>
  </si>
  <si>
    <t>0.0262535</t>
  </si>
  <si>
    <t>0.163424</t>
  </si>
  <si>
    <t>-0.0624129</t>
  </si>
  <si>
    <t>-1.78001</t>
  </si>
  <si>
    <t>9570.3</t>
  </si>
  <si>
    <t>-0.217103</t>
  </si>
  <si>
    <t>-0.0998705</t>
  </si>
  <si>
    <t>0.0121237</t>
  </si>
  <si>
    <t>0.164403</t>
  </si>
  <si>
    <t>-0.0484355</t>
  </si>
  <si>
    <t>-1.75371</t>
  </si>
  <si>
    <t>9046.79</t>
  </si>
  <si>
    <t>-0.68824</t>
  </si>
  <si>
    <t>-0.0159442</t>
  </si>
  <si>
    <t>-1.30576</t>
  </si>
  <si>
    <t>0.352186</t>
  </si>
  <si>
    <t>-0.11237</t>
  </si>
  <si>
    <t>-1.51203</t>
  </si>
  <si>
    <t>10868.4</t>
  </si>
  <si>
    <t>1.63404</t>
  </si>
  <si>
    <t>3.34585</t>
  </si>
  <si>
    <t>-0.70984</t>
  </si>
  <si>
    <t>-0.998253</t>
  </si>
  <si>
    <t>0.521683</t>
  </si>
  <si>
    <t>0.105652</t>
  </si>
  <si>
    <t>5150</t>
  </si>
  <si>
    <t>TOYOTA Corolla 2.0D 4/5-Doors</t>
  </si>
  <si>
    <t>9717.99</t>
  </si>
  <si>
    <t>0.719518</t>
  </si>
  <si>
    <t>1.74391</t>
  </si>
  <si>
    <t>-0.115728</t>
  </si>
  <si>
    <t>-0.744263</t>
  </si>
  <si>
    <t>1.45888</t>
  </si>
  <si>
    <t>-0.716111</t>
  </si>
  <si>
    <t>10250.2</t>
  </si>
  <si>
    <t>0.327728</t>
  </si>
  <si>
    <t>0.340071</t>
  </si>
  <si>
    <t>-0.0860146</t>
  </si>
  <si>
    <t>-1.14344</t>
  </si>
  <si>
    <t>0.237898</t>
  </si>
  <si>
    <t>-1.25029</t>
  </si>
  <si>
    <t>9422.53</t>
  </si>
  <si>
    <t>-0.606298</t>
  </si>
  <si>
    <t>-0.177354</t>
  </si>
  <si>
    <t>-1.32132</t>
  </si>
  <si>
    <t>0.364245</t>
  </si>
  <si>
    <t>-0.052221</t>
  </si>
  <si>
    <t>-1.3118</t>
  </si>
  <si>
    <t>TOYOTA Corolla 1.6 16V LIFTB LINEA LUNA 4/5-Doors</t>
  </si>
  <si>
    <t>10743.2</t>
  </si>
  <si>
    <t>0.534281</t>
  </si>
  <si>
    <t>0.200357</t>
  </si>
  <si>
    <t>0.700268</t>
  </si>
  <si>
    <t>-0.577326</t>
  </si>
  <si>
    <t>-0.0620429</t>
  </si>
  <si>
    <t>-1.27161</t>
  </si>
  <si>
    <t>11420.9</t>
  </si>
  <si>
    <t>1.78202</t>
  </si>
  <si>
    <t>3.13422</t>
  </si>
  <si>
    <t>-0.753758</t>
  </si>
  <si>
    <t>-0.986189</t>
  </si>
  <si>
    <t>0.601844</t>
  </si>
  <si>
    <t>0.327608</t>
  </si>
  <si>
    <t>11294.2</t>
  </si>
  <si>
    <t>0.783962</t>
  </si>
  <si>
    <t>0.121052</t>
  </si>
  <si>
    <t>0.618717</t>
  </si>
  <si>
    <t>-0.584545</t>
  </si>
  <si>
    <t>-0.0547374</t>
  </si>
  <si>
    <t>-1.26815</t>
  </si>
  <si>
    <t>10358.9</t>
  </si>
  <si>
    <t>0.325654</t>
  </si>
  <si>
    <t>0.269753</t>
  </si>
  <si>
    <t>-0.070577</t>
  </si>
  <si>
    <t>-1.13476</t>
  </si>
  <si>
    <t>0.262759</t>
  </si>
  <si>
    <t>-1.12353</t>
  </si>
  <si>
    <t>10882.9</t>
  </si>
  <si>
    <t>0.58566</t>
  </si>
  <si>
    <t>0.196577</t>
  </si>
  <si>
    <t>0.719106</t>
  </si>
  <si>
    <t>-0.575462</t>
  </si>
  <si>
    <t>-0.0881291</t>
  </si>
  <si>
    <t>-1.20009</t>
  </si>
  <si>
    <t>7900</t>
  </si>
  <si>
    <t>TOYOTA Corolla 1.6 16v TERRA 4/5-Doors</t>
  </si>
  <si>
    <t>10287.2</t>
  </si>
  <si>
    <t>-0.0270493</t>
  </si>
  <si>
    <t>-0.375498</t>
  </si>
  <si>
    <t>-0.043095</t>
  </si>
  <si>
    <t>0.180263</t>
  </si>
  <si>
    <t>0.0556818</t>
  </si>
  <si>
    <t>-1.45942</t>
  </si>
  <si>
    <t>10639.8</t>
  </si>
  <si>
    <t>-0.00503145</t>
  </si>
  <si>
    <t>-0.110257</t>
  </si>
  <si>
    <t>-0.60312</t>
  </si>
  <si>
    <t>0.918252</t>
  </si>
  <si>
    <t>-0.545592</t>
  </si>
  <si>
    <t>-1.15952</t>
  </si>
  <si>
    <t>11749.6</t>
  </si>
  <si>
    <t>1.88872</t>
  </si>
  <si>
    <t>3.02645</t>
  </si>
  <si>
    <t>-0.793964</t>
  </si>
  <si>
    <t>-0.983024</t>
  </si>
  <si>
    <t>0.643507</t>
  </si>
  <si>
    <t>0.411339</t>
  </si>
  <si>
    <t>11165.6</t>
  </si>
  <si>
    <t>0.685769</t>
  </si>
  <si>
    <t>0.111475</t>
  </si>
  <si>
    <t>0.678099</t>
  </si>
  <si>
    <t>-0.574414</t>
  </si>
  <si>
    <t>-0.0546945</t>
  </si>
  <si>
    <t>-1.15021</t>
  </si>
  <si>
    <t>10900</t>
  </si>
  <si>
    <t>TOYOTA Corolla 1.6 HB SOL 2/3-Doors</t>
  </si>
  <si>
    <t>10569.5</t>
  </si>
  <si>
    <t>-0.119061</t>
  </si>
  <si>
    <t>-0.431736</t>
  </si>
  <si>
    <t>-0.627063</t>
  </si>
  <si>
    <t>0.924458</t>
  </si>
  <si>
    <t>-0.331492</t>
  </si>
  <si>
    <t>-1.2959</t>
  </si>
  <si>
    <t>10936.1</t>
  </si>
  <si>
    <t>0.572726</t>
  </si>
  <si>
    <t>0.15152</t>
  </si>
  <si>
    <t>0.735998</t>
  </si>
  <si>
    <t>-0.568887</t>
  </si>
  <si>
    <t>-0.0726922</t>
  </si>
  <si>
    <t>-1.1057</t>
  </si>
  <si>
    <t>TOYOTA Corolla 2.0 DSL HATCHB LINEA TERRA 2/3-Doors</t>
  </si>
  <si>
    <t>11277.9</t>
  </si>
  <si>
    <t>1.223</t>
  </si>
  <si>
    <t>2.77354</t>
  </si>
  <si>
    <t>-1.84475</t>
  </si>
  <si>
    <t>0.725889</t>
  </si>
  <si>
    <t>0.187693</t>
  </si>
  <si>
    <t>0.431831</t>
  </si>
  <si>
    <t>11029.9</t>
  </si>
  <si>
    <t>0.605448</t>
  </si>
  <si>
    <t>0.122952</t>
  </si>
  <si>
    <t>0.722807</t>
  </si>
  <si>
    <t>-0.568468</t>
  </si>
  <si>
    <t>-0.0615257</t>
  </si>
  <si>
    <t>-1.0877</t>
  </si>
  <si>
    <t>11077.3</t>
  </si>
  <si>
    <t>1.11518</t>
  </si>
  <si>
    <t>2.80008</t>
  </si>
  <si>
    <t>-1.78724</t>
  </si>
  <si>
    <t>0.732583</t>
  </si>
  <si>
    <t>0.174692</t>
  </si>
  <si>
    <t>0.494526</t>
  </si>
  <si>
    <t>TOYOTA Corolla 1.3 16V HATCHB LINEA TERRA 2/3-Doors</t>
  </si>
  <si>
    <t>9001.76</t>
  </si>
  <si>
    <t>-0.870165</t>
  </si>
  <si>
    <t>-0.10766</t>
  </si>
  <si>
    <t>-1.81031</t>
  </si>
  <si>
    <t>0.0156685</t>
  </si>
  <si>
    <t>0.30992</t>
  </si>
  <si>
    <t>-0.934542</t>
  </si>
  <si>
    <t>11057.9</t>
  </si>
  <si>
    <t>0.115264</t>
  </si>
  <si>
    <t>-0.261588</t>
  </si>
  <si>
    <t>-0.642396</t>
  </si>
  <si>
    <t>0.925418</t>
  </si>
  <si>
    <t>-0.488053</t>
  </si>
  <si>
    <t>-1.01216</t>
  </si>
  <si>
    <t>9779.85</t>
  </si>
  <si>
    <t>-0.573633</t>
  </si>
  <si>
    <t>-0.371182</t>
  </si>
  <si>
    <t>-1.3007</t>
  </si>
  <si>
    <t>0.384546</t>
  </si>
  <si>
    <t>0.0173803</t>
  </si>
  <si>
    <t>-0.998852</t>
  </si>
  <si>
    <t>11665.2</t>
  </si>
  <si>
    <t>1.77764</t>
  </si>
  <si>
    <t>2.97732</t>
  </si>
  <si>
    <t>-0.718987</t>
  </si>
  <si>
    <t>-0.966952</t>
  </si>
  <si>
    <t>0.657107</t>
  </si>
  <si>
    <t>0.612951</t>
  </si>
  <si>
    <t>TOYOTA Corolla LIFTBACK 1.4 VVT-i LINEA TERRA 4/5-Doors</t>
  </si>
  <si>
    <t>10857.6</t>
  </si>
  <si>
    <t>0.437971</t>
  </si>
  <si>
    <t>0.0605551</t>
  </si>
  <si>
    <t>-0.0933298</t>
  </si>
  <si>
    <t>-1.11991</t>
  </si>
  <si>
    <t>0.340473</t>
  </si>
  <si>
    <t>-0.864535</t>
  </si>
  <si>
    <t>9750</t>
  </si>
  <si>
    <t>11279.5</t>
  </si>
  <si>
    <t>0.649999</t>
  </si>
  <si>
    <t>-0.0288691</t>
  </si>
  <si>
    <t>0.679849</t>
  </si>
  <si>
    <t>-0.560432</t>
  </si>
  <si>
    <t>0.0227642</t>
  </si>
  <si>
    <t>-0.979024</t>
  </si>
  <si>
    <t>11036.6</t>
  </si>
  <si>
    <t>-0.00367029</t>
  </si>
  <si>
    <t>-0.65464</t>
  </si>
  <si>
    <t>-0.696803</t>
  </si>
  <si>
    <t>0.934538</t>
  </si>
  <si>
    <t>-0.21971</t>
  </si>
  <si>
    <t>-1.13243</t>
  </si>
  <si>
    <t>10899.3</t>
  </si>
  <si>
    <t>-0.0696621</t>
  </si>
  <si>
    <t>-0.593139</t>
  </si>
  <si>
    <t>-0.622976</t>
  </si>
  <si>
    <t>0.939354</t>
  </si>
  <si>
    <t>-0.272734</t>
  </si>
  <si>
    <t>-1.05867</t>
  </si>
  <si>
    <t>TOYOTA Corolla 1.6 VVT-i L. Sol Wagon Stationwagen</t>
  </si>
  <si>
    <t>10704.9</t>
  </si>
  <si>
    <t>0.128697</t>
  </si>
  <si>
    <t>-0.925777</t>
  </si>
  <si>
    <t>0.917628</t>
  </si>
  <si>
    <t>-0.530843</t>
  </si>
  <si>
    <t>0.512885</t>
  </si>
  <si>
    <t>-1.29981</t>
  </si>
  <si>
    <t>11565.8</t>
  </si>
  <si>
    <t>0.733269</t>
  </si>
  <si>
    <t>-0.13208</t>
  </si>
  <si>
    <t>0.652143</t>
  </si>
  <si>
    <t>-0.555611</t>
  </si>
  <si>
    <t>0.0621409</t>
  </si>
  <si>
    <t>-0.880965</t>
  </si>
  <si>
    <t>11578.1</t>
  </si>
  <si>
    <t>0.734641</t>
  </si>
  <si>
    <t>-0.138437</t>
  </si>
  <si>
    <t>0.652688</t>
  </si>
  <si>
    <t>-0.554983</t>
  </si>
  <si>
    <t>0.0644135</t>
  </si>
  <si>
    <t>-0.870749</t>
  </si>
  <si>
    <t>10852.4</t>
  </si>
  <si>
    <t>-0.128539</t>
  </si>
  <si>
    <t>-0.654089</t>
  </si>
  <si>
    <t>-0.624034</t>
  </si>
  <si>
    <t>0.945923</t>
  </si>
  <si>
    <t>-0.224092</t>
  </si>
  <si>
    <t>-1.00599</t>
  </si>
  <si>
    <t>10262.1</t>
  </si>
  <si>
    <t>-0.413042</t>
  </si>
  <si>
    <t>-0.489213</t>
  </si>
  <si>
    <t>-1.32226</t>
  </si>
  <si>
    <t>0.390135</t>
  </si>
  <si>
    <t>0.0353537</t>
  </si>
  <si>
    <t>-0.834876</t>
  </si>
  <si>
    <t>TOYOTA Corolla 1.6 LB LINEA SOL 4/5-Doors</t>
  </si>
  <si>
    <t>11273.3</t>
  </si>
  <si>
    <t>0.404361</t>
  </si>
  <si>
    <t>-0.810782</t>
  </si>
  <si>
    <t>1.0208</t>
  </si>
  <si>
    <t>-0.533053</t>
  </si>
  <si>
    <t>0.306941</t>
  </si>
  <si>
    <t>-1.08754</t>
  </si>
  <si>
    <t>11290</t>
  </si>
  <si>
    <t>11621.8</t>
  </si>
  <si>
    <t>0.294726</t>
  </si>
  <si>
    <t>-0.341196</t>
  </si>
  <si>
    <t>-0.587117</t>
  </si>
  <si>
    <t>0.936991</t>
  </si>
  <si>
    <t>-0.541136</t>
  </si>
  <si>
    <t>-0.704</t>
  </si>
  <si>
    <t>TOYOTA Corolla 1.4 VVT-i Linea Sol HB 2/3-Doors</t>
  </si>
  <si>
    <t>10400.9</t>
  </si>
  <si>
    <t>-0.373034</t>
  </si>
  <si>
    <t>-0.539424</t>
  </si>
  <si>
    <t>-1.33534</t>
  </si>
  <si>
    <t>0.392503</t>
  </si>
  <si>
    <t>0.0544471</t>
  </si>
  <si>
    <t>-0.786071</t>
  </si>
  <si>
    <t>10895</t>
  </si>
  <si>
    <t>11480.8</t>
  </si>
  <si>
    <t>0.659566</t>
  </si>
  <si>
    <t>-0.146137</t>
  </si>
  <si>
    <t>0.6983</t>
  </si>
  <si>
    <t>-0.547222</t>
  </si>
  <si>
    <t>0.0645186</t>
  </si>
  <si>
    <t>-0.779109</t>
  </si>
  <si>
    <t>2.05058</t>
  </si>
  <si>
    <t>1.44481</t>
  </si>
  <si>
    <t>0.406314</t>
  </si>
  <si>
    <t>-0.597904</t>
  </si>
  <si>
    <t>-1.03029</t>
  </si>
  <si>
    <t>0.146891</t>
  </si>
  <si>
    <t>11827.1</t>
  </si>
  <si>
    <t>0.807795</t>
  </si>
  <si>
    <t>-0.226738</t>
  </si>
  <si>
    <t>0.62832</t>
  </si>
  <si>
    <t>-0.551136</t>
  </si>
  <si>
    <t>0.0979587</t>
  </si>
  <si>
    <t>-0.786155</t>
  </si>
  <si>
    <t>10679.3</t>
  </si>
  <si>
    <t>-0.253947</t>
  </si>
  <si>
    <t>-0.66057</t>
  </si>
  <si>
    <t>-0.549286</t>
  </si>
  <si>
    <t>0.958152</t>
  </si>
  <si>
    <t>-0.226109</t>
  </si>
  <si>
    <t>-0.865124</t>
  </si>
  <si>
    <t>10899.6</t>
  </si>
  <si>
    <t>0.0469303</t>
  </si>
  <si>
    <t>-0.726832</t>
  </si>
  <si>
    <t>-0.0619675</t>
  </si>
  <si>
    <t>0.209484</t>
  </si>
  <si>
    <t>0.211281</t>
  </si>
  <si>
    <t>-1.02187</t>
  </si>
  <si>
    <t>10678.7</t>
  </si>
  <si>
    <t>-0.0516467</t>
  </si>
  <si>
    <t>-0.642737</t>
  </si>
  <si>
    <t>0.0263318</t>
  </si>
  <si>
    <t>0.214555</t>
  </si>
  <si>
    <t>0.149143</t>
  </si>
  <si>
    <t>-0.954753</t>
  </si>
  <si>
    <t>11096.5</t>
  </si>
  <si>
    <t>0.430924</t>
  </si>
  <si>
    <t>-0.095069</t>
  </si>
  <si>
    <t>-0.0570674</t>
  </si>
  <si>
    <t>-1.10063</t>
  </si>
  <si>
    <t>0.395106</t>
  </si>
  <si>
    <t>-0.577602</t>
  </si>
  <si>
    <t>11238.5</t>
  </si>
  <si>
    <t>0.187557</t>
  </si>
  <si>
    <t>-0.773592</t>
  </si>
  <si>
    <t>-0.0865624</t>
  </si>
  <si>
    <t>0.208361</t>
  </si>
  <si>
    <t>0.203443</t>
  </si>
  <si>
    <t>-0.965459</t>
  </si>
  <si>
    <t>11626.4</t>
  </si>
  <si>
    <t>0.69116</t>
  </si>
  <si>
    <t>-0.171647</t>
  </si>
  <si>
    <t>0.733245</t>
  </si>
  <si>
    <t>-0.540957</t>
  </si>
  <si>
    <t>0.0453983</t>
  </si>
  <si>
    <t>-0.647925</t>
  </si>
  <si>
    <t>TOYOTA Corolla 1.6 G6 HB 2/3-Doors</t>
  </si>
  <si>
    <t>11578.5</t>
  </si>
  <si>
    <t>0.206447</t>
  </si>
  <si>
    <t>-0.503077</t>
  </si>
  <si>
    <t>-0.645708</t>
  </si>
  <si>
    <t>0.945973</t>
  </si>
  <si>
    <t>-0.399861</t>
  </si>
  <si>
    <t>-0.671004</t>
  </si>
  <si>
    <t>11547.2</t>
  </si>
  <si>
    <t>0.410725</t>
  </si>
  <si>
    <t>-0.391913</t>
  </si>
  <si>
    <t>0.0054111</t>
  </si>
  <si>
    <t>0.2033</t>
  </si>
  <si>
    <t>-0.115661</t>
  </si>
  <si>
    <t>-0.697014</t>
  </si>
  <si>
    <t>11573.6</t>
  </si>
  <si>
    <t>0.661611</t>
  </si>
  <si>
    <t>-0.165329</t>
  </si>
  <si>
    <t>0.749432</t>
  </si>
  <si>
    <t>-0.539059</t>
  </si>
  <si>
    <t>0.0420678</t>
  </si>
  <si>
    <t>-0.62769</t>
  </si>
  <si>
    <t>10995</t>
  </si>
  <si>
    <t>11752.7</t>
  </si>
  <si>
    <t>1.20303</t>
  </si>
  <si>
    <t>2.40703</t>
  </si>
  <si>
    <t>-2.09178</t>
  </si>
  <si>
    <t>0.544484</t>
  </si>
  <si>
    <t>0.351133</t>
  </si>
  <si>
    <t>0.8792</t>
  </si>
  <si>
    <t>10025.2</t>
  </si>
  <si>
    <t>-0.604607</t>
  </si>
  <si>
    <t>-0.551877</t>
  </si>
  <si>
    <t>-1.24479</t>
  </si>
  <si>
    <t>0.408913</t>
  </si>
  <si>
    <t>0.0798204</t>
  </si>
  <si>
    <t>-0.639486</t>
  </si>
  <si>
    <t>11867.5</t>
  </si>
  <si>
    <t>0.787449</t>
  </si>
  <si>
    <t>-0.269497</t>
  </si>
  <si>
    <t>0.649641</t>
  </si>
  <si>
    <t>-0.544288</t>
  </si>
  <si>
    <t>0.112072</t>
  </si>
  <si>
    <t>-0.684937</t>
  </si>
  <si>
    <t>TOYOTA Corolla 1.6 4/5-Doors</t>
  </si>
  <si>
    <t>11831.4</t>
  </si>
  <si>
    <t>0.755829</t>
  </si>
  <si>
    <t>-0.278161</t>
  </si>
  <si>
    <t>0.653241</t>
  </si>
  <si>
    <t>-0.561591</t>
  </si>
  <si>
    <t>0.0934453</t>
  </si>
  <si>
    <t>-0.659492</t>
  </si>
  <si>
    <t>12022.5</t>
  </si>
  <si>
    <t>0.848713</t>
  </si>
  <si>
    <t>-0.310207</t>
  </si>
  <si>
    <t>0.622279</t>
  </si>
  <si>
    <t>-0.545027</t>
  </si>
  <si>
    <t>0.128486</t>
  </si>
  <si>
    <t>-0.674364</t>
  </si>
  <si>
    <t>10578.9</t>
  </si>
  <si>
    <t>-0.356119</t>
  </si>
  <si>
    <t>-0.63372</t>
  </si>
  <si>
    <t>-1.32496</t>
  </si>
  <si>
    <t>0.402071</t>
  </si>
  <si>
    <t>0.0879071</t>
  </si>
  <si>
    <t>-0.6293</t>
  </si>
  <si>
    <t>11373</t>
  </si>
  <si>
    <t>0.0918148</t>
  </si>
  <si>
    <t>-0.478592</t>
  </si>
  <si>
    <t>-0.583166</t>
  </si>
  <si>
    <t>0.953396</t>
  </si>
  <si>
    <t>-0.412656</t>
  </si>
  <si>
    <t>-0.59397</t>
  </si>
  <si>
    <t>11767.2</t>
  </si>
  <si>
    <t>0.285736</t>
  </si>
  <si>
    <t>-0.438593</t>
  </si>
  <si>
    <t>-0.560822</t>
  </si>
  <si>
    <t>0.94927</t>
  </si>
  <si>
    <t>-0.507523</t>
  </si>
  <si>
    <t>-0.51431</t>
  </si>
  <si>
    <t>9850</t>
  </si>
  <si>
    <t>10276.4</t>
  </si>
  <si>
    <t>-0.512744</t>
  </si>
  <si>
    <t>-0.624097</t>
  </si>
  <si>
    <t>-1.28325</t>
  </si>
  <si>
    <t>0.409083</t>
  </si>
  <si>
    <t>0.108253</t>
  </si>
  <si>
    <t>-0.601985</t>
  </si>
  <si>
    <t>10818.1</t>
  </si>
  <si>
    <t>-0.0399999</t>
  </si>
  <si>
    <t>-0.717797</t>
  </si>
  <si>
    <t>0.0358098</t>
  </si>
  <si>
    <t>0.222302</t>
  </si>
  <si>
    <t>0.175645</t>
  </si>
  <si>
    <t>-0.827197</t>
  </si>
  <si>
    <t>11720.5</t>
  </si>
  <si>
    <t>0.6963</t>
  </si>
  <si>
    <t>-0.224269</t>
  </si>
  <si>
    <t>0.741914</t>
  </si>
  <si>
    <t>-0.535306</t>
  </si>
  <si>
    <t>0.063758</t>
  </si>
  <si>
    <t>-0.553899</t>
  </si>
  <si>
    <t>8695</t>
  </si>
  <si>
    <t>TOYOTA Corolla 1.9 D Linea Terra 2/3-Doors</t>
  </si>
  <si>
    <t>11798.5</t>
  </si>
  <si>
    <t>1.18452</t>
  </si>
  <si>
    <t>2.36232</t>
  </si>
  <si>
    <t>-2.07125</t>
  </si>
  <si>
    <t>0.551422</t>
  </si>
  <si>
    <t>0.366048</t>
  </si>
  <si>
    <t>0.981398</t>
  </si>
  <si>
    <t>10990</t>
  </si>
  <si>
    <t>10995.8</t>
  </si>
  <si>
    <t>-0.179611</t>
  </si>
  <si>
    <t>-0.788454</t>
  </si>
  <si>
    <t>-0.565337</t>
  </si>
  <si>
    <t>0.966443</t>
  </si>
  <si>
    <t>-0.178948</t>
  </si>
  <si>
    <t>-0.705719</t>
  </si>
  <si>
    <t>10208.9</t>
  </si>
  <si>
    <t>-0.564114</t>
  </si>
  <si>
    <t>-0.62863</t>
  </si>
  <si>
    <t>-1.2521</t>
  </si>
  <si>
    <t>0.414284</t>
  </si>
  <si>
    <t>0.108021</t>
  </si>
  <si>
    <t>-0.540048</t>
  </si>
  <si>
    <t>TOYOTA Corolla 1.3 16V HATCHB G6 2/3-Doors</t>
  </si>
  <si>
    <t>10217.5</t>
  </si>
  <si>
    <t>-0.52222</t>
  </si>
  <si>
    <t>-0.474715</t>
  </si>
  <si>
    <t>-1.84119</t>
  </si>
  <si>
    <t>0.039901</t>
  </si>
  <si>
    <t>0.392585</t>
  </si>
  <si>
    <t>-0.393782</t>
  </si>
  <si>
    <t>TOYOTA Corolla 1.4 16V VVT I LIFTB SOL 4/5-Doors</t>
  </si>
  <si>
    <t>11591.2</t>
  </si>
  <si>
    <t>0.601925</t>
  </si>
  <si>
    <t>-0.209283</t>
  </si>
  <si>
    <t>-0.0843343</t>
  </si>
  <si>
    <t>-1.09671</t>
  </si>
  <si>
    <t>0.411555</t>
  </si>
  <si>
    <t>-0.424358</t>
  </si>
  <si>
    <t>8750</t>
  </si>
  <si>
    <t>12613.1</t>
  </si>
  <si>
    <t>2.01898</t>
  </si>
  <si>
    <t>2.6081</t>
  </si>
  <si>
    <t>-0.782725</t>
  </si>
  <si>
    <t>-0.945057</t>
  </si>
  <si>
    <t>0.794988</t>
  </si>
  <si>
    <t>1.03534</t>
  </si>
  <si>
    <t>11130.6</t>
  </si>
  <si>
    <t>0.0674878</t>
  </si>
  <si>
    <t>-0.850212</t>
  </si>
  <si>
    <t>-0.0473335</t>
  </si>
  <si>
    <t>0.222116</t>
  </si>
  <si>
    <t>0.254947</t>
  </si>
  <si>
    <t>-0.814349</t>
  </si>
  <si>
    <t>11786.2</t>
  </si>
  <si>
    <t>1.20342</t>
  </si>
  <si>
    <t>2.43995</t>
  </si>
  <si>
    <t>-1.76342</t>
  </si>
  <si>
    <t>0.767412</t>
  </si>
  <si>
    <t>0.304199</t>
  </si>
  <si>
    <t>1.05729</t>
  </si>
  <si>
    <t>10803.5</t>
  </si>
  <si>
    <t>-0.304525</t>
  </si>
  <si>
    <t>-0.761783</t>
  </si>
  <si>
    <t>-1.37597</t>
  </si>
  <si>
    <t>0.406396</t>
  </si>
  <si>
    <t>0.163612</t>
  </si>
  <si>
    <t>-0.564826</t>
  </si>
  <si>
    <t>TOYOTA Corolla 1.6 16V WAGON LINEA LUNA Stationwagen</t>
  </si>
  <si>
    <t>11879.6</t>
  </si>
  <si>
    <t>0.740704</t>
  </si>
  <si>
    <t>-0.209879</t>
  </si>
  <si>
    <t>0.809322</t>
  </si>
  <si>
    <t>-0.528902</t>
  </si>
  <si>
    <t>0.00179538</t>
  </si>
  <si>
    <t>-0.38955</t>
  </si>
  <si>
    <t>11970.8</t>
  </si>
  <si>
    <t>0.76715</t>
  </si>
  <si>
    <t>-0.315046</t>
  </si>
  <si>
    <t>0.719657</t>
  </si>
  <si>
    <t>-0.531009</t>
  </si>
  <si>
    <t>0.0979821</t>
  </si>
  <si>
    <t>-0.461009</t>
  </si>
  <si>
    <t>12022.9</t>
  </si>
  <si>
    <t>0.799845</t>
  </si>
  <si>
    <t>-0.245101</t>
  </si>
  <si>
    <t>0.782117</t>
  </si>
  <si>
    <t>-0.530116</t>
  </si>
  <si>
    <t>0.0161797</t>
  </si>
  <si>
    <t>-0.386368</t>
  </si>
  <si>
    <t>11369.4</t>
  </si>
  <si>
    <t>0.455671</t>
  </si>
  <si>
    <t>-0.240515</t>
  </si>
  <si>
    <t>-0.0401588</t>
  </si>
  <si>
    <t>-1.08577</t>
  </si>
  <si>
    <t>0.446619</t>
  </si>
  <si>
    <t>-0.333749</t>
  </si>
  <si>
    <t>10260.9</t>
  </si>
  <si>
    <t>-0.581506</t>
  </si>
  <si>
    <t>-0.676212</t>
  </si>
  <si>
    <t>-1.23164</t>
  </si>
  <si>
    <t>0.421471</t>
  </si>
  <si>
    <t>0.123997</t>
  </si>
  <si>
    <t>-0.433988</t>
  </si>
  <si>
    <t>10516.4</t>
  </si>
  <si>
    <t>-0.4663</t>
  </si>
  <si>
    <t>-0.730278</t>
  </si>
  <si>
    <t>-1.28776</t>
  </si>
  <si>
    <t>0.417392</t>
  </si>
  <si>
    <t>0.146944</t>
  </si>
  <si>
    <t>-0.454645</t>
  </si>
  <si>
    <t>TOYOTA Corolla 1.6 sol lb 4/5-Doors</t>
  </si>
  <si>
    <t>11094.7</t>
  </si>
  <si>
    <t>0.125205</t>
  </si>
  <si>
    <t>-1.16926</t>
  </si>
  <si>
    <t>0.971727</t>
  </si>
  <si>
    <t>-0.501761</t>
  </si>
  <si>
    <t>0.597808</t>
  </si>
  <si>
    <t>-0.848239</t>
  </si>
  <si>
    <t>11466.1</t>
  </si>
  <si>
    <t>-0.0200011</t>
  </si>
  <si>
    <t>-0.935</t>
  </si>
  <si>
    <t>-0.627758</t>
  </si>
  <si>
    <t>0.969252</t>
  </si>
  <si>
    <t>-0.12214</t>
  </si>
  <si>
    <t>-0.602447</t>
  </si>
  <si>
    <t>10421.4</t>
  </si>
  <si>
    <t>-0.52095</t>
  </si>
  <si>
    <t>-0.720713</t>
  </si>
  <si>
    <t>-1.25766</t>
  </si>
  <si>
    <t>0.421216</t>
  </si>
  <si>
    <t>0.141656</t>
  </si>
  <si>
    <t>-0.415002</t>
  </si>
  <si>
    <t>11831.7</t>
  </si>
  <si>
    <t>0.670759</t>
  </si>
  <si>
    <t>-0.351899</t>
  </si>
  <si>
    <t>0.736025</t>
  </si>
  <si>
    <t>-0.524001</t>
  </si>
  <si>
    <t>0.136638</t>
  </si>
  <si>
    <t>-0.410393</t>
  </si>
  <si>
    <t>9930</t>
  </si>
  <si>
    <t>11089.1</t>
  </si>
  <si>
    <t>0.00864436</t>
  </si>
  <si>
    <t>-0.840905</t>
  </si>
  <si>
    <t>0.0337193</t>
  </si>
  <si>
    <t>0.232389</t>
  </si>
  <si>
    <t>0.220282</t>
  </si>
  <si>
    <t>-0.650443</t>
  </si>
  <si>
    <t>11279.9</t>
  </si>
  <si>
    <t>-0.102767</t>
  </si>
  <si>
    <t>-0.82157</t>
  </si>
  <si>
    <t>-0.506573</t>
  </si>
  <si>
    <t>0.975454</t>
  </si>
  <si>
    <t>-0.223292</t>
  </si>
  <si>
    <t>-0.486285</t>
  </si>
  <si>
    <t>TOYOTA Corolla 1.6 SDN LINEA SOL 4/5-Doors</t>
  </si>
  <si>
    <t>11038.3</t>
  </si>
  <si>
    <t>-0.0197035</t>
  </si>
  <si>
    <t>-0.834883</t>
  </si>
  <si>
    <t>0.0491702</t>
  </si>
  <si>
    <t>0.234233</t>
  </si>
  <si>
    <t>0.21714</t>
  </si>
  <si>
    <t>-0.631464</t>
  </si>
  <si>
    <t>TOYOTA Corolla 1.9 D Wagon Stationwagen</t>
  </si>
  <si>
    <t>12702.1</t>
  </si>
  <si>
    <t>2.00318</t>
  </si>
  <si>
    <t>2.53954</t>
  </si>
  <si>
    <t>-0.75851</t>
  </si>
  <si>
    <t>-0.935585</t>
  </si>
  <si>
    <t>0.818251</t>
  </si>
  <si>
    <t>1.17958</t>
  </si>
  <si>
    <t>10975.3</t>
  </si>
  <si>
    <t>-0.0502422</t>
  </si>
  <si>
    <t>-0.823198</t>
  </si>
  <si>
    <t>0.064784</t>
  </si>
  <si>
    <t>0.235588</t>
  </si>
  <si>
    <t>0.211903</t>
  </si>
  <si>
    <t>-0.620112</t>
  </si>
  <si>
    <t>11926.7</t>
  </si>
  <si>
    <t>0.712386</t>
  </si>
  <si>
    <t>-0.336091</t>
  </si>
  <si>
    <t>0.75688</t>
  </si>
  <si>
    <t>-0.523673</t>
  </si>
  <si>
    <t>0.103148</t>
  </si>
  <si>
    <t>-0.361948</t>
  </si>
  <si>
    <t>11156.2</t>
  </si>
  <si>
    <t>-0.164292</t>
  </si>
  <si>
    <t>-0.799856</t>
  </si>
  <si>
    <t>-0.474666</t>
  </si>
  <si>
    <t>0.978386</t>
  </si>
  <si>
    <t>-0.233233</t>
  </si>
  <si>
    <t>-0.459698</t>
  </si>
  <si>
    <t>10448.8</t>
  </si>
  <si>
    <t>-0.523624</t>
  </si>
  <si>
    <t>-0.739089</t>
  </si>
  <si>
    <t>-1.25164</t>
  </si>
  <si>
    <t>0.423513</t>
  </si>
  <si>
    <t>0.147742</t>
  </si>
  <si>
    <t>-0.375368</t>
  </si>
  <si>
    <t>11437.6</t>
  </si>
  <si>
    <t>0.455284</t>
  </si>
  <si>
    <t>-0.281662</t>
  </si>
  <si>
    <t>-0.0304329</t>
  </si>
  <si>
    <t>-1.08103</t>
  </si>
  <si>
    <t>0.460654</t>
  </si>
  <si>
    <t>-0.253525</t>
  </si>
  <si>
    <t>12127.4</t>
  </si>
  <si>
    <t>0.785594</t>
  </si>
  <si>
    <t>-0.430295</t>
  </si>
  <si>
    <t>0.68575</t>
  </si>
  <si>
    <t>-0.525269</t>
  </si>
  <si>
    <t>0.167874</t>
  </si>
  <si>
    <t>-0.383396</t>
  </si>
  <si>
    <t>TOYOTA Corolla LIFTBACK 1.9 D Linea Terra 4/5-Doors</t>
  </si>
  <si>
    <t>12360</t>
  </si>
  <si>
    <t>1.88283</t>
  </si>
  <si>
    <t>2.66078</t>
  </si>
  <si>
    <t>-0.584675</t>
  </si>
  <si>
    <t>-0.77582</t>
  </si>
  <si>
    <t>0.929814</t>
  </si>
  <si>
    <t>1.26024</t>
  </si>
  <si>
    <t>TOYOTA Corolla 1.6 16V HATCHB S 2/3-Doors</t>
  </si>
  <si>
    <t>11200.4</t>
  </si>
  <si>
    <t>-0.160549</t>
  </si>
  <si>
    <t>-0.823577</t>
  </si>
  <si>
    <t>-0.471711</t>
  </si>
  <si>
    <t>0.98083</t>
  </si>
  <si>
    <t>-0.224853</t>
  </si>
  <si>
    <t>-0.41948</t>
  </si>
  <si>
    <t>TOYOTA Corolla ! 1.6-16v vvt-i sol airco sedan 4/5-Doors</t>
  </si>
  <si>
    <t>11875</t>
  </si>
  <si>
    <t>0.266079</t>
  </si>
  <si>
    <t>-1.17686</t>
  </si>
  <si>
    <t>0.434389</t>
  </si>
  <si>
    <t>0.23965</t>
  </si>
  <si>
    <t>0.0845336</t>
  </si>
  <si>
    <t>-0.538682</t>
  </si>
  <si>
    <t>11457.7</t>
  </si>
  <si>
    <t>0.139511</t>
  </si>
  <si>
    <t>-0.986168</t>
  </si>
  <si>
    <t>-0.0599804</t>
  </si>
  <si>
    <t>0.231499</t>
  </si>
  <si>
    <t>0.304698</t>
  </si>
  <si>
    <t>-0.635803</t>
  </si>
  <si>
    <t>11911.1</t>
  </si>
  <si>
    <t>0.672411</t>
  </si>
  <si>
    <t>-0.398315</t>
  </si>
  <si>
    <t>0.745599</t>
  </si>
  <si>
    <t>-0.518809</t>
  </si>
  <si>
    <t>0.152623</t>
  </si>
  <si>
    <t>-0.323071</t>
  </si>
  <si>
    <t>9799</t>
  </si>
  <si>
    <t>10729.7</t>
  </si>
  <si>
    <t>-0.427246</t>
  </si>
  <si>
    <t>-0.825789</t>
  </si>
  <si>
    <t>-1.28979</t>
  </si>
  <si>
    <t>0.425014</t>
  </si>
  <si>
    <t>0.181452</t>
  </si>
  <si>
    <t>-0.316712</t>
  </si>
  <si>
    <t>TOYOTA Corolla 1.4 VVT-i Linea Luna liftback 4/5-Doors</t>
  </si>
  <si>
    <t>11482.1</t>
  </si>
  <si>
    <t>0.386867</t>
  </si>
  <si>
    <t>-0.388566</t>
  </si>
  <si>
    <t>-0.0961837</t>
  </si>
  <si>
    <t>-1.2254</t>
  </si>
  <si>
    <t>0.337306</t>
  </si>
  <si>
    <t>-0.162215</t>
  </si>
  <si>
    <t>11143.5</t>
  </si>
  <si>
    <t>-0.0134053</t>
  </si>
  <si>
    <t>-0.893309</t>
  </si>
  <si>
    <t>0.0583993</t>
  </si>
  <si>
    <t>0.240464</t>
  </si>
  <si>
    <t>0.237568</t>
  </si>
  <si>
    <t>-0.527967</t>
  </si>
  <si>
    <t>11428.7</t>
  </si>
  <si>
    <t>-0.0848792</t>
  </si>
  <si>
    <t>-0.932572</t>
  </si>
  <si>
    <t>-0.541085</t>
  </si>
  <si>
    <t>0.980748</t>
  </si>
  <si>
    <t>-0.154892</t>
  </si>
  <si>
    <t>-0.416045</t>
  </si>
  <si>
    <t>11954</t>
  </si>
  <si>
    <t>0.675916</t>
  </si>
  <si>
    <t>-0.421425</t>
  </si>
  <si>
    <t>0.748571</t>
  </si>
  <si>
    <t>-0.516418</t>
  </si>
  <si>
    <t>0.160777</t>
  </si>
  <si>
    <t>-0.283677</t>
  </si>
  <si>
    <t>11326</t>
  </si>
  <si>
    <t>-0.128008</t>
  </si>
  <si>
    <t>-0.871345</t>
  </si>
  <si>
    <t>-0.480363</t>
  </si>
  <si>
    <t>0.983459</t>
  </si>
  <si>
    <t>-0.207137</t>
  </si>
  <si>
    <t>-0.364042</t>
  </si>
  <si>
    <t>11919.1</t>
  </si>
  <si>
    <t>0.662523</t>
  </si>
  <si>
    <t>-0.375425</t>
  </si>
  <si>
    <t>0.795032</t>
  </si>
  <si>
    <t>-0.514598</t>
  </si>
  <si>
    <t>0.114921</t>
  </si>
  <si>
    <t>-0.234946</t>
  </si>
  <si>
    <t>10622.6</t>
  </si>
  <si>
    <t>-0.487455</t>
  </si>
  <si>
    <t>-0.813092</t>
  </si>
  <si>
    <t>-1.25668</t>
  </si>
  <si>
    <t>0.428882</t>
  </si>
  <si>
    <t>0.174689</t>
  </si>
  <si>
    <t>-0.274673</t>
  </si>
  <si>
    <t>9700</t>
  </si>
  <si>
    <t>12243.5</t>
  </si>
  <si>
    <t>0.806792</t>
  </si>
  <si>
    <t>-0.445792</t>
  </si>
  <si>
    <t>0.725347</t>
  </si>
  <si>
    <t>-0.519397</t>
  </si>
  <si>
    <t>0.144576</t>
  </si>
  <si>
    <t>-0.255775</t>
  </si>
  <si>
    <t>12321</t>
  </si>
  <si>
    <t>0.441317</t>
  </si>
  <si>
    <t>-1.29374</t>
  </si>
  <si>
    <t>0.356816</t>
  </si>
  <si>
    <t>0.237451</t>
  </si>
  <si>
    <t>0.13136</t>
  </si>
  <si>
    <t>-0.504112</t>
  </si>
  <si>
    <t>11303.9</t>
  </si>
  <si>
    <t>-0.160353</t>
  </si>
  <si>
    <t>-0.959052</t>
  </si>
  <si>
    <t>-0.53897</t>
  </si>
  <si>
    <t>0.984573</t>
  </si>
  <si>
    <t>-0.119238</t>
  </si>
  <si>
    <t>-0.404837</t>
  </si>
  <si>
    <t>9990</t>
  </si>
  <si>
    <t>11281.9</t>
  </si>
  <si>
    <t>-0.170585</t>
  </si>
  <si>
    <t>-0.918414</t>
  </si>
  <si>
    <t>-0.49339</t>
  </si>
  <si>
    <t>0.986777</t>
  </si>
  <si>
    <t>-0.163031</t>
  </si>
  <si>
    <t>-0.350539</t>
  </si>
  <si>
    <t>9475</t>
  </si>
  <si>
    <t>10964.9</t>
  </si>
  <si>
    <t>-0.342487</t>
  </si>
  <si>
    <t>-0.893694</t>
  </si>
  <si>
    <t>-1.32448</t>
  </si>
  <si>
    <t>0.425204</t>
  </si>
  <si>
    <t>0.207893</t>
  </si>
  <si>
    <t>-0.276756</t>
  </si>
  <si>
    <t>12017.9</t>
  </si>
  <si>
    <t>0.679843</t>
  </si>
  <si>
    <t>-0.456862</t>
  </si>
  <si>
    <t>0.754097</t>
  </si>
  <si>
    <t>-0.512646</t>
  </si>
  <si>
    <t>0.173175</t>
  </si>
  <si>
    <t>-0.221065</t>
  </si>
  <si>
    <t>TOYOTA Corolla 1.6 VVTI Linea Sol Sedan 4/5-Doors</t>
  </si>
  <si>
    <t>11282.2</t>
  </si>
  <si>
    <t>0.0189672</t>
  </si>
  <si>
    <t>-0.94907</t>
  </si>
  <si>
    <t>0.0516999</t>
  </si>
  <si>
    <t>0.244021</t>
  </si>
  <si>
    <t>0.258003</t>
  </si>
  <si>
    <t>-0.456802</t>
  </si>
  <si>
    <t>11308.6</t>
  </si>
  <si>
    <t>0.326004</t>
  </si>
  <si>
    <t>-0.317473</t>
  </si>
  <si>
    <t>0.0536536</t>
  </si>
  <si>
    <t>-1.06517</t>
  </si>
  <si>
    <t>0.468381</t>
  </si>
  <si>
    <t>-0.049999</t>
  </si>
  <si>
    <t>12306.1</t>
  </si>
  <si>
    <t>0.799258</t>
  </si>
  <si>
    <t>-0.527427</t>
  </si>
  <si>
    <t>0.698957</t>
  </si>
  <si>
    <t>-0.515142</t>
  </si>
  <si>
    <t>0.202067</t>
  </si>
  <si>
    <t>-0.216191</t>
  </si>
  <si>
    <t>11905.5</t>
  </si>
  <si>
    <t>0.589367</t>
  </si>
  <si>
    <t>-0.449145</t>
  </si>
  <si>
    <t>-0.0730874</t>
  </si>
  <si>
    <t>-1.0735</t>
  </si>
  <si>
    <t>0.523739</t>
  </si>
  <si>
    <t>-0.0833883</t>
  </si>
  <si>
    <t>11532</t>
  </si>
  <si>
    <t>-0.374207</t>
  </si>
  <si>
    <t>0.0127342</t>
  </si>
  <si>
    <t>-1.06665</t>
  </si>
  <si>
    <t>0.491401</t>
  </si>
  <si>
    <t>-0.0399712</t>
  </si>
  <si>
    <t>TOYOTA Corolla 1.6 16v Liftback Linea So 4/5-Doors</t>
  </si>
  <si>
    <t>12352.7</t>
  </si>
  <si>
    <t>0.817192</t>
  </si>
  <si>
    <t>-0.50358</t>
  </si>
  <si>
    <t>0.731685</t>
  </si>
  <si>
    <t>-0.513537</t>
  </si>
  <si>
    <t>0.165084</t>
  </si>
  <si>
    <t>-0.159752</t>
  </si>
  <si>
    <t>12354.9</t>
  </si>
  <si>
    <t>0.816756</t>
  </si>
  <si>
    <t>-0.505264</t>
  </si>
  <si>
    <t>0.732364</t>
  </si>
  <si>
    <t>-0.513312</t>
  </si>
  <si>
    <t>0.165628</t>
  </si>
  <si>
    <t>-0.15583</t>
  </si>
  <si>
    <t>10994.5</t>
  </si>
  <si>
    <t>-0.362242</t>
  </si>
  <si>
    <t>-0.929551</t>
  </si>
  <si>
    <t>-1.30514</t>
  </si>
  <si>
    <t>0.43122</t>
  </si>
  <si>
    <t>0.21969</t>
  </si>
  <si>
    <t>-0.189795</t>
  </si>
  <si>
    <t>10574.9</t>
  </si>
  <si>
    <t>-0.561189</t>
  </si>
  <si>
    <t>-0.849547</t>
  </si>
  <si>
    <t>-1.20535</t>
  </si>
  <si>
    <t>0.439838</t>
  </si>
  <si>
    <t>0.18472</t>
  </si>
  <si>
    <t>-0.12942</t>
  </si>
  <si>
    <t>TOYOTA Corolla 1.4 HB LINEA TERRA 2/3-Doors</t>
  </si>
  <si>
    <t>11194.8</t>
  </si>
  <si>
    <t>-0.366025</t>
  </si>
  <si>
    <t>-1.21253</t>
  </si>
  <si>
    <t>-0.859359</t>
  </si>
  <si>
    <t>0.443917</t>
  </si>
  <si>
    <t>0.114932</t>
  </si>
  <si>
    <t>-0.142858</t>
  </si>
  <si>
    <t>TOYOTA Corolla 1.6 16V LIFTB LINEA TERRA 4/5-Doors</t>
  </si>
  <si>
    <t>11966.3</t>
  </si>
  <si>
    <t>0.614201</t>
  </si>
  <si>
    <t>-0.519994</t>
  </si>
  <si>
    <t>0.758067</t>
  </si>
  <si>
    <t>-0.505339</t>
  </si>
  <si>
    <t>0.222071</t>
  </si>
  <si>
    <t>-0.153876</t>
  </si>
  <si>
    <t>10000</t>
  </si>
  <si>
    <t>10582.6</t>
  </si>
  <si>
    <t>-0.562338</t>
  </si>
  <si>
    <t>-0.855008</t>
  </si>
  <si>
    <t>-1.20333</t>
  </si>
  <si>
    <t>0.440546</t>
  </si>
  <si>
    <t>0.186503</t>
  </si>
  <si>
    <t>-0.117105</t>
  </si>
  <si>
    <t>10495</t>
  </si>
  <si>
    <t>11846.6</t>
  </si>
  <si>
    <t>0.536177</t>
  </si>
  <si>
    <t>-0.46021</t>
  </si>
  <si>
    <t>-0.0392136</t>
  </si>
  <si>
    <t>-1.06742</t>
  </si>
  <si>
    <t>0.525609</t>
  </si>
  <si>
    <t>-0.00603639</t>
  </si>
  <si>
    <t>12492.4</t>
  </si>
  <si>
    <t>0.853125</t>
  </si>
  <si>
    <t>-0.557306</t>
  </si>
  <si>
    <t>0.722135</t>
  </si>
  <si>
    <t>-0.510471</t>
  </si>
  <si>
    <t>0.185083</t>
  </si>
  <si>
    <t>-0.097943</t>
  </si>
  <si>
    <t>9400</t>
  </si>
  <si>
    <t>10763.9</t>
  </si>
  <si>
    <t>-0.497178</t>
  </si>
  <si>
    <t>-0.908597</t>
  </si>
  <si>
    <t>-1.23033</t>
  </si>
  <si>
    <t>0.440998</t>
  </si>
  <si>
    <t>0.207603</t>
  </si>
  <si>
    <t>-0.0875312</t>
  </si>
  <si>
    <t>TOYOTA Corolla 1.3 G6 liftback 4/5-Doors</t>
  </si>
  <si>
    <t>10924.8</t>
  </si>
  <si>
    <t>0.0702995</t>
  </si>
  <si>
    <t>-0.487072</t>
  </si>
  <si>
    <t>-0.499084</t>
  </si>
  <si>
    <t>-1.42257</t>
  </si>
  <si>
    <t>0.990393</t>
  </si>
  <si>
    <t>0.038264</t>
  </si>
  <si>
    <t>9650</t>
  </si>
  <si>
    <t>12229.2</t>
  </si>
  <si>
    <t>0.721094</t>
  </si>
  <si>
    <t>-0.54962</t>
  </si>
  <si>
    <t>0.74997</t>
  </si>
  <si>
    <t>-0.505498</t>
  </si>
  <si>
    <t>0.206901</t>
  </si>
  <si>
    <t>-0.0918009</t>
  </si>
  <si>
    <t>TOYOTA Corolla 1.6 HB LINEA TERRA 2/3-Doors</t>
  </si>
  <si>
    <t>12389.6</t>
  </si>
  <si>
    <t>0.183968</t>
  </si>
  <si>
    <t>-1.43861</t>
  </si>
  <si>
    <t>-0.207215</t>
  </si>
  <si>
    <t>0.994902</t>
  </si>
  <si>
    <t>-0.172381</t>
  </si>
  <si>
    <t>-0.239722</t>
  </si>
  <si>
    <t>12020.8</t>
  </si>
  <si>
    <t>0.166205</t>
  </si>
  <si>
    <t>-0.808733</t>
  </si>
  <si>
    <t>-0.554846</t>
  </si>
  <si>
    <t>0.985313</t>
  </si>
  <si>
    <t>-0.295383</t>
  </si>
  <si>
    <t>-0.055684</t>
  </si>
  <si>
    <t>11734.2</t>
  </si>
  <si>
    <t>-0.0255488</t>
  </si>
  <si>
    <t>-1.02996</t>
  </si>
  <si>
    <t>-0.50603</t>
  </si>
  <si>
    <t>0.99275</t>
  </si>
  <si>
    <t>-0.148406</t>
  </si>
  <si>
    <t>-0.175454</t>
  </si>
  <si>
    <t>11900.6</t>
  </si>
  <si>
    <t>0.0440101</t>
  </si>
  <si>
    <t>-1.1063</t>
  </si>
  <si>
    <t>-0.578828</t>
  </si>
  <si>
    <t>0.989374</t>
  </si>
  <si>
    <t>-0.0900503</t>
  </si>
  <si>
    <t>-0.225923</t>
  </si>
  <si>
    <t>10769.1</t>
  </si>
  <si>
    <t>-0.502175</t>
  </si>
  <si>
    <t>-0.91535</t>
  </si>
  <si>
    <t>-1.22544</t>
  </si>
  <si>
    <t>0.442133</t>
  </si>
  <si>
    <t>0.209548</t>
  </si>
  <si>
    <t>-0.0668593</t>
  </si>
  <si>
    <t>11722.5</t>
  </si>
  <si>
    <t>0.0215697</t>
  </si>
  <si>
    <t>-0.754281</t>
  </si>
  <si>
    <t>-0.481255</t>
  </si>
  <si>
    <t>0.99196</t>
  </si>
  <si>
    <t>-0.319624</t>
  </si>
  <si>
    <t>-0.00349796</t>
  </si>
  <si>
    <t>12284.3</t>
  </si>
  <si>
    <t>0.737185</t>
  </si>
  <si>
    <t>-0.532249</t>
  </si>
  <si>
    <t>0.785422</t>
  </si>
  <si>
    <t>-0.503019</t>
  </si>
  <si>
    <t>0.171997</t>
  </si>
  <si>
    <t>-0.0200256</t>
  </si>
  <si>
    <t>11178.9</t>
  </si>
  <si>
    <t>-0.325851</t>
  </si>
  <si>
    <t>-1.00975</t>
  </si>
  <si>
    <t>-1.30891</t>
  </si>
  <si>
    <t>0.437282</t>
  </si>
  <si>
    <t>0.248769</t>
  </si>
  <si>
    <t>-0.0774514</t>
  </si>
  <si>
    <t>11323.3</t>
  </si>
  <si>
    <t>-0.0417769</t>
  </si>
  <si>
    <t>-1.0642</t>
  </si>
  <si>
    <t>0.0643568</t>
  </si>
  <si>
    <t>0.256924</t>
  </si>
  <si>
    <t>0.325028</t>
  </si>
  <si>
    <t>-0.29643</t>
  </si>
  <si>
    <t>11869.4</t>
  </si>
  <si>
    <t>0.0796649</t>
  </si>
  <si>
    <t>-0.79242</t>
  </si>
  <si>
    <t>-0.507089</t>
  </si>
  <si>
    <t>0.991156</t>
  </si>
  <si>
    <t>-0.304319</t>
  </si>
  <si>
    <t>0.00692093</t>
  </si>
  <si>
    <t>12339.9</t>
  </si>
  <si>
    <t>0.749255</t>
  </si>
  <si>
    <t>-0.591688</t>
  </si>
  <si>
    <t>0.742937</t>
  </si>
  <si>
    <t>-0.503204</t>
  </si>
  <si>
    <t>0.22235</t>
  </si>
  <si>
    <t>-0.0407333</t>
  </si>
  <si>
    <t>11937.7</t>
  </si>
  <si>
    <t>0.107786</t>
  </si>
  <si>
    <t>-0.809095</t>
  </si>
  <si>
    <t>-0.519937</t>
  </si>
  <si>
    <t>0.990547</t>
  </si>
  <si>
    <t>-0.297552</t>
  </si>
  <si>
    <t>0.00890511</t>
  </si>
  <si>
    <t>12558.1</t>
  </si>
  <si>
    <t>0.851458</t>
  </si>
  <si>
    <t>-0.597953</t>
  </si>
  <si>
    <t>0.732603</t>
  </si>
  <si>
    <t>-0.505698</t>
  </si>
  <si>
    <t>0.198854</t>
  </si>
  <si>
    <t>-0.0167375</t>
  </si>
  <si>
    <t>12015.6</t>
  </si>
  <si>
    <t>0.588705</t>
  </si>
  <si>
    <t>-0.571918</t>
  </si>
  <si>
    <t>0.784943</t>
  </si>
  <si>
    <t>-0.497069</t>
  </si>
  <si>
    <t>0.238942</t>
  </si>
  <si>
    <t>-0.0270839</t>
  </si>
  <si>
    <t>9550</t>
  </si>
  <si>
    <t>11559.4</t>
  </si>
  <si>
    <t>0.363374</t>
  </si>
  <si>
    <t>-0.436727</t>
  </si>
  <si>
    <t>0.0582193</t>
  </si>
  <si>
    <t>-1.05471</t>
  </si>
  <si>
    <t>0.510882</t>
  </si>
  <si>
    <t>0.13645</t>
  </si>
  <si>
    <t>TOYOTA Corolla 1.3 Linea Terra liftback 4/5-Doors</t>
  </si>
  <si>
    <t>10520.4</t>
  </si>
  <si>
    <t>-0.163585</t>
  </si>
  <si>
    <t>-0.51898</t>
  </si>
  <si>
    <t>-0.450597</t>
  </si>
  <si>
    <t>-1.40988</t>
  </si>
  <si>
    <t>1.05141</t>
  </si>
  <si>
    <t>0.108635</t>
  </si>
  <si>
    <t>11558.1</t>
  </si>
  <si>
    <t>0.058337</t>
  </si>
  <si>
    <t>-1.08192</t>
  </si>
  <si>
    <t>0.0580564</t>
  </si>
  <si>
    <t>0.255893</t>
  </si>
  <si>
    <t>0.305297</t>
  </si>
  <si>
    <t>-0.247078</t>
  </si>
  <si>
    <t>TOYOTA Corolla LIFTBACK 1.6 Linea terra 4/5-Doors</t>
  </si>
  <si>
    <t>12678.9</t>
  </si>
  <si>
    <t>0.891917</t>
  </si>
  <si>
    <t>-0.671946</t>
  </si>
  <si>
    <t>0.676604</t>
  </si>
  <si>
    <t>-0.506755</t>
  </si>
  <si>
    <t>0.255269</t>
  </si>
  <si>
    <t>-0.0399714</t>
  </si>
  <si>
    <t>11898.6</t>
  </si>
  <si>
    <t>0.0773118</t>
  </si>
  <si>
    <t>-0.811625</t>
  </si>
  <si>
    <t>-0.501096</t>
  </si>
  <si>
    <t>0.993524</t>
  </si>
  <si>
    <t>-0.297926</t>
  </si>
  <si>
    <t>0.0476717</t>
  </si>
  <si>
    <t>11482.4</t>
  </si>
  <si>
    <t>0.0125945</t>
  </si>
  <si>
    <t>-1.11238</t>
  </si>
  <si>
    <t>0.0433248</t>
  </si>
  <si>
    <t>0.257539</t>
  </si>
  <si>
    <t>0.343495</t>
  </si>
  <si>
    <t>-0.260908</t>
  </si>
  <si>
    <t>11091</t>
  </si>
  <si>
    <t>-0.387666</t>
  </si>
  <si>
    <t>-1.00976</t>
  </si>
  <si>
    <t>-1.27181</t>
  </si>
  <si>
    <t>0.442722</t>
  </si>
  <si>
    <t>0.246234</t>
  </si>
  <si>
    <t>-0.00836956</t>
  </si>
  <si>
    <t>12497.9</t>
  </si>
  <si>
    <t>0.803435</t>
  </si>
  <si>
    <t>-0.639375</t>
  </si>
  <si>
    <t>0.72192</t>
  </si>
  <si>
    <t>-0.502632</t>
  </si>
  <si>
    <t>0.240635</t>
  </si>
  <si>
    <t>-0.00587803</t>
  </si>
  <si>
    <t>12012.4</t>
  </si>
  <si>
    <t>0.560734</t>
  </si>
  <si>
    <t>-0.537917</t>
  </si>
  <si>
    <t>-0.035635</t>
  </si>
  <si>
    <t>-1.06078</t>
  </si>
  <si>
    <t>0.552977</t>
  </si>
  <si>
    <t>0.119492</t>
  </si>
  <si>
    <t>12218.1</t>
  </si>
  <si>
    <t>0.675898</t>
  </si>
  <si>
    <t>-0.544866</t>
  </si>
  <si>
    <t>0.825069</t>
  </si>
  <si>
    <t>-0.496175</t>
  </si>
  <si>
    <t>0.173808</t>
  </si>
  <si>
    <t>0.0726466</t>
  </si>
  <si>
    <t>10815.2</t>
  </si>
  <si>
    <t>-0.52824</t>
  </si>
  <si>
    <t>-0.965804</t>
  </si>
  <si>
    <t>-1.19852</t>
  </si>
  <si>
    <t>0.450276</t>
  </si>
  <si>
    <t>0.225875</t>
  </si>
  <si>
    <t>0.0579527</t>
  </si>
  <si>
    <t>10406.8</t>
  </si>
  <si>
    <t>-0.683985</t>
  </si>
  <si>
    <t>-0.732457</t>
  </si>
  <si>
    <t>-1.68856</t>
  </si>
  <si>
    <t>0.0844811</t>
  </si>
  <si>
    <t>0.47576</t>
  </si>
  <si>
    <t>0.26371</t>
  </si>
  <si>
    <t>11376</t>
  </si>
  <si>
    <t>-0.276785</t>
  </si>
  <si>
    <t>-1.04969</t>
  </si>
  <si>
    <t>-1.2802</t>
  </si>
  <si>
    <t>0.443453</t>
  </si>
  <si>
    <t>0.234877</t>
  </si>
  <si>
    <t>0.067587</t>
  </si>
  <si>
    <t>TOYOTA Corolla 1.6 Hatchback 2/3-Doors</t>
  </si>
  <si>
    <t>11943.6</t>
  </si>
  <si>
    <t>-0.0164017</t>
  </si>
  <si>
    <t>-1.22229</t>
  </si>
  <si>
    <t>-0.566196</t>
  </si>
  <si>
    <t>1.00235</t>
  </si>
  <si>
    <t>-0.0227081</t>
  </si>
  <si>
    <t>-0.0643949</t>
  </si>
  <si>
    <t>11081.1</t>
  </si>
  <si>
    <t>-0.43203</t>
  </si>
  <si>
    <t>-1.04364</t>
  </si>
  <si>
    <t>-1.23859</t>
  </si>
  <si>
    <t>0.450774</t>
  </si>
  <si>
    <t>0.256542</t>
  </si>
  <si>
    <t>0.0997056</t>
  </si>
  <si>
    <t>12589.2</t>
  </si>
  <si>
    <t>0.626981</t>
  </si>
  <si>
    <t>-1.41803</t>
  </si>
  <si>
    <t>1.02222</t>
  </si>
  <si>
    <t>-0.48208</t>
  </si>
  <si>
    <t>0.525795</t>
  </si>
  <si>
    <t>-0.188482</t>
  </si>
  <si>
    <t>11948.4</t>
  </si>
  <si>
    <t>0.489145</t>
  </si>
  <si>
    <t>-0.563059</t>
  </si>
  <si>
    <t>0.0116573</t>
  </si>
  <si>
    <t>-1.05128</t>
  </si>
  <si>
    <t>0.559297</t>
  </si>
  <si>
    <t>0.239584</t>
  </si>
  <si>
    <t>TOYOTA Corolla 1.6 16V VVT I HATCHB SOL AUT4 2/3-Doors</t>
  </si>
  <si>
    <t>12680.5</t>
  </si>
  <si>
    <t>0.412219</t>
  </si>
  <si>
    <t>-0.847415</t>
  </si>
  <si>
    <t>-0.496909</t>
  </si>
  <si>
    <t>0.991572</t>
  </si>
  <si>
    <t>-0.390683</t>
  </si>
  <si>
    <t>0.239373</t>
  </si>
  <si>
    <t>11971.5</t>
  </si>
  <si>
    <t>0.491614</t>
  </si>
  <si>
    <t>-0.57506</t>
  </si>
  <si>
    <t>0.0127667</t>
  </si>
  <si>
    <t>-1.05009</t>
  </si>
  <si>
    <t>0.563578</t>
  </si>
  <si>
    <t>0.259055</t>
  </si>
  <si>
    <t>13078.8</t>
  </si>
  <si>
    <t>1.03838</t>
  </si>
  <si>
    <t>-0.677498</t>
  </si>
  <si>
    <t>0.736921</t>
  </si>
  <si>
    <t>-0.501269</t>
  </si>
  <si>
    <t>0.174475</t>
  </si>
  <si>
    <t>0.175063</t>
  </si>
  <si>
    <t>TOYOTA Corolla 1.3 16V LIFTB G6 4/5-Doors</t>
  </si>
  <si>
    <t>10961.3</t>
  </si>
  <si>
    <t>-0.00684655</t>
  </si>
  <si>
    <t>-0.576522</t>
  </si>
  <si>
    <t>-0.433278</t>
  </si>
  <si>
    <t>-1.4053</t>
  </si>
  <si>
    <t>1.01829</t>
  </si>
  <si>
    <t>0.291275</t>
  </si>
  <si>
    <t>12920.9</t>
  </si>
  <si>
    <t>0.949092</t>
  </si>
  <si>
    <t>-0.732856</t>
  </si>
  <si>
    <t>0.704709</t>
  </si>
  <si>
    <t>-0.498772</t>
  </si>
  <si>
    <t>0.249131</t>
  </si>
  <si>
    <t>0.1333</t>
  </si>
  <si>
    <t>12740.1</t>
  </si>
  <si>
    <t>0.863173</t>
  </si>
  <si>
    <t>-0.698478</t>
  </si>
  <si>
    <t>0.747894</t>
  </si>
  <si>
    <t>-0.495041</t>
  </si>
  <si>
    <t>0.234066</t>
  </si>
  <si>
    <t>0.159999</t>
  </si>
  <si>
    <t>11685</t>
  </si>
  <si>
    <t>-0.158935</t>
  </si>
  <si>
    <t>-1.19012</t>
  </si>
  <si>
    <t>-0.488882</t>
  </si>
  <si>
    <t>1.0114</t>
  </si>
  <si>
    <t>-0.0391782</t>
  </si>
  <si>
    <t>0.0277352</t>
  </si>
  <si>
    <t>11019.1</t>
  </si>
  <si>
    <t>-0.48663</t>
  </si>
  <si>
    <t>-1.05387</t>
  </si>
  <si>
    <t>-1.20397</t>
  </si>
  <si>
    <t>0.456861</t>
  </si>
  <si>
    <t>0.258023</t>
  </si>
  <si>
    <t>0.177588</t>
  </si>
  <si>
    <t>11458.5</t>
  </si>
  <si>
    <t>-0.285806</t>
  </si>
  <si>
    <t>-1.14435</t>
  </si>
  <si>
    <t>-1.3026</t>
  </si>
  <si>
    <t>0.449306</t>
  </si>
  <si>
    <t>0.296709</t>
  </si>
  <si>
    <t>0.134626</t>
  </si>
  <si>
    <t>12282.4</t>
  </si>
  <si>
    <t>0.179594</t>
  </si>
  <si>
    <t>-0.955733</t>
  </si>
  <si>
    <t>-0.529982</t>
  </si>
  <si>
    <t>1.00117</t>
  </si>
  <si>
    <t>-0.244165</t>
  </si>
  <si>
    <t>0.208453</t>
  </si>
  <si>
    <t>10935.6</t>
  </si>
  <si>
    <t>-0.539202</t>
  </si>
  <si>
    <t>-1.04968</t>
  </si>
  <si>
    <t>-1.17402</t>
  </si>
  <si>
    <t>0.46115</t>
  </si>
  <si>
    <t>0.254722</t>
  </si>
  <si>
    <t>0.224466</t>
  </si>
  <si>
    <t>11073.2</t>
  </si>
  <si>
    <t>-0.480262</t>
  </si>
  <si>
    <t>-1.08157</t>
  </si>
  <si>
    <t>-1.20185</t>
  </si>
  <si>
    <t>0.45957</t>
  </si>
  <si>
    <t>0.267954</t>
  </si>
  <si>
    <t>0.22151</t>
  </si>
  <si>
    <t>11624.9</t>
  </si>
  <si>
    <t>-0.00572138</t>
  </si>
  <si>
    <t>-1.17991</t>
  </si>
  <si>
    <t>0.117072</t>
  </si>
  <si>
    <t>0.27319</t>
  </si>
  <si>
    <t>0.337064</t>
  </si>
  <si>
    <t>0.0025524</t>
  </si>
  <si>
    <t>12291.2</t>
  </si>
  <si>
    <t>0.603683</t>
  </si>
  <si>
    <t>-0.634925</t>
  </si>
  <si>
    <t>0.00816367</t>
  </si>
  <si>
    <t>-1.04716</t>
  </si>
  <si>
    <t>0.55912</t>
  </si>
  <si>
    <t>0.37178</t>
  </si>
  <si>
    <t>12629.2</t>
  </si>
  <si>
    <t>0.771027</t>
  </si>
  <si>
    <t>-0.749113</t>
  </si>
  <si>
    <t>0.764592</t>
  </si>
  <si>
    <t>-0.486764</t>
  </si>
  <si>
    <t>0.277741</t>
  </si>
  <si>
    <t>0.230831</t>
  </si>
  <si>
    <t>13000</t>
  </si>
  <si>
    <t>12897.4</t>
  </si>
  <si>
    <t>0.90059</t>
  </si>
  <si>
    <t>-0.761658</t>
  </si>
  <si>
    <t>0.739527</t>
  </si>
  <si>
    <t>-0.491001</t>
  </si>
  <si>
    <t>0.257403</t>
  </si>
  <si>
    <t>0.237848</t>
  </si>
  <si>
    <t>12965.9</t>
  </si>
  <si>
    <t>0.490571</t>
  </si>
  <si>
    <t>-0.98863</t>
  </si>
  <si>
    <t>-0.560664</t>
  </si>
  <si>
    <t>0.994984</t>
  </si>
  <si>
    <t>-0.309515</t>
  </si>
  <si>
    <t>0.301087</t>
  </si>
  <si>
    <t>12628.4</t>
  </si>
  <si>
    <t>0.768352</t>
  </si>
  <si>
    <t>-0.750629</t>
  </si>
  <si>
    <t>0.766731</t>
  </si>
  <si>
    <t>-0.486396</t>
  </si>
  <si>
    <t>0.278064</t>
  </si>
  <si>
    <t>0.237833</t>
  </si>
  <si>
    <t>10988.5</t>
  </si>
  <si>
    <t>-0.536428</t>
  </si>
  <si>
    <t>-1.07932</t>
  </si>
  <si>
    <t>-1.16905</t>
  </si>
  <si>
    <t>0.464342</t>
  </si>
  <si>
    <t>0.265057</t>
  </si>
  <si>
    <t>0.277626</t>
  </si>
  <si>
    <t>11710</t>
  </si>
  <si>
    <t>TOYOTA Corolla 1.6 16V HATCHB LINEA LUNA 2/3-Doors</t>
  </si>
  <si>
    <t>12551.1</t>
  </si>
  <si>
    <t>0.272072</t>
  </si>
  <si>
    <t>-1.03797</t>
  </si>
  <si>
    <t>-0.566544</t>
  </si>
  <si>
    <t>1.00244</t>
  </si>
  <si>
    <t>-0.212264</t>
  </si>
  <si>
    <t>0.264406</t>
  </si>
  <si>
    <t>9980</t>
  </si>
  <si>
    <t>11433.2</t>
  </si>
  <si>
    <t>-0.335476</t>
  </si>
  <si>
    <t>-1.17294</t>
  </si>
  <si>
    <t>-1.26705</t>
  </si>
  <si>
    <t>0.457137</t>
  </si>
  <si>
    <t>0.304826</t>
  </si>
  <si>
    <t>0.240547</t>
  </si>
  <si>
    <t>12250</t>
  </si>
  <si>
    <t>12712</t>
  </si>
  <si>
    <t>0.79754</t>
  </si>
  <si>
    <t>-0.77568</t>
  </si>
  <si>
    <t>0.755096</t>
  </si>
  <si>
    <t>-0.486124</t>
  </si>
  <si>
    <t>0.287772</t>
  </si>
  <si>
    <t>0.254406</t>
  </si>
  <si>
    <t>13050.5</t>
  </si>
  <si>
    <t>0.945201</t>
  </si>
  <si>
    <t>-0.852005</t>
  </si>
  <si>
    <t>0.684512</t>
  </si>
  <si>
    <t>-0.490487</t>
  </si>
  <si>
    <t>0.319709</t>
  </si>
  <si>
    <t>0.239948</t>
  </si>
  <si>
    <t>TOYOTA Corolla 1.6 16v Liftback Linea Sol 4/5-Doors</t>
  </si>
  <si>
    <t>12504.8</t>
  </si>
  <si>
    <t>0.700589</t>
  </si>
  <si>
    <t>-0.698597</t>
  </si>
  <si>
    <t>0.843921</t>
  </si>
  <si>
    <t>-0.480368</t>
  </si>
  <si>
    <t>0.228148</t>
  </si>
  <si>
    <t>0.332619</t>
  </si>
  <si>
    <t>11938.8</t>
  </si>
  <si>
    <t>-0.0867413</t>
  </si>
  <si>
    <t>-1.20841</t>
  </si>
  <si>
    <t>-0.430419</t>
  </si>
  <si>
    <t>1.01905</t>
  </si>
  <si>
    <t>-0.0889288</t>
  </si>
  <si>
    <t>0.225543</t>
  </si>
  <si>
    <t>13157.3</t>
  </si>
  <si>
    <t>-0.83979</t>
  </si>
  <si>
    <t>0.703083</t>
  </si>
  <si>
    <t>-0.490084</t>
  </si>
  <si>
    <t>0.287785</t>
  </si>
  <si>
    <t>0.288272</t>
  </si>
  <si>
    <t>11930</t>
  </si>
  <si>
    <t>11593.3</t>
  </si>
  <si>
    <t>-0.282101</t>
  </si>
  <si>
    <t>-1.1875</t>
  </si>
  <si>
    <t>-1.24707</t>
  </si>
  <si>
    <t>0.460091</t>
  </si>
  <si>
    <t>0.282568</t>
  </si>
  <si>
    <t>0.329891</t>
  </si>
  <si>
    <t>11334</t>
  </si>
  <si>
    <t>-0.411746</t>
  </si>
  <si>
    <t>-1.18036</t>
  </si>
  <si>
    <t>-1.2207</t>
  </si>
  <si>
    <t>0.464953</t>
  </si>
  <si>
    <t>0.304748</t>
  </si>
  <si>
    <t>0.333462</t>
  </si>
  <si>
    <t>TOYOTA Corolla 1.4 HB Terra 2/3-Doors</t>
  </si>
  <si>
    <t>11099.5</t>
  </si>
  <si>
    <t>-0.524844</t>
  </si>
  <si>
    <t>-1.13736</t>
  </si>
  <si>
    <t>-1.16345</t>
  </si>
  <si>
    <t>0.470146</t>
  </si>
  <si>
    <t>0.285737</t>
  </si>
  <si>
    <t>0.372335</t>
  </si>
  <si>
    <t>12462.6</t>
  </si>
  <si>
    <t>0.626512</t>
  </si>
  <si>
    <t>-0.755889</t>
  </si>
  <si>
    <t>-0.0273624</t>
  </si>
  <si>
    <t>-1.04108</t>
  </si>
  <si>
    <t>0.631284</t>
  </si>
  <si>
    <t>0.453782</t>
  </si>
  <si>
    <t>TOYOTA Corolla 1.3 16V WAGON LINEA TERRA Stationwagen</t>
  </si>
  <si>
    <t>11232.3</t>
  </si>
  <si>
    <t>0.0313143</t>
  </si>
  <si>
    <t>-0.672392</t>
  </si>
  <si>
    <t>-0.386537</t>
  </si>
  <si>
    <t>-1.39146</t>
  </si>
  <si>
    <t>1.0237</t>
  </si>
  <si>
    <t>0.548644</t>
  </si>
  <si>
    <t>12900.8</t>
  </si>
  <si>
    <t>0.408291</t>
  </si>
  <si>
    <t>-0.985995</t>
  </si>
  <si>
    <t>-0.464525</t>
  </si>
  <si>
    <t>1.0082</t>
  </si>
  <si>
    <t>-0.342625</t>
  </si>
  <si>
    <t>0.501068</t>
  </si>
  <si>
    <t>10826.1</t>
  </si>
  <si>
    <t>-0.623804</t>
  </si>
  <si>
    <t>-0.935959</t>
  </si>
  <si>
    <t>-1.67987</t>
  </si>
  <si>
    <t>0.102933</t>
  </si>
  <si>
    <t>0.548714</t>
  </si>
  <si>
    <t>0.578511</t>
  </si>
  <si>
    <t>12447.3</t>
  </si>
  <si>
    <t>0.171578</t>
  </si>
  <si>
    <t>-1.06408</t>
  </si>
  <si>
    <t>-0.50182</t>
  </si>
  <si>
    <t>1.01463</t>
  </si>
  <si>
    <t>-0.206739</t>
  </si>
  <si>
    <t>0.417851</t>
  </si>
  <si>
    <t>12211</t>
  </si>
  <si>
    <t>-0.122797</t>
  </si>
  <si>
    <t>-1.61773</t>
  </si>
  <si>
    <t>-0.913955</t>
  </si>
  <si>
    <t>0.46931</t>
  </si>
  <si>
    <t>0.264269</t>
  </si>
  <si>
    <t>0.358779</t>
  </si>
  <si>
    <t>11256.6</t>
  </si>
  <si>
    <t>-0.484916</t>
  </si>
  <si>
    <t>-1.19861</t>
  </si>
  <si>
    <t>-1.17394</t>
  </si>
  <si>
    <t>0.473783</t>
  </si>
  <si>
    <t>0.308596</t>
  </si>
  <si>
    <t>0.442613</t>
  </si>
  <si>
    <t>12383.3</t>
  </si>
  <si>
    <t>0.0466212</t>
  </si>
  <si>
    <t>-1.43594</t>
  </si>
  <si>
    <t>-0.557072</t>
  </si>
  <si>
    <t>1.02176</t>
  </si>
  <si>
    <t>0.0539246</t>
  </si>
  <si>
    <t>0.265739</t>
  </si>
  <si>
    <t>12138</t>
  </si>
  <si>
    <t>0.438789</t>
  </si>
  <si>
    <t>-0.724563</t>
  </si>
  <si>
    <t>0.0761193</t>
  </si>
  <si>
    <t>-1.02771</t>
  </si>
  <si>
    <t>0.613769</t>
  </si>
  <si>
    <t>0.591295</t>
  </si>
  <si>
    <t>11791.2</t>
  </si>
  <si>
    <t>-0.251115</t>
  </si>
  <si>
    <t>-1.31831</t>
  </si>
  <si>
    <t>-1.28579</t>
  </si>
  <si>
    <t>0.466704</t>
  </si>
  <si>
    <t>0.35869</t>
  </si>
  <si>
    <t>0.418536</t>
  </si>
  <si>
    <t>TOYOTA Corolla LIFTBACK 1.4 16V VVTI TERRA 4/5-Doors</t>
  </si>
  <si>
    <t>12445.7</t>
  </si>
  <si>
    <t>0.545084</t>
  </si>
  <si>
    <t>-0.820039</t>
  </si>
  <si>
    <t>0.0333587</t>
  </si>
  <si>
    <t>0.651199</t>
  </si>
  <si>
    <t>0.651847</t>
  </si>
  <si>
    <t>10800</t>
  </si>
  <si>
    <t>11715.2</t>
  </si>
  <si>
    <t>-0.318957</t>
  </si>
  <si>
    <t>-1.33346</t>
  </si>
  <si>
    <t>-1.2433</t>
  </si>
  <si>
    <t>0.474795</t>
  </si>
  <si>
    <t>0.361869</t>
  </si>
  <si>
    <t>0.513603</t>
  </si>
  <si>
    <t>11436.8</t>
  </si>
  <si>
    <t>-0.474934</t>
  </si>
  <si>
    <t>-1.3029</t>
  </si>
  <si>
    <t>-1.15875</t>
  </si>
  <si>
    <t>0.485478</t>
  </si>
  <si>
    <t>0.345944</t>
  </si>
  <si>
    <t>0.61678</t>
  </si>
  <si>
    <t>12378.7</t>
  </si>
  <si>
    <t>0.162851</t>
  </si>
  <si>
    <t>-1.53203</t>
  </si>
  <si>
    <t>0.0436112</t>
  </si>
  <si>
    <t>0.293727</t>
  </si>
  <si>
    <t>0.495901</t>
  </si>
  <si>
    <t>0.347692</t>
  </si>
  <si>
    <t>10600</t>
  </si>
  <si>
    <t>11815.7</t>
  </si>
  <si>
    <t>-0.320825</t>
  </si>
  <si>
    <t>-1.39869</t>
  </si>
  <si>
    <t>-1.22917</t>
  </si>
  <si>
    <t>0.482877</t>
  </si>
  <si>
    <t>0.385006</t>
  </si>
  <si>
    <t>0.630203</t>
  </si>
  <si>
    <t>12066</t>
  </si>
  <si>
    <t>-0.224046</t>
  </si>
  <si>
    <t>-1.46676</t>
  </si>
  <si>
    <t>-1.27187</t>
  </si>
  <si>
    <t>0.482217</t>
  </si>
  <si>
    <t>0.412377</t>
  </si>
  <si>
    <t>0.652189</t>
  </si>
  <si>
    <t>12903.5</t>
  </si>
  <si>
    <t>0.652227</t>
  </si>
  <si>
    <t>-0.973575</t>
  </si>
  <si>
    <t>0.0493451</t>
  </si>
  <si>
    <t>-1.01095</t>
  </si>
  <si>
    <t>0.680353</t>
  </si>
  <si>
    <t>0.928373</t>
  </si>
  <si>
    <t>13735.1</t>
  </si>
  <si>
    <t>0.569137</t>
  </si>
  <si>
    <t>-1.39926</t>
  </si>
  <si>
    <t>-0.523007</t>
  </si>
  <si>
    <t>1.03726</t>
  </si>
  <si>
    <t>-0.161497</t>
  </si>
  <si>
    <t>0.951318</t>
  </si>
  <si>
    <t>7500</t>
  </si>
  <si>
    <t>TOYOTA Corolla 2.0 d HB Diesel 2/3-Doors</t>
  </si>
  <si>
    <t>15905.6</t>
  </si>
  <si>
    <t>2.09751</t>
  </si>
  <si>
    <t>0.0913107</t>
  </si>
  <si>
    <t>-0.204843</t>
  </si>
  <si>
    <t>1.22252</t>
  </si>
  <si>
    <t>-0.144225</t>
  </si>
  <si>
    <t>2.20762</t>
  </si>
  <si>
    <t>TOYOTA Corolla 1.4 VVT-i Terra 2/3-Doors</t>
  </si>
  <si>
    <t>11308.4</t>
  </si>
  <si>
    <t>-0.435181</t>
  </si>
  <si>
    <t>-1.18279</t>
  </si>
  <si>
    <t>-1.20715</t>
  </si>
  <si>
    <t>0.463686</t>
  </si>
  <si>
    <t>0.300755</t>
  </si>
  <si>
    <t>0.369665</t>
  </si>
  <si>
    <t>6811.25</t>
  </si>
  <si>
    <t>0.262516</t>
  </si>
  <si>
    <t>4.50071</t>
  </si>
  <si>
    <t>-1.0062</t>
  </si>
  <si>
    <t>-0.135614</t>
  </si>
  <si>
    <t>-0.0357872</t>
  </si>
  <si>
    <t>-1.58177</t>
  </si>
  <si>
    <t>6446.27</t>
  </si>
  <si>
    <t>-0.106541</t>
  </si>
  <si>
    <t>4.63131</t>
  </si>
  <si>
    <t>-1.41889</t>
  </si>
  <si>
    <t>0.617703</t>
  </si>
  <si>
    <t>-0.527331</t>
  </si>
  <si>
    <t>-1.35344</t>
  </si>
  <si>
    <t>5950</t>
  </si>
  <si>
    <t>TOYOTA Corolla 1.3 16V SEDAN LINEA TERRA 4/5-Doors</t>
  </si>
  <si>
    <t>4424.75</t>
  </si>
  <si>
    <t>-1.95458</t>
  </si>
  <si>
    <t>1.57287</t>
  </si>
  <si>
    <t>-0.890888</t>
  </si>
  <si>
    <t>-0.828634</t>
  </si>
  <si>
    <t>0.0992329</t>
  </si>
  <si>
    <t>-2.74429</t>
  </si>
  <si>
    <t>7422.02</t>
  </si>
  <si>
    <t>0.225251</t>
  </si>
  <si>
    <t>4.32277</t>
  </si>
  <si>
    <t>-1.55071</t>
  </si>
  <si>
    <t>0.624661</t>
  </si>
  <si>
    <t>-0.406544</t>
  </si>
  <si>
    <t>-1.14861</t>
  </si>
  <si>
    <t>TOYOTA Corolla 2.0 DSL LIFTB LINEA LUNA 4/5-Doors</t>
  </si>
  <si>
    <t>7890.21</t>
  </si>
  <si>
    <t>0.836591</t>
  </si>
  <si>
    <t>4.50617</t>
  </si>
  <si>
    <t>-0.21603</t>
  </si>
  <si>
    <t>-0.855939</t>
  </si>
  <si>
    <t>0.0955847</t>
  </si>
  <si>
    <t>-0.994198</t>
  </si>
  <si>
    <t>6900</t>
  </si>
  <si>
    <t>7501.07</t>
  </si>
  <si>
    <t>0.132981</t>
  </si>
  <si>
    <t>4.18586</t>
  </si>
  <si>
    <t>-1.47025</t>
  </si>
  <si>
    <t>0.6499</t>
  </si>
  <si>
    <t>-0.360595</t>
  </si>
  <si>
    <t>-0.818212</t>
  </si>
  <si>
    <t>5751</t>
  </si>
  <si>
    <t>7175.96</t>
  </si>
  <si>
    <t>0.166019</t>
  </si>
  <si>
    <t>4.17859</t>
  </si>
  <si>
    <t>-0.886691</t>
  </si>
  <si>
    <t>-0.0874269</t>
  </si>
  <si>
    <t>0.0760884</t>
  </si>
  <si>
    <t>-0.923967</t>
  </si>
  <si>
    <t>5865.06</t>
  </si>
  <si>
    <t>-1.82626</t>
  </si>
  <si>
    <t>1.02294</t>
  </si>
  <si>
    <t>-1.45846</t>
  </si>
  <si>
    <t>-0.0382538</t>
  </si>
  <si>
    <t>-0.133319</t>
  </si>
  <si>
    <t>-1.83059</t>
  </si>
  <si>
    <t>7950</t>
  </si>
  <si>
    <t>TOYOTA Corolla 1.6 Linea Terra Comfort 4/5-Doors</t>
  </si>
  <si>
    <t>7319.99</t>
  </si>
  <si>
    <t>-0.726096</t>
  </si>
  <si>
    <t>0.861843</t>
  </si>
  <si>
    <t>1.02601</t>
  </si>
  <si>
    <t>-0.608381</t>
  </si>
  <si>
    <t>-0.158282</t>
  </si>
  <si>
    <t>-2.19345</t>
  </si>
  <si>
    <t>TOYOTA Corolla 2.0 DSL HATCHB LINEA LUNA 2/3-Doors</t>
  </si>
  <si>
    <t>8618.34</t>
  </si>
  <si>
    <t>0.465753</t>
  </si>
  <si>
    <t>3.82453</t>
  </si>
  <si>
    <t>-1.54464</t>
  </si>
  <si>
    <t>0.669425</t>
  </si>
  <si>
    <t>-0.249878</t>
  </si>
  <si>
    <t>-0.407823</t>
  </si>
  <si>
    <t>8575.57</t>
  </si>
  <si>
    <t>0.890785</t>
  </si>
  <si>
    <t>4.08571</t>
  </si>
  <si>
    <t>-0.212148</t>
  </si>
  <si>
    <t>-0.815928</t>
  </si>
  <si>
    <t>0.276304</t>
  </si>
  <si>
    <t>-0.43023</t>
  </si>
  <si>
    <t>TOYOTA Corolla 1.6 16V HATCHB G6 2/3-Doors</t>
  </si>
  <si>
    <t>8027.97</t>
  </si>
  <si>
    <t>-0.799944</t>
  </si>
  <si>
    <t>0.912166</t>
  </si>
  <si>
    <t>-0.227403</t>
  </si>
  <si>
    <t>0.874863</t>
  </si>
  <si>
    <t>-1.00334</t>
  </si>
  <si>
    <t>-1.79418</t>
  </si>
  <si>
    <t>6250</t>
  </si>
  <si>
    <t>TOYOTA Corolla 2.0diesel Stationwagen</t>
  </si>
  <si>
    <t>8118.1</t>
  </si>
  <si>
    <t>0.0760509</t>
  </si>
  <si>
    <t>1.97266</t>
  </si>
  <si>
    <t>0.900514</t>
  </si>
  <si>
    <t>-0.40961</t>
  </si>
  <si>
    <t>0.533225</t>
  </si>
  <si>
    <t>-1.36481</t>
  </si>
  <si>
    <t>8907.42</t>
  </si>
  <si>
    <t>0.983124</t>
  </si>
  <si>
    <t>3.96187</t>
  </si>
  <si>
    <t>-0.241174</t>
  </si>
  <si>
    <t>-0.809403</t>
  </si>
  <si>
    <t>0.323392</t>
  </si>
  <si>
    <t>-0.306036</t>
  </si>
  <si>
    <t>TOYOTA Corolla 2.0D TERRA LIFTBACK 4/5-Doors</t>
  </si>
  <si>
    <t>8126.43</t>
  </si>
  <si>
    <t>0.196895</t>
  </si>
  <si>
    <t>2.30296</t>
  </si>
  <si>
    <t>0.0989079</t>
  </si>
  <si>
    <t>-0.76897</t>
  </si>
  <si>
    <t>1.23274</t>
  </si>
  <si>
    <t>-1.04051</t>
  </si>
  <si>
    <t>8450</t>
  </si>
  <si>
    <t>TOYOTA Corolla 1.6 16V G6 2/3-Doors</t>
  </si>
  <si>
    <t>8110.67</t>
  </si>
  <si>
    <t>-0.863255</t>
  </si>
  <si>
    <t>0.648441</t>
  </si>
  <si>
    <t>-0.186037</t>
  </si>
  <si>
    <t>0.887615</t>
  </si>
  <si>
    <t>-0.874568</t>
  </si>
  <si>
    <t>-1.74384</t>
  </si>
  <si>
    <t>7350</t>
  </si>
  <si>
    <t>8601.32</t>
  </si>
  <si>
    <t>0.322359</t>
  </si>
  <si>
    <t>3.66546</t>
  </si>
  <si>
    <t>-1.47722</t>
  </si>
  <si>
    <t>0.695751</t>
  </si>
  <si>
    <t>-0.168956</t>
  </si>
  <si>
    <t>-0.0991173</t>
  </si>
  <si>
    <t>8439.94</t>
  </si>
  <si>
    <t>-0.250005</t>
  </si>
  <si>
    <t>1.03834</t>
  </si>
  <si>
    <t>1.10706</t>
  </si>
  <si>
    <t>-0.599412</t>
  </si>
  <si>
    <t>-0.454024</t>
  </si>
  <si>
    <t>-1.59045</t>
  </si>
  <si>
    <t>8921.71</t>
  </si>
  <si>
    <t>0.465902</t>
  </si>
  <si>
    <t>3.59697</t>
  </si>
  <si>
    <t>-1.54685</t>
  </si>
  <si>
    <t>0.690789</t>
  </si>
  <si>
    <t>-0.139996</t>
  </si>
  <si>
    <t>-0.122476</t>
  </si>
  <si>
    <t>9945.67</t>
  </si>
  <si>
    <t>0.348729</t>
  </si>
  <si>
    <t>2.17859</t>
  </si>
  <si>
    <t>-0.609239</t>
  </si>
  <si>
    <t>0.84741</t>
  </si>
  <si>
    <t>-1.81097</t>
  </si>
  <si>
    <t>-0.766583</t>
  </si>
  <si>
    <t>8622.06</t>
  </si>
  <si>
    <t>-0.64785</t>
  </si>
  <si>
    <t>0.678645</t>
  </si>
  <si>
    <t>-0.269042</t>
  </si>
  <si>
    <t>0.889134</t>
  </si>
  <si>
    <t>-0.915399</t>
  </si>
  <si>
    <t>-1.53612</t>
  </si>
  <si>
    <t>10201.7</t>
  </si>
  <si>
    <t>0.933981</t>
  </si>
  <si>
    <t>2.59535</t>
  </si>
  <si>
    <t>0.856525</t>
  </si>
  <si>
    <t>-0.638087</t>
  </si>
  <si>
    <t>-1.49139</t>
  </si>
  <si>
    <t>-0.602536</t>
  </si>
  <si>
    <t>8933.43</t>
  </si>
  <si>
    <t>0.424274</t>
  </si>
  <si>
    <t>3.58706</t>
  </si>
  <si>
    <t>-1.4729</t>
  </si>
  <si>
    <t>0.702014</t>
  </si>
  <si>
    <t>-0.166842</t>
  </si>
  <si>
    <t>0.0524199</t>
  </si>
  <si>
    <t>9580.82</t>
  </si>
  <si>
    <t>1.16617</t>
  </si>
  <si>
    <t>3.70717</t>
  </si>
  <si>
    <t>-0.296518</t>
  </si>
  <si>
    <t>-0.795431</t>
  </si>
  <si>
    <t>0.419846</t>
  </si>
  <si>
    <t>-0.0415869</t>
  </si>
  <si>
    <t>9159.04</t>
  </si>
  <si>
    <t>0.966827</t>
  </si>
  <si>
    <t>3.78819</t>
  </si>
  <si>
    <t>-0.196698</t>
  </si>
  <si>
    <t>-0.786901</t>
  </si>
  <si>
    <t>0.384499</t>
  </si>
  <si>
    <t>0.0174152</t>
  </si>
  <si>
    <t>9232.48</t>
  </si>
  <si>
    <t>0.996718</t>
  </si>
  <si>
    <t>3.76975</t>
  </si>
  <si>
    <t>-0.210324</t>
  </si>
  <si>
    <t>-0.787436</t>
  </si>
  <si>
    <t>0.391998</t>
  </si>
  <si>
    <t>0.0201239</t>
  </si>
  <si>
    <t>8492.56</t>
  </si>
  <si>
    <t>-0.839604</t>
  </si>
  <si>
    <t>0.28611</t>
  </si>
  <si>
    <t>-0.281237</t>
  </si>
  <si>
    <t>0.904911</t>
  </si>
  <si>
    <t>-0.649596</t>
  </si>
  <si>
    <t>-1.58409</t>
  </si>
  <si>
    <t>TOYOTA Corolla 2.0D XL Sedan 4/5-Doors</t>
  </si>
  <si>
    <t>9608.53</t>
  </si>
  <si>
    <t>0.934137</t>
  </si>
  <si>
    <t>3.60906</t>
  </si>
  <si>
    <t>-0.886118</t>
  </si>
  <si>
    <t>-0.045646</t>
  </si>
  <si>
    <t>0.100984</t>
  </si>
  <si>
    <t>0.106268</t>
  </si>
  <si>
    <t>9206.54</t>
  </si>
  <si>
    <t>0.937069</t>
  </si>
  <si>
    <t>3.73061</t>
  </si>
  <si>
    <t>-0.167798</t>
  </si>
  <si>
    <t>-0.777193</t>
  </si>
  <si>
    <t>0.403972</t>
  </si>
  <si>
    <t>0.14915</t>
  </si>
  <si>
    <t>9800</t>
  </si>
  <si>
    <t>9210.68</t>
  </si>
  <si>
    <t>0.936971</t>
  </si>
  <si>
    <t>3.72805</t>
  </si>
  <si>
    <t>-0.167144</t>
  </si>
  <si>
    <t>-0.776893</t>
  </si>
  <si>
    <t>0.404839</t>
  </si>
  <si>
    <t>0.154249</t>
  </si>
  <si>
    <t>8960.52</t>
  </si>
  <si>
    <t>-0.132047</t>
  </si>
  <si>
    <t>0.820176</t>
  </si>
  <si>
    <t>1.08259</t>
  </si>
  <si>
    <t>-0.583946</t>
  </si>
  <si>
    <t>-0.372836</t>
  </si>
  <si>
    <t>-1.32268</t>
  </si>
  <si>
    <t>TOYOTA Corolla Sw 20D Linea Terra Stationwagen</t>
  </si>
  <si>
    <t>11353.1</t>
  </si>
  <si>
    <t>1.54407</t>
  </si>
  <si>
    <t>2.50274</t>
  </si>
  <si>
    <t>1.49401</t>
  </si>
  <si>
    <t>0.0876641</t>
  </si>
  <si>
    <t>-1.21396</t>
  </si>
  <si>
    <t>-0.468766</t>
  </si>
  <si>
    <t>8853.05</t>
  </si>
  <si>
    <t>0.301851</t>
  </si>
  <si>
    <t>3.48861</t>
  </si>
  <si>
    <t>-1.4292</t>
  </si>
  <si>
    <t>0.71892</t>
  </si>
  <si>
    <t>-0.107072</t>
  </si>
  <si>
    <t>0.236867</t>
  </si>
  <si>
    <t>9696.55</t>
  </si>
  <si>
    <t>1.12618</t>
  </si>
  <si>
    <t>3.59754</t>
  </si>
  <si>
    <t>-0.250928</t>
  </si>
  <si>
    <t>-0.778544</t>
  </si>
  <si>
    <t>0.45734</t>
  </si>
  <si>
    <t>0.193948</t>
  </si>
  <si>
    <t>7995</t>
  </si>
  <si>
    <t>8027.78</t>
  </si>
  <si>
    <t>-0.662125</t>
  </si>
  <si>
    <t>0.724544</t>
  </si>
  <si>
    <t>-0.25253</t>
  </si>
  <si>
    <t>-1.49921</t>
  </si>
  <si>
    <t>0.499725</t>
  </si>
  <si>
    <t>-1.15003</t>
  </si>
  <si>
    <t>9346.52</t>
  </si>
  <si>
    <t>-0.00207856</t>
  </si>
  <si>
    <t>0.733713</t>
  </si>
  <si>
    <t>1.07213</t>
  </si>
  <si>
    <t>-0.579272</t>
  </si>
  <si>
    <t>-0.366902</t>
  </si>
  <si>
    <t>-1.18571</t>
  </si>
  <si>
    <t>8885.94</t>
  </si>
  <si>
    <t>0.466903</t>
  </si>
  <si>
    <t>3.37821</t>
  </si>
  <si>
    <t>-0.901711</t>
  </si>
  <si>
    <t>-0.0180881</t>
  </si>
  <si>
    <t>0.370551</t>
  </si>
  <si>
    <t>0.179845</t>
  </si>
  <si>
    <t>8526.36</t>
  </si>
  <si>
    <t>-0.860934</t>
  </si>
  <si>
    <t>0.469708</t>
  </si>
  <si>
    <t>-0.197999</t>
  </si>
  <si>
    <t>0.921541</t>
  </si>
  <si>
    <t>-0.790411</t>
  </si>
  <si>
    <t>-1.17976</t>
  </si>
  <si>
    <t>TOYOTA Corolla 1.6 VVT-i Linea Terra Comfort 4/5-Doors</t>
  </si>
  <si>
    <t>8787.95</t>
  </si>
  <si>
    <t>-0.293561</t>
  </si>
  <si>
    <t>0.671125</t>
  </si>
  <si>
    <t>1.06366</t>
  </si>
  <si>
    <t>-0.569685</t>
  </si>
  <si>
    <t>-0.238339</t>
  </si>
  <si>
    <t>-1.24058</t>
  </si>
  <si>
    <t>TOYOTA Corolla 1.6 16V SEDAN LINEA TERRA 4/5-Doors</t>
  </si>
  <si>
    <t>8066.96</t>
  </si>
  <si>
    <t>-0.939719</t>
  </si>
  <si>
    <t>0.219506</t>
  </si>
  <si>
    <t>0.392287</t>
  </si>
  <si>
    <t>0.186904</t>
  </si>
  <si>
    <t>-0.19645</t>
  </si>
  <si>
    <t>-1.44739</t>
  </si>
  <si>
    <t>9395.93</t>
  </si>
  <si>
    <t>-0.455126</t>
  </si>
  <si>
    <t>0.370827</t>
  </si>
  <si>
    <t>-0.318641</t>
  </si>
  <si>
    <t>0.908484</t>
  </si>
  <si>
    <t>-0.800085</t>
  </si>
  <si>
    <t>-1.18359</t>
  </si>
  <si>
    <t>TOYOTA Corolla 2.0 DSL WAGON LINEA TERRA Stationwagen</t>
  </si>
  <si>
    <t>9895.31</t>
  </si>
  <si>
    <t>1.19151</t>
  </si>
  <si>
    <t>3.6421</t>
  </si>
  <si>
    <t>-0.154245</t>
  </si>
  <si>
    <t>-0.771474</t>
  </si>
  <si>
    <t>0.356449</t>
  </si>
  <si>
    <t>0.397949</t>
  </si>
  <si>
    <t>8600</t>
  </si>
  <si>
    <t>TOYOTA Corolla 1.6 16V SEDAN LINEA TERRA AUT4 4/5-Doors</t>
  </si>
  <si>
    <t>8737.8</t>
  </si>
  <si>
    <t>-0.55172</t>
  </si>
  <si>
    <t>0.561921</t>
  </si>
  <si>
    <t>0.443876</t>
  </si>
  <si>
    <t>0.177628</t>
  </si>
  <si>
    <t>-0.525172</t>
  </si>
  <si>
    <t>-1.16138</t>
  </si>
  <si>
    <t>7250</t>
  </si>
  <si>
    <t>7166.22</t>
  </si>
  <si>
    <t>-1.56933</t>
  </si>
  <si>
    <t>0.442579</t>
  </si>
  <si>
    <t>-1.49044</t>
  </si>
  <si>
    <t>0.008123</t>
  </si>
  <si>
    <t>0.0807941</t>
  </si>
  <si>
    <t>-1.06074</t>
  </si>
  <si>
    <t>9077.45</t>
  </si>
  <si>
    <t>0.33222</t>
  </si>
  <si>
    <t>3.3764</t>
  </si>
  <si>
    <t>-1.4237</t>
  </si>
  <si>
    <t>0.729564</t>
  </si>
  <si>
    <t>-0.0665098</t>
  </si>
  <si>
    <t>0.407847</t>
  </si>
  <si>
    <t>8000</t>
  </si>
  <si>
    <t>7784.66</t>
  </si>
  <si>
    <t>-0.832256</t>
  </si>
  <si>
    <t>0.68497</t>
  </si>
  <si>
    <t>-0.192589</t>
  </si>
  <si>
    <t>-1.48511</t>
  </si>
  <si>
    <t>0.536881</t>
  </si>
  <si>
    <t>-1.01944</t>
  </si>
  <si>
    <t>9515.46</t>
  </si>
  <si>
    <t>0.0058013</t>
  </si>
  <si>
    <t>0.491177</t>
  </si>
  <si>
    <t>0.926067</t>
  </si>
  <si>
    <t>-0.575579</t>
  </si>
  <si>
    <t>-0.16484</t>
  </si>
  <si>
    <t>-1.22281</t>
  </si>
  <si>
    <t>10530.2</t>
  </si>
  <si>
    <t>0.635201</t>
  </si>
  <si>
    <t>1.95086</t>
  </si>
  <si>
    <t>0.0251186</t>
  </si>
  <si>
    <t>0.132969</t>
  </si>
  <si>
    <t>-1.38104</t>
  </si>
  <si>
    <t>-0.363135</t>
  </si>
  <si>
    <t>8642.76</t>
  </si>
  <si>
    <t>-0.849222</t>
  </si>
  <si>
    <t>0.408529</t>
  </si>
  <si>
    <t>-0.191758</t>
  </si>
  <si>
    <t>0.927695</t>
  </si>
  <si>
    <t>-0.768648</t>
  </si>
  <si>
    <t>-1.07917</t>
  </si>
  <si>
    <t>TOYOTA Corolla 1.6 G6-R 2/3-Doors</t>
  </si>
  <si>
    <t>10831.5</t>
  </si>
  <si>
    <t>0.596567</t>
  </si>
  <si>
    <t>2.0768</t>
  </si>
  <si>
    <t>-0.435622</t>
  </si>
  <si>
    <t>0.874983</t>
  </si>
  <si>
    <t>-1.94715</t>
  </si>
  <si>
    <t>-0.113893</t>
  </si>
  <si>
    <t>9240.95</t>
  </si>
  <si>
    <t>-0.122466</t>
  </si>
  <si>
    <t>0.581954</t>
  </si>
  <si>
    <t>1.03056</t>
  </si>
  <si>
    <t>-0.568642</t>
  </si>
  <si>
    <t>-0.230444</t>
  </si>
  <si>
    <t>-1.13595</t>
  </si>
  <si>
    <t>TOYOTA Corolla 2.0 D Linea Terra 3d 2/3-Doors</t>
  </si>
  <si>
    <t>11288.2</t>
  </si>
  <si>
    <t>0.956694</t>
  </si>
  <si>
    <t>1.96667</t>
  </si>
  <si>
    <t>0.0949763</t>
  </si>
  <si>
    <t>1.0977</t>
  </si>
  <si>
    <t>-0.853496</t>
  </si>
  <si>
    <t>0.126188</t>
  </si>
  <si>
    <t>TOYOTA Corolla 1.6 16v Liftback Linea Terra 4/5-Doors</t>
  </si>
  <si>
    <t>8840.35</t>
  </si>
  <si>
    <t>-0.548268</t>
  </si>
  <si>
    <t>-0.408094</t>
  </si>
  <si>
    <t>1.1361</t>
  </si>
  <si>
    <t>-0.548981</t>
  </si>
  <si>
    <t>0.353842</t>
  </si>
  <si>
    <t>-1.61905</t>
  </si>
  <si>
    <t>TOYOTA Corolla 1.3 16V HATCHB LINEA LUNA 2/3-Doors</t>
  </si>
  <si>
    <t>7242.6</t>
  </si>
  <si>
    <t>-1.56941</t>
  </si>
  <si>
    <t>0.43168</t>
  </si>
  <si>
    <t>-1.4398</t>
  </si>
  <si>
    <t>0.0154905</t>
  </si>
  <si>
    <t>0.0553544</t>
  </si>
  <si>
    <t>-0.922149</t>
  </si>
  <si>
    <t>TOYOTA Corolla 1.3 16V LIFTB LINEA LUNA 4/5-Doors</t>
  </si>
  <si>
    <t>8095.43</t>
  </si>
  <si>
    <t>-0.725919</t>
  </si>
  <si>
    <t>0.55272</t>
  </si>
  <si>
    <t>-0.275001</t>
  </si>
  <si>
    <t>-1.48523</t>
  </si>
  <si>
    <t>0.616043</t>
  </si>
  <si>
    <t>-1.00516</t>
  </si>
  <si>
    <t>8982.69</t>
  </si>
  <si>
    <t>-0.272781</t>
  </si>
  <si>
    <t>0.569647</t>
  </si>
  <si>
    <t>1.0731</t>
  </si>
  <si>
    <t>-0.559576</t>
  </si>
  <si>
    <t>-0.202144</t>
  </si>
  <si>
    <t>-1.07579</t>
  </si>
  <si>
    <t>TOYOTA Corolla 1.6 16V HATCHB G6 R 2/3-Doors</t>
  </si>
  <si>
    <t>9011.99</t>
  </si>
  <si>
    <t>-0.695278</t>
  </si>
  <si>
    <t>0.391927</t>
  </si>
  <si>
    <t>-0.181988</t>
  </si>
  <si>
    <t>0.92779</t>
  </si>
  <si>
    <t>-0.815963</t>
  </si>
  <si>
    <t>-0.971512</t>
  </si>
  <si>
    <t>TOYOTA Corolla 2.0 SDN LINEA TERRA DSL 4/5-Doors</t>
  </si>
  <si>
    <t>8855.39</t>
  </si>
  <si>
    <t>0.0235441</t>
  </si>
  <si>
    <t>1.82034</t>
  </si>
  <si>
    <t>-0.445739</t>
  </si>
  <si>
    <t>0.0215377</t>
  </si>
  <si>
    <t>1.05152</t>
  </si>
  <si>
    <t>-0.262709</t>
  </si>
  <si>
    <t>9077.63</t>
  </si>
  <si>
    <t>-0.667641</t>
  </si>
  <si>
    <t>0.376504</t>
  </si>
  <si>
    <t>-0.194801</t>
  </si>
  <si>
    <t>0.927073</t>
  </si>
  <si>
    <t>-0.809659</t>
  </si>
  <si>
    <t>-0.971214</t>
  </si>
  <si>
    <t>9452.05</t>
  </si>
  <si>
    <t>-0.0690777</t>
  </si>
  <si>
    <t>0.463302</t>
  </si>
  <si>
    <t>0.97619</t>
  </si>
  <si>
    <t>-0.565523</t>
  </si>
  <si>
    <t>-0.157825</t>
  </si>
  <si>
    <t>-1.09242</t>
  </si>
  <si>
    <t>TOYOTA Corolla 1.6 Linea Luna 2/3-Doors</t>
  </si>
  <si>
    <t>8543.71</t>
  </si>
  <si>
    <t>-0.998942</t>
  </si>
  <si>
    <t>0.109381</t>
  </si>
  <si>
    <t>-0.151006</t>
  </si>
  <si>
    <t>0.940525</t>
  </si>
  <si>
    <t>-0.592959</t>
  </si>
  <si>
    <t>-1.09958</t>
  </si>
  <si>
    <t>9508.45</t>
  </si>
  <si>
    <t>-0.0485176</t>
  </si>
  <si>
    <t>0.48317</t>
  </si>
  <si>
    <t>1.00808</t>
  </si>
  <si>
    <t>-0.563653</t>
  </si>
  <si>
    <t>-0.193258</t>
  </si>
  <si>
    <t>-1.03228</t>
  </si>
  <si>
    <t>8885.59</t>
  </si>
  <si>
    <t>-0.851519</t>
  </si>
  <si>
    <t>0.0308627</t>
  </si>
  <si>
    <t>-0.220925</t>
  </si>
  <si>
    <t>0.936431</t>
  </si>
  <si>
    <t>-0.560289</t>
  </si>
  <si>
    <t>-1.10943</t>
  </si>
  <si>
    <t>9140.93</t>
  </si>
  <si>
    <t>-0.221431</t>
  </si>
  <si>
    <t>0.554705</t>
  </si>
  <si>
    <t>1.09453</t>
  </si>
  <si>
    <t>-0.556432</t>
  </si>
  <si>
    <t>-0.224417</t>
  </si>
  <si>
    <t>-0.982625</t>
  </si>
  <si>
    <t>8404.64</t>
  </si>
  <si>
    <t>-0.88242</t>
  </si>
  <si>
    <t>0.0627878</t>
  </si>
  <si>
    <t>0.392139</t>
  </si>
  <si>
    <t>0.20021</t>
  </si>
  <si>
    <t>-0.139696</t>
  </si>
  <si>
    <t>-1.21875</t>
  </si>
  <si>
    <t>TOYOTA Corolla 1.6 HB LINEA LUNA AUT 2/3-Doors</t>
  </si>
  <si>
    <t>8453.35</t>
  </si>
  <si>
    <t>-1.23751</t>
  </si>
  <si>
    <t>-0.641994</t>
  </si>
  <si>
    <t>-0.0471914</t>
  </si>
  <si>
    <t>0.957194</t>
  </si>
  <si>
    <t>-0.191101</t>
  </si>
  <si>
    <t>-1.37241</t>
  </si>
  <si>
    <t>8347.67</t>
  </si>
  <si>
    <t>-0.673047</t>
  </si>
  <si>
    <t>0.44397</t>
  </si>
  <si>
    <t>-0.283224</t>
  </si>
  <si>
    <t>-1.47709</t>
  </si>
  <si>
    <t>0.65608</t>
  </si>
  <si>
    <t>-0.862629</t>
  </si>
  <si>
    <t>TOYOTA Corolla 1.3 16V Linea Terra 2/3-Doors</t>
  </si>
  <si>
    <t>7445.36</t>
  </si>
  <si>
    <t>-1.7223</t>
  </si>
  <si>
    <t>-0.460169</t>
  </si>
  <si>
    <t>-1.40481</t>
  </si>
  <si>
    <t>0.0349564</t>
  </si>
  <si>
    <t>0.538659</t>
  </si>
  <si>
    <t>-1.14585</t>
  </si>
  <si>
    <t>8122.39</t>
  </si>
  <si>
    <t>-0.785324</t>
  </si>
  <si>
    <t>0.482035</t>
  </si>
  <si>
    <t>-0.225382</t>
  </si>
  <si>
    <t>-1.47139</t>
  </si>
  <si>
    <t>0.638814</t>
  </si>
  <si>
    <t>-0.815462</t>
  </si>
  <si>
    <t>8495</t>
  </si>
  <si>
    <t>9444.62</t>
  </si>
  <si>
    <t>-0.112582</t>
  </si>
  <si>
    <t>0.53702</t>
  </si>
  <si>
    <t>1.13046</t>
  </si>
  <si>
    <t>-0.551985</t>
  </si>
  <si>
    <t>-0.272685</t>
  </si>
  <si>
    <t>-0.829255</t>
  </si>
  <si>
    <t>7491.42</t>
  </si>
  <si>
    <t>-1.53886</t>
  </si>
  <si>
    <t>0.304961</t>
  </si>
  <si>
    <t>-1.43108</t>
  </si>
  <si>
    <t>0.027782</t>
  </si>
  <si>
    <t>0.100888</t>
  </si>
  <si>
    <t>-0.723363</t>
  </si>
  <si>
    <t>TOYOTA Corolla 1.3 LIN. Terra 2/3-Doors</t>
  </si>
  <si>
    <t>6904.6</t>
  </si>
  <si>
    <t>-1.98062</t>
  </si>
  <si>
    <t>-0.358401</t>
  </si>
  <si>
    <t>-1.27456</t>
  </si>
  <si>
    <t>0.0463444</t>
  </si>
  <si>
    <t>0.493889</t>
  </si>
  <si>
    <t>-1.06226</t>
  </si>
  <si>
    <t>8150.19</t>
  </si>
  <si>
    <t>-1.23477</t>
  </si>
  <si>
    <t>0.208272</t>
  </si>
  <si>
    <t>-1.54077</t>
  </si>
  <si>
    <t>0.0176498</t>
  </si>
  <si>
    <t>0.116137</t>
  </si>
  <si>
    <t>-0.744056</t>
  </si>
  <si>
    <t>9612.44</t>
  </si>
  <si>
    <t>-0.0573684</t>
  </si>
  <si>
    <t>0.410699</t>
  </si>
  <si>
    <t>1.02854</t>
  </si>
  <si>
    <t>-0.554236</t>
  </si>
  <si>
    <t>-0.168154</t>
  </si>
  <si>
    <t>-0.891043</t>
  </si>
  <si>
    <t>TOYOTA Corolla 1.3 16V WAGON LINEA LUNA Stationwagen</t>
  </si>
  <si>
    <t>8503.71</t>
  </si>
  <si>
    <t>-0.558251</t>
  </si>
  <si>
    <t>0.749561</t>
  </si>
  <si>
    <t>-0.208054</t>
  </si>
  <si>
    <t>-1.47542</t>
  </si>
  <si>
    <t>0.418307</t>
  </si>
  <si>
    <t>-0.579283</t>
  </si>
  <si>
    <t>9895</t>
  </si>
  <si>
    <t>9570.83</t>
  </si>
  <si>
    <t>-0.0653232</t>
  </si>
  <si>
    <t>0.538271</t>
  </si>
  <si>
    <t>1.1509</t>
  </si>
  <si>
    <t>-0.550399</t>
  </si>
  <si>
    <t>-0.300791</t>
  </si>
  <si>
    <t>-0.761204</t>
  </si>
  <si>
    <t>TOYOTA Corolla 2.0 LB LINEA TERRA D 4/5-Doors</t>
  </si>
  <si>
    <t>10502.7</t>
  </si>
  <si>
    <t>1.30527</t>
  </si>
  <si>
    <t>3.26035</t>
  </si>
  <si>
    <t>-0.284644</t>
  </si>
  <si>
    <t>-0.754844</t>
  </si>
  <si>
    <t>0.581704</t>
  </si>
  <si>
    <t>0.624084</t>
  </si>
  <si>
    <t>9201.64</t>
  </si>
  <si>
    <t>-0.772188</t>
  </si>
  <si>
    <t>-0.093073</t>
  </si>
  <si>
    <t>-0.241226</t>
  </si>
  <si>
    <t>0.943909</t>
  </si>
  <si>
    <t>-0.514114</t>
  </si>
  <si>
    <t>-0.965263</t>
  </si>
  <si>
    <t>9336.01</t>
  </si>
  <si>
    <t>-0.198896</t>
  </si>
  <si>
    <t>0.454311</t>
  </si>
  <si>
    <t>1.10255</t>
  </si>
  <si>
    <t>-0.546573</t>
  </si>
  <si>
    <t>-0.188464</t>
  </si>
  <si>
    <t>-0.822603</t>
  </si>
  <si>
    <t>10167.4</t>
  </si>
  <si>
    <t>0.69166</t>
  </si>
  <si>
    <t>3.02693</t>
  </si>
  <si>
    <t>-1.56035</t>
  </si>
  <si>
    <t>0.738241</t>
  </si>
  <si>
    <t>0.0683212</t>
  </si>
  <si>
    <t>0.674804</t>
  </si>
  <si>
    <t>9478.09</t>
  </si>
  <si>
    <t>-0.57899</t>
  </si>
  <si>
    <t>0.20881</t>
  </si>
  <si>
    <t>-0.211269</t>
  </si>
  <si>
    <t>0.938884</t>
  </si>
  <si>
    <t>-0.747851</t>
  </si>
  <si>
    <t>-0.756538</t>
  </si>
  <si>
    <t>9357.43</t>
  </si>
  <si>
    <t>-0.197567</t>
  </si>
  <si>
    <t>0.442445</t>
  </si>
  <si>
    <t>1.10439</t>
  </si>
  <si>
    <t>-0.545312</t>
  </si>
  <si>
    <t>-0.184312</t>
  </si>
  <si>
    <t>-0.80166</t>
  </si>
  <si>
    <t>9719.1</t>
  </si>
  <si>
    <t>-0.0403165</t>
  </si>
  <si>
    <t>0.324336</t>
  </si>
  <si>
    <t>0.988922</t>
  </si>
  <si>
    <t>-0.551701</t>
  </si>
  <si>
    <t>-0.108236</t>
  </si>
  <si>
    <t>-0.86722</t>
  </si>
  <si>
    <t>9555.18</t>
  </si>
  <si>
    <t>-0.111124</t>
  </si>
  <si>
    <t>0.398284</t>
  </si>
  <si>
    <t>1.06311</t>
  </si>
  <si>
    <t>-0.54796</t>
  </si>
  <si>
    <t>-0.165864</t>
  </si>
  <si>
    <t>-0.81022</t>
  </si>
  <si>
    <t>9616.77</t>
  </si>
  <si>
    <t>-0.0767114</t>
  </si>
  <si>
    <t>0.463788</t>
  </si>
  <si>
    <t>1.12544</t>
  </si>
  <si>
    <t>-0.546683</t>
  </si>
  <si>
    <t>-0.246024</t>
  </si>
  <si>
    <t>-0.729599</t>
  </si>
  <si>
    <t>8127.61</t>
  </si>
  <si>
    <t>-1.29686</t>
  </si>
  <si>
    <t>0.130359</t>
  </si>
  <si>
    <t>-1.53577</t>
  </si>
  <si>
    <t>0.0263926</t>
  </si>
  <si>
    <t>0.170343</t>
  </si>
  <si>
    <t>-0.653652</t>
  </si>
  <si>
    <t>9612.84</t>
  </si>
  <si>
    <t>-0.10325</t>
  </si>
  <si>
    <t>0.369502</t>
  </si>
  <si>
    <t>1.06446</t>
  </si>
  <si>
    <t>-0.545236</t>
  </si>
  <si>
    <t>-0.155454</t>
  </si>
  <si>
    <t>-0.766495</t>
  </si>
  <si>
    <t>TOYOTA Corolla 1.3 Linea Terra sedan Comf. 4/5-Doors</t>
  </si>
  <si>
    <t>7499.38</t>
  </si>
  <si>
    <t>-1.40138</t>
  </si>
  <si>
    <t>0.150666</t>
  </si>
  <si>
    <t>-0.925258</t>
  </si>
  <si>
    <t>-0.707839</t>
  </si>
  <si>
    <t>0.621645</t>
  </si>
  <si>
    <t>-0.783362</t>
  </si>
  <si>
    <t>9705.77</t>
  </si>
  <si>
    <t>-0.509695</t>
  </si>
  <si>
    <t>0.130481</t>
  </si>
  <si>
    <t>-0.23535</t>
  </si>
  <si>
    <t>0.941868</t>
  </si>
  <si>
    <t>-0.717994</t>
  </si>
  <si>
    <t>-0.685375</t>
  </si>
  <si>
    <t>9890.57</t>
  </si>
  <si>
    <t>0.0142674</t>
  </si>
  <si>
    <t>0.303843</t>
  </si>
  <si>
    <t>1.00946</t>
  </si>
  <si>
    <t>-0.548156</t>
  </si>
  <si>
    <t>-0.128377</t>
  </si>
  <si>
    <t>-0.768229</t>
  </si>
  <si>
    <t>7705.27</t>
  </si>
  <si>
    <t>-1.51176</t>
  </si>
  <si>
    <t>0.161712</t>
  </si>
  <si>
    <t>-1.46433</t>
  </si>
  <si>
    <t>0.0360999</t>
  </si>
  <si>
    <t>0.180979</t>
  </si>
  <si>
    <t>-0.604732</t>
  </si>
  <si>
    <t>7404.61</t>
  </si>
  <si>
    <t>-1.45683</t>
  </si>
  <si>
    <t>0.159493</t>
  </si>
  <si>
    <t>-0.894449</t>
  </si>
  <si>
    <t>-0.703872</t>
  </si>
  <si>
    <t>0.616551</t>
  </si>
  <si>
    <t>-0.741071</t>
  </si>
  <si>
    <t>8984.98</t>
  </si>
  <si>
    <t>-0.92886</t>
  </si>
  <si>
    <t>-0.100047</t>
  </si>
  <si>
    <t>-0.147578</t>
  </si>
  <si>
    <t>0.958939</t>
  </si>
  <si>
    <t>-0.517259</t>
  </si>
  <si>
    <t>-0.788372</t>
  </si>
  <si>
    <t>9890.95</t>
  </si>
  <si>
    <t>0.705009</t>
  </si>
  <si>
    <t>2.9724</t>
  </si>
  <si>
    <t>-0.954865</t>
  </si>
  <si>
    <t>0.00822974</t>
  </si>
  <si>
    <t>0.520707</t>
  </si>
  <si>
    <t>0.677993</t>
  </si>
  <si>
    <t>9474.16</t>
  </si>
  <si>
    <t>-0.199557</t>
  </si>
  <si>
    <t>0.332431</t>
  </si>
  <si>
    <t>1.08082</t>
  </si>
  <si>
    <t>-0.53821</t>
  </si>
  <si>
    <t>-0.116718</t>
  </si>
  <si>
    <t>-0.715585</t>
  </si>
  <si>
    <t>TOYOTA Corolla 1.6 HB Linea Luna 2/3-Doors</t>
  </si>
  <si>
    <t>9521.71</t>
  </si>
  <si>
    <t>-0.637485</t>
  </si>
  <si>
    <t>0.0203352</t>
  </si>
  <si>
    <t>-0.281539</t>
  </si>
  <si>
    <t>0.948272</t>
  </si>
  <si>
    <t>-0.596297</t>
  </si>
  <si>
    <t>-0.70489</t>
  </si>
  <si>
    <t>8945.18</t>
  </si>
  <si>
    <t>-0.956907</t>
  </si>
  <si>
    <t>-0.100421</t>
  </si>
  <si>
    <t>-0.130857</t>
  </si>
  <si>
    <t>0.961494</t>
  </si>
  <si>
    <t>-0.518193</t>
  </si>
  <si>
    <t>-0.75747</t>
  </si>
  <si>
    <t>7999</t>
  </si>
  <si>
    <t>TOYOTA Corolla 1.6-16v Linea Terra 2/3-Doors</t>
  </si>
  <si>
    <t>9130.95</t>
  </si>
  <si>
    <t>-0.87178</t>
  </si>
  <si>
    <t>-0.138371</t>
  </si>
  <si>
    <t>-0.172691</t>
  </si>
  <si>
    <t>0.95823</t>
  </si>
  <si>
    <t>-0.501964</t>
  </si>
  <si>
    <t>-0.77605</t>
  </si>
  <si>
    <t>TOYOTA Corolla 1.6 G6R HB 2/3-Doors</t>
  </si>
  <si>
    <t>9466.63</t>
  </si>
  <si>
    <t>-0.648719</t>
  </si>
  <si>
    <t>0.153575</t>
  </si>
  <si>
    <t>-0.158297</t>
  </si>
  <si>
    <t>0.951698</t>
  </si>
  <si>
    <t>-0.73111</t>
  </si>
  <si>
    <t>-0.58103</t>
  </si>
  <si>
    <t>7655.01</t>
  </si>
  <si>
    <t>-1.36595</t>
  </si>
  <si>
    <t>0.0870147</t>
  </si>
  <si>
    <t>-0.932184</t>
  </si>
  <si>
    <t>-0.703601</t>
  </si>
  <si>
    <t>0.644999</t>
  </si>
  <si>
    <t>-0.70157</t>
  </si>
  <si>
    <t>9741.74</t>
  </si>
  <si>
    <t>-0.0918191</t>
  </si>
  <si>
    <t>0.30062</t>
  </si>
  <si>
    <t>1.07266</t>
  </si>
  <si>
    <t>-0.538181</t>
  </si>
  <si>
    <t>-0.13108</t>
  </si>
  <si>
    <t>-0.650568</t>
  </si>
  <si>
    <t>7799.69</t>
  </si>
  <si>
    <t>-1.50402</t>
  </si>
  <si>
    <t>0.110795</t>
  </si>
  <si>
    <t>-1.4578</t>
  </si>
  <si>
    <t>0.0413668</t>
  </si>
  <si>
    <t>0.198945</t>
  </si>
  <si>
    <t>-0.517963</t>
  </si>
  <si>
    <t>9801.23</t>
  </si>
  <si>
    <t>-0.0465658</t>
  </si>
  <si>
    <t>0.413924</t>
  </si>
  <si>
    <t>1.16696</t>
  </si>
  <si>
    <t>-0.537525</t>
  </si>
  <si>
    <t>-0.256925</t>
  </si>
  <si>
    <t>-0.549076</t>
  </si>
  <si>
    <t>9933.62</t>
  </si>
  <si>
    <t>-0.00728136</t>
  </si>
  <si>
    <t>0.258574</t>
  </si>
  <si>
    <t>1.03216</t>
  </si>
  <si>
    <t>-0.540933</t>
  </si>
  <si>
    <t>-0.113494</t>
  </si>
  <si>
    <t>-0.660323</t>
  </si>
  <si>
    <t>9525.6</t>
  </si>
  <si>
    <t>0.507396</t>
  </si>
  <si>
    <t>3.02085</t>
  </si>
  <si>
    <t>-0.848709</t>
  </si>
  <si>
    <t>0.0203612</t>
  </si>
  <si>
    <t>0.496616</t>
  </si>
  <si>
    <t>0.797393</t>
  </si>
  <si>
    <t>9442.73</t>
  </si>
  <si>
    <t>-0.752345</t>
  </si>
  <si>
    <t>-0.223035</t>
  </si>
  <si>
    <t>-0.2246</t>
  </si>
  <si>
    <t>0.957346</t>
  </si>
  <si>
    <t>-0.468251</t>
  </si>
  <si>
    <t>-0.743919</t>
  </si>
  <si>
    <t>9586.74</t>
  </si>
  <si>
    <t>-0.616323</t>
  </si>
  <si>
    <t>0.10899</t>
  </si>
  <si>
    <t>-0.167584</t>
  </si>
  <si>
    <t>0.953974</t>
  </si>
  <si>
    <t>-0.714493</t>
  </si>
  <si>
    <t>-0.531533</t>
  </si>
  <si>
    <t>9740.82</t>
  </si>
  <si>
    <t>0.398701</t>
  </si>
  <si>
    <t>3.02755</t>
  </si>
  <si>
    <t>-1.38791</t>
  </si>
  <si>
    <t>0.764677</t>
  </si>
  <si>
    <t>0.0575602</t>
  </si>
  <si>
    <t>0.981885</t>
  </si>
  <si>
    <t>9284.93</t>
  </si>
  <si>
    <t>-0.835807</t>
  </si>
  <si>
    <t>-0.200629</t>
  </si>
  <si>
    <t>-0.180304</t>
  </si>
  <si>
    <t>0.962269</t>
  </si>
  <si>
    <t>-0.479046</t>
  </si>
  <si>
    <t>-0.697788</t>
  </si>
  <si>
    <t>7850.39</t>
  </si>
  <si>
    <t>-1.50163</t>
  </si>
  <si>
    <t>0.0821522</t>
  </si>
  <si>
    <t>-1.4528</t>
  </si>
  <si>
    <t>0.0444722</t>
  </si>
  <si>
    <t>0.208909</t>
  </si>
  <si>
    <t>-0.466156</t>
  </si>
  <si>
    <t>10234.9</t>
  </si>
  <si>
    <t>0.111102</t>
  </si>
  <si>
    <t>0.179438</t>
  </si>
  <si>
    <t>0.979686</t>
  </si>
  <si>
    <t>-0.542373</t>
  </si>
  <si>
    <t>-0.0817465</t>
  </si>
  <si>
    <t>-0.637291</t>
  </si>
  <si>
    <t>9047.08</t>
  </si>
  <si>
    <t>-0.9512</t>
  </si>
  <si>
    <t>-0.157318</t>
  </si>
  <si>
    <t>-0.121584</t>
  </si>
  <si>
    <t>0.967592</t>
  </si>
  <si>
    <t>-0.49833</t>
  </si>
  <si>
    <t>-0.656032</t>
  </si>
  <si>
    <t>8490</t>
  </si>
  <si>
    <t>9443.38</t>
  </si>
  <si>
    <t>-0.775628</t>
  </si>
  <si>
    <t>-0.244155</t>
  </si>
  <si>
    <t>-0.206293</t>
  </si>
  <si>
    <t>0.961931</t>
  </si>
  <si>
    <t>-0.461748</t>
  </si>
  <si>
    <t>-0.680115</t>
  </si>
  <si>
    <t>9339.83</t>
  </si>
  <si>
    <t>-0.632676</t>
  </si>
  <si>
    <t>-0.289001</t>
  </si>
  <si>
    <t>0.320897</t>
  </si>
  <si>
    <t>0.21902</t>
  </si>
  <si>
    <t>-0.00813807</t>
  </si>
  <si>
    <t>-0.830388</t>
  </si>
  <si>
    <t>8133.02</t>
  </si>
  <si>
    <t>-1.37826</t>
  </si>
  <si>
    <t>0.0913779</t>
  </si>
  <si>
    <t>-1.43065</t>
  </si>
  <si>
    <t>0.0443061</t>
  </si>
  <si>
    <t>0.151521</t>
  </si>
  <si>
    <t>-0.374467</t>
  </si>
  <si>
    <t>TOYOTA Corolla 1.6 Linea Luna Wagon Stationwagen</t>
  </si>
  <si>
    <t>10138.6</t>
  </si>
  <si>
    <t>0.0612003</t>
  </si>
  <si>
    <t>0.266741</t>
  </si>
  <si>
    <t>1.08702</t>
  </si>
  <si>
    <t>-0.536042</t>
  </si>
  <si>
    <t>-0.172556</t>
  </si>
  <si>
    <t>-0.508067</t>
  </si>
  <si>
    <t>9096.5</t>
  </si>
  <si>
    <t>-0.946506</t>
  </si>
  <si>
    <t>-0.1835</t>
  </si>
  <si>
    <t>-0.1187</t>
  </si>
  <si>
    <t>0.970249</t>
  </si>
  <si>
    <t>-0.489041</t>
  </si>
  <si>
    <t>-0.612501</t>
  </si>
  <si>
    <t>9896.88</t>
  </si>
  <si>
    <t>-0.0727819</t>
  </si>
  <si>
    <t>0.186648</t>
  </si>
  <si>
    <t>1.03806</t>
  </si>
  <si>
    <t>-0.532629</t>
  </si>
  <si>
    <t>-0.061581</t>
  </si>
  <si>
    <t>-0.576329</t>
  </si>
  <si>
    <t>TOYOTA Corolla 1.6 16V SEDAN LINEA LUNA 4/5-Doors</t>
  </si>
  <si>
    <t>9314.96</t>
  </si>
  <si>
    <t>-0.646807</t>
  </si>
  <si>
    <t>-0.249525</t>
  </si>
  <si>
    <t>0.369353</t>
  </si>
  <si>
    <t>0.221639</t>
  </si>
  <si>
    <t>-0.0518176</t>
  </si>
  <si>
    <t>-0.76791</t>
  </si>
  <si>
    <t>9789.24</t>
  </si>
  <si>
    <t>-0.631716</t>
  </si>
  <si>
    <t>-0.327645</t>
  </si>
  <si>
    <t>-0.272719</t>
  </si>
  <si>
    <t>0.958659</t>
  </si>
  <si>
    <t>-0.427634</t>
  </si>
  <si>
    <t>-0.675001</t>
  </si>
  <si>
    <t>8175.13</t>
  </si>
  <si>
    <t>-1.38239</t>
  </si>
  <si>
    <t>-0.0104321</t>
  </si>
  <si>
    <t>-1.50276</t>
  </si>
  <si>
    <t>0.0445096</t>
  </si>
  <si>
    <t>0.245314</t>
  </si>
  <si>
    <t>-0.418395</t>
  </si>
  <si>
    <t>8196.86</t>
  </si>
  <si>
    <t>-1.36725</t>
  </si>
  <si>
    <t>0.0262455</t>
  </si>
  <si>
    <t>-1.47112</t>
  </si>
  <si>
    <t>0.0448485</t>
  </si>
  <si>
    <t>0.203743</t>
  </si>
  <si>
    <t>-0.382545</t>
  </si>
  <si>
    <t>8150</t>
  </si>
  <si>
    <t>7930.02</t>
  </si>
  <si>
    <t>-1.49825</t>
  </si>
  <si>
    <t>0.0368921</t>
  </si>
  <si>
    <t>-1.44465</t>
  </si>
  <si>
    <t>0.0494075</t>
  </si>
  <si>
    <t>0.224624</t>
  </si>
  <si>
    <t>-0.383698</t>
  </si>
  <si>
    <t>TOYOTA Corolla 1.3 16V LIFTB LINEA TERRA AUT3 4/5-Doors</t>
  </si>
  <si>
    <t>9289.24</t>
  </si>
  <si>
    <t>-0.328874</t>
  </si>
  <si>
    <t>0.546046</t>
  </si>
  <si>
    <t>-0.201487</t>
  </si>
  <si>
    <t>-1.46036</t>
  </si>
  <si>
    <t>0.438409</t>
  </si>
  <si>
    <t>-0.199645</t>
  </si>
  <si>
    <t>9703.2</t>
  </si>
  <si>
    <t>-0.686437</t>
  </si>
  <si>
    <t>-0.323516</t>
  </si>
  <si>
    <t>-0.241318</t>
  </si>
  <si>
    <t>0.963111</t>
  </si>
  <si>
    <t>-0.431069</t>
  </si>
  <si>
    <t>-0.624729</t>
  </si>
  <si>
    <t>8756.44</t>
  </si>
  <si>
    <t>-0.666633</t>
  </si>
  <si>
    <t>0.199986</t>
  </si>
  <si>
    <t>-0.233507</t>
  </si>
  <si>
    <t>-1.44915</t>
  </si>
  <si>
    <t>0.740916</t>
  </si>
  <si>
    <t>-0.412666</t>
  </si>
  <si>
    <t>8900.95</t>
  </si>
  <si>
    <t>-0.862737</t>
  </si>
  <si>
    <t>-0.223923</t>
  </si>
  <si>
    <t>0.442809</t>
  </si>
  <si>
    <t>0.23208</t>
  </si>
  <si>
    <t>-0.039291</t>
  </si>
  <si>
    <t>-0.706283</t>
  </si>
  <si>
    <t>9740.46</t>
  </si>
  <si>
    <t>-0.606335</t>
  </si>
  <si>
    <t>0.0241693</t>
  </si>
  <si>
    <t>-0.15475</t>
  </si>
  <si>
    <t>0.962958</t>
  </si>
  <si>
    <t>-0.684775</t>
  </si>
  <si>
    <t>-0.382563</t>
  </si>
  <si>
    <t>TOYOTA Corolla 1.6 Terra HB 2/3-Doors</t>
  </si>
  <si>
    <t>9565.85</t>
  </si>
  <si>
    <t>-0.76705</t>
  </si>
  <si>
    <t>-0.311281</t>
  </si>
  <si>
    <t>-0.196587</t>
  </si>
  <si>
    <t>0.968992</t>
  </si>
  <si>
    <t>-0.438181</t>
  </si>
  <si>
    <t>-0.563245</t>
  </si>
  <si>
    <t>8481.4</t>
  </si>
  <si>
    <t>-1.25814</t>
  </si>
  <si>
    <t>-0.0147273</t>
  </si>
  <si>
    <t>-1.47809</t>
  </si>
  <si>
    <t>0.045827</t>
  </si>
  <si>
    <t>0.192612</t>
  </si>
  <si>
    <t>-0.301881</t>
  </si>
  <si>
    <t>8946.78</t>
  </si>
  <si>
    <t>-0.857844</t>
  </si>
  <si>
    <t>-0.247809</t>
  </si>
  <si>
    <t>0.445031</t>
  </si>
  <si>
    <t>0.234459</t>
  </si>
  <si>
    <t>-0.0307712</t>
  </si>
  <si>
    <t>-0.667498</t>
  </si>
  <si>
    <t>TOYOTA Corolla 1.6 16v Linea Luna Stationwagen</t>
  </si>
  <si>
    <t>10115.5</t>
  </si>
  <si>
    <t>-0.164734</t>
  </si>
  <si>
    <t>-0.448317</t>
  </si>
  <si>
    <t>1.45175</t>
  </si>
  <si>
    <t>-0.512589</t>
  </si>
  <si>
    <t>0.0590898</t>
  </si>
  <si>
    <t>-0.633586</t>
  </si>
  <si>
    <t>10139.6</t>
  </si>
  <si>
    <t>0.00537312</t>
  </si>
  <si>
    <t>0.144382</t>
  </si>
  <si>
    <t>1.04997</t>
  </si>
  <si>
    <t>-0.528781</t>
  </si>
  <si>
    <t>-0.073543</t>
  </si>
  <si>
    <t>-0.458565</t>
  </si>
  <si>
    <t>9763.87</t>
  </si>
  <si>
    <t>-0.168175</t>
  </si>
  <si>
    <t>0.220368</t>
  </si>
  <si>
    <t>1.13582</t>
  </si>
  <si>
    <t>-0.522023</t>
  </si>
  <si>
    <t>-0.10627</t>
  </si>
  <si>
    <t>-0.41656</t>
  </si>
  <si>
    <t>10072.9</t>
  </si>
  <si>
    <t>-0.0379008</t>
  </si>
  <si>
    <t>0.110354</t>
  </si>
  <si>
    <t>1.03441</t>
  </si>
  <si>
    <t>-0.526905</t>
  </si>
  <si>
    <t>-0.0339449</t>
  </si>
  <si>
    <t>-0.46924</t>
  </si>
  <si>
    <t>7910.48</t>
  </si>
  <si>
    <t>-1.54773</t>
  </si>
  <si>
    <t>0.00499776</t>
  </si>
  <si>
    <t>-1.40847</t>
  </si>
  <si>
    <t>0.057603</t>
  </si>
  <si>
    <t>0.233882</t>
  </si>
  <si>
    <t>-0.271678</t>
  </si>
  <si>
    <t>TOYOTA Corolla 1.6 16V LIFTB LINEA TERRA AUT4 4/5-Doors</t>
  </si>
  <si>
    <t>10111.5</t>
  </si>
  <si>
    <t>0.0366467</t>
  </si>
  <si>
    <t>0.409702</t>
  </si>
  <si>
    <t>1.10664</t>
  </si>
  <si>
    <t>-0.584257</t>
  </si>
  <si>
    <t>-0.17642</t>
  </si>
  <si>
    <t>-0.208182</t>
  </si>
  <si>
    <t>8120.26</t>
  </si>
  <si>
    <t>-1.45912</t>
  </si>
  <si>
    <t>-0.0447827</t>
  </si>
  <si>
    <t>-1.44991</t>
  </si>
  <si>
    <t>0.0554401</t>
  </si>
  <si>
    <t>0.254409</t>
  </si>
  <si>
    <t>-0.27267</t>
  </si>
  <si>
    <t>10013.5</t>
  </si>
  <si>
    <t>-0.513915</t>
  </si>
  <si>
    <t>-0.0607277</t>
  </si>
  <si>
    <t>-0.190661</t>
  </si>
  <si>
    <t>0.964539</t>
  </si>
  <si>
    <t>-0.651969</t>
  </si>
  <si>
    <t>-0.321375</t>
  </si>
  <si>
    <t>9893.96</t>
  </si>
  <si>
    <t>-0.214856</t>
  </si>
  <si>
    <t>-0.272991</t>
  </si>
  <si>
    <t>0.964244</t>
  </si>
  <si>
    <t>-0.519847</t>
  </si>
  <si>
    <t>0.257975</t>
  </si>
  <si>
    <t>-0.662397</t>
  </si>
  <si>
    <t>TOYOTA Corolla Linea Luna 1.6i 16V 2/3-Doors</t>
  </si>
  <si>
    <t>9916.51</t>
  </si>
  <si>
    <t>-0.574729</t>
  </si>
  <si>
    <t>-0.128052</t>
  </si>
  <si>
    <t>-0.237041</t>
  </si>
  <si>
    <t>0.965863</t>
  </si>
  <si>
    <t>-0.57213</t>
  </si>
  <si>
    <t>-0.370801</t>
  </si>
  <si>
    <t>7450</t>
  </si>
  <si>
    <t>8071.82</t>
  </si>
  <si>
    <t>-1.48872</t>
  </si>
  <si>
    <t>-0.0411248</t>
  </si>
  <si>
    <t>-1.43308</t>
  </si>
  <si>
    <t>0.0576464</t>
  </si>
  <si>
    <t>0.251983</t>
  </si>
  <si>
    <t>-0.2472</t>
  </si>
  <si>
    <t>8227.84</t>
  </si>
  <si>
    <t>-0.963298</t>
  </si>
  <si>
    <t>0.224087</t>
  </si>
  <si>
    <t>-0.112079</t>
  </si>
  <si>
    <t>-1.43125</t>
  </si>
  <si>
    <t>0.751017</t>
  </si>
  <si>
    <t>-0.262788</t>
  </si>
  <si>
    <t>8961.32</t>
  </si>
  <si>
    <t>-1.24674</t>
  </si>
  <si>
    <t>-0.960572</t>
  </si>
  <si>
    <t>0.0280216</t>
  </si>
  <si>
    <t>0.995286</t>
  </si>
  <si>
    <t>-0.0809286</t>
  </si>
  <si>
    <t>-0.76678</t>
  </si>
  <si>
    <t>9851.39</t>
  </si>
  <si>
    <t>-0.600688</t>
  </si>
  <si>
    <t>-0.0381927</t>
  </si>
  <si>
    <t>-0.14418</t>
  </si>
  <si>
    <t>0.969687</t>
  </si>
  <si>
    <t>-0.663049</t>
  </si>
  <si>
    <t>-0.270457</t>
  </si>
  <si>
    <t>9554.92</t>
  </si>
  <si>
    <t>-0.608846</t>
  </si>
  <si>
    <t>-0.361877</t>
  </si>
  <si>
    <t>0.371935</t>
  </si>
  <si>
    <t>0.231268</t>
  </si>
  <si>
    <t>-0.0116328</t>
  </si>
  <si>
    <t>-0.595718</t>
  </si>
  <si>
    <t>8027.34</t>
  </si>
  <si>
    <t>-1.51846</t>
  </si>
  <si>
    <t>-0.0399373</t>
  </si>
  <si>
    <t>-1.41558</t>
  </si>
  <si>
    <t>0.060145</t>
  </si>
  <si>
    <t>0.250392</t>
  </si>
  <si>
    <t>-0.216748</t>
  </si>
  <si>
    <t>TOYOTA Corolla 1.6 VVTi Linea Luna 4/5-Doors</t>
  </si>
  <si>
    <t>10290.4</t>
  </si>
  <si>
    <t>0.0373968</t>
  </si>
  <si>
    <t>0.0810933</t>
  </si>
  <si>
    <t>1.04524</t>
  </si>
  <si>
    <t>-0.524337</t>
  </si>
  <si>
    <t>-0.0505598</t>
  </si>
  <si>
    <t>-0.3723</t>
  </si>
  <si>
    <t>10711.4</t>
  </si>
  <si>
    <t>0.241554</t>
  </si>
  <si>
    <t>0.0776335</t>
  </si>
  <si>
    <t>1.02265</t>
  </si>
  <si>
    <t>-0.530345</t>
  </si>
  <si>
    <t>-0.10067</t>
  </si>
  <si>
    <t>-0.341487</t>
  </si>
  <si>
    <t>9236.4</t>
  </si>
  <si>
    <t>-0.769195</t>
  </si>
  <si>
    <t>-0.345437</t>
  </si>
  <si>
    <t>0.414572</t>
  </si>
  <si>
    <t>0.23777</t>
  </si>
  <si>
    <t>0.00611189</t>
  </si>
  <si>
    <t>-0.575931</t>
  </si>
  <si>
    <t>10238.3</t>
  </si>
  <si>
    <t>-0.431038</t>
  </si>
  <si>
    <t>-0.12377</t>
  </si>
  <si>
    <t>-0.225217</t>
  </si>
  <si>
    <t>0.964309</t>
  </si>
  <si>
    <t>-0.627327</t>
  </si>
  <si>
    <t>-0.287967</t>
  </si>
  <si>
    <t>9507.84</t>
  </si>
  <si>
    <t>-0.780164</t>
  </si>
  <si>
    <t>-0.0593736</t>
  </si>
  <si>
    <t>-0.130303</t>
  </si>
  <si>
    <t>0.976246</t>
  </si>
  <si>
    <t>-0.6037</t>
  </si>
  <si>
    <t>-0.278635</t>
  </si>
  <si>
    <t>8290.79</t>
  </si>
  <si>
    <t>-1.40606</t>
  </si>
  <si>
    <t>-0.100794</t>
  </si>
  <si>
    <t>-1.46826</t>
  </si>
  <si>
    <t>0.0570464</t>
  </si>
  <si>
    <t>0.275456</t>
  </si>
  <si>
    <t>-0.219989</t>
  </si>
  <si>
    <t>9962.44</t>
  </si>
  <si>
    <t>-0.126358</t>
  </si>
  <si>
    <t>0.100716</t>
  </si>
  <si>
    <t>1.08942</t>
  </si>
  <si>
    <t>-0.517953</t>
  </si>
  <si>
    <t>-0.0341503</t>
  </si>
  <si>
    <t>-0.353491</t>
  </si>
  <si>
    <t>9773.49</t>
  </si>
  <si>
    <t>-0.213752</t>
  </si>
  <si>
    <t>0.138907</t>
  </si>
  <si>
    <t>1.13272</t>
  </si>
  <si>
    <t>-0.514552</t>
  </si>
  <si>
    <t>-0.0506266</t>
  </si>
  <si>
    <t>-0.33193</t>
  </si>
  <si>
    <t>9234.87</t>
  </si>
  <si>
    <t>-0.774551</t>
  </si>
  <si>
    <t>-0.348454</t>
  </si>
  <si>
    <t>0.418849</t>
  </si>
  <si>
    <t>0.238503</t>
  </si>
  <si>
    <t>0.00675358</t>
  </si>
  <si>
    <t>-0.561946</t>
  </si>
  <si>
    <t>10231.3</t>
  </si>
  <si>
    <t>0.00161927</t>
  </si>
  <si>
    <t>0.0866509</t>
  </si>
  <si>
    <t>1.06577</t>
  </si>
  <si>
    <t>-0.521902</t>
  </si>
  <si>
    <t>-0.0540833</t>
  </si>
  <si>
    <t>-0.341119</t>
  </si>
  <si>
    <t>TOYOTA Corolla 1.3 LB LINEA TERRA 4/5-Doors</t>
  </si>
  <si>
    <t>7989.19</t>
  </si>
  <si>
    <t>-1.28538</t>
  </si>
  <si>
    <t>-0.654052</t>
  </si>
  <si>
    <t>-0.124081</t>
  </si>
  <si>
    <t>-1.41656</t>
  </si>
  <si>
    <t>1.31068</t>
  </si>
  <si>
    <t>-0.682739</t>
  </si>
  <si>
    <t>TOYOTA Corolla 1.3 HB LINEA TERRA 2/3-Doors</t>
  </si>
  <si>
    <t>7651.51</t>
  </si>
  <si>
    <t>-2.08311</t>
  </si>
  <si>
    <t>-0.778026</t>
  </si>
  <si>
    <t>-1.86834</t>
  </si>
  <si>
    <t>0.821621</t>
  </si>
  <si>
    <t>0.290431</t>
  </si>
  <si>
    <t>-0.439234</t>
  </si>
  <si>
    <t>9190.84</t>
  </si>
  <si>
    <t>-0.791293</t>
  </si>
  <si>
    <t>-0.299417</t>
  </si>
  <si>
    <t>0.466852</t>
  </si>
  <si>
    <t>0.240217</t>
  </si>
  <si>
    <t>-0.0403833</t>
  </si>
  <si>
    <t>-0.513997</t>
  </si>
  <si>
    <t>9130</t>
  </si>
  <si>
    <t>7976.64</t>
  </si>
  <si>
    <t>-1.55694</t>
  </si>
  <si>
    <t>-0.0414473</t>
  </si>
  <si>
    <t>-1.39162</t>
  </si>
  <si>
    <t>0.0635849</t>
  </si>
  <si>
    <t>0.249088</t>
  </si>
  <si>
    <t>-0.167779</t>
  </si>
  <si>
    <t>9459.08</t>
  </si>
  <si>
    <t>-0.33036</t>
  </si>
  <si>
    <t>0.443117</t>
  </si>
  <si>
    <t>-0.176811</t>
  </si>
  <si>
    <t>-1.44847</t>
  </si>
  <si>
    <t>0.473482</t>
  </si>
  <si>
    <t>0.00182776</t>
  </si>
  <si>
    <t>10370.5</t>
  </si>
  <si>
    <t>0.0566303</t>
  </si>
  <si>
    <t>0.050864</t>
  </si>
  <si>
    <t>1.04145</t>
  </si>
  <si>
    <t>-0.522752</t>
  </si>
  <si>
    <t>-0.0398061</t>
  </si>
  <si>
    <t>-0.330561</t>
  </si>
  <si>
    <t>9742.4</t>
  </si>
  <si>
    <t>-0.747311</t>
  </si>
  <si>
    <t>-0.399012</t>
  </si>
  <si>
    <t>-0.187478</t>
  </si>
  <si>
    <t>0.977122</t>
  </si>
  <si>
    <t>-0.407736</t>
  </si>
  <si>
    <t>-0.410986</t>
  </si>
  <si>
    <t>9129.47</t>
  </si>
  <si>
    <t>-0.567779</t>
  </si>
  <si>
    <t>0.0984156</t>
  </si>
  <si>
    <t>-0.219673</t>
  </si>
  <si>
    <t>-1.44049</t>
  </si>
  <si>
    <t>0.749752</t>
  </si>
  <si>
    <t>-0.199119</t>
  </si>
  <si>
    <t>TOYOTA Corolla 2.0 D Linea luna Wagon Stationwagen</t>
  </si>
  <si>
    <t>12107.1</t>
  </si>
  <si>
    <t>1.7526</t>
  </si>
  <si>
    <t>2.88694</t>
  </si>
  <si>
    <t>0.453998</t>
  </si>
  <si>
    <t>-0.412143</t>
  </si>
  <si>
    <t>-0.314202</t>
  </si>
  <si>
    <t>1.18146</t>
  </si>
  <si>
    <t>7940.18</t>
  </si>
  <si>
    <t>-1.58608</t>
  </si>
  <si>
    <t>-0.0446226</t>
  </si>
  <si>
    <t>-1.37352</t>
  </si>
  <si>
    <t>0.0665393</t>
  </si>
  <si>
    <t>0.249032</t>
  </si>
  <si>
    <t>-0.129798</t>
  </si>
  <si>
    <t>8193.71</t>
  </si>
  <si>
    <t>-1.47124</t>
  </si>
  <si>
    <t>-0.0977421</t>
  </si>
  <si>
    <t>-1.42962</t>
  </si>
  <si>
    <t>0.0623785</t>
  </si>
  <si>
    <t>0.271629</t>
  </si>
  <si>
    <t>-0.151729</t>
  </si>
  <si>
    <t>8137.73</t>
  </si>
  <si>
    <t>-1.49967</t>
  </si>
  <si>
    <t>-0.0886966</t>
  </si>
  <si>
    <t>-1.41481</t>
  </si>
  <si>
    <t>0.0638831</t>
  </si>
  <si>
    <t>0.267447</t>
  </si>
  <si>
    <t>-0.138476</t>
  </si>
  <si>
    <t>10634.8</t>
  </si>
  <si>
    <t>0.225548</t>
  </si>
  <si>
    <t>0.260132</t>
  </si>
  <si>
    <t>1.02958</t>
  </si>
  <si>
    <t>-0.584185</t>
  </si>
  <si>
    <t>-0.118402</t>
  </si>
  <si>
    <t>-0.118632</t>
  </si>
  <si>
    <t>9956.85</t>
  </si>
  <si>
    <t>-0.147161</t>
  </si>
  <si>
    <t>0.123722</t>
  </si>
  <si>
    <t>1.14613</t>
  </si>
  <si>
    <t>-0.512966</t>
  </si>
  <si>
    <t>-0.0726854</t>
  </si>
  <si>
    <t>-0.248985</t>
  </si>
  <si>
    <t>9088.11</t>
  </si>
  <si>
    <t>-0.867018</t>
  </si>
  <si>
    <t>-0.339297</t>
  </si>
  <si>
    <t>0.472218</t>
  </si>
  <si>
    <t>0.245594</t>
  </si>
  <si>
    <t>-0.000167444</t>
  </si>
  <si>
    <t>-0.476472</t>
  </si>
  <si>
    <t>9519.88</t>
  </si>
  <si>
    <t>-0.865013</t>
  </si>
  <si>
    <t>-0.366593</t>
  </si>
  <si>
    <t>-0.124708</t>
  </si>
  <si>
    <t>0.983859</t>
  </si>
  <si>
    <t>-0.423466</t>
  </si>
  <si>
    <t>-0.344637</t>
  </si>
  <si>
    <t>9867.52</t>
  </si>
  <si>
    <t>-0.646451</t>
  </si>
  <si>
    <t>-0.158651</t>
  </si>
  <si>
    <t>-0.186275</t>
  </si>
  <si>
    <t>0.97552</t>
  </si>
  <si>
    <t>-0.564931</t>
  </si>
  <si>
    <t>-0.227451</t>
  </si>
  <si>
    <t>7969.98</t>
  </si>
  <si>
    <t>-1.58747</t>
  </si>
  <si>
    <t>-0.0635122</t>
  </si>
  <si>
    <t>-1.36825</t>
  </si>
  <si>
    <t>0.0688017</t>
  </si>
  <si>
    <t>0.255388</t>
  </si>
  <si>
    <t>-0.0911266</t>
  </si>
  <si>
    <t>7968.54</t>
  </si>
  <si>
    <t>-1.58857</t>
  </si>
  <si>
    <t>-0.0634641</t>
  </si>
  <si>
    <t>-1.36752</t>
  </si>
  <si>
    <t>0.0688762</t>
  </si>
  <si>
    <t>0.255291</t>
  </si>
  <si>
    <t>-0.0895375</t>
  </si>
  <si>
    <t>9956.57</t>
  </si>
  <si>
    <t>-0.164356</t>
  </si>
  <si>
    <t>0.0726779</t>
  </si>
  <si>
    <t>1.11916</t>
  </si>
  <si>
    <t>-0.511512</t>
  </si>
  <si>
    <t>-0.0263524</t>
  </si>
  <si>
    <t>-0.25391</t>
  </si>
  <si>
    <t>8757.19</t>
  </si>
  <si>
    <t>-0.774997</t>
  </si>
  <si>
    <t>0.0704491</t>
  </si>
  <si>
    <t>-0.187805</t>
  </si>
  <si>
    <t>-1.43067</t>
  </si>
  <si>
    <t>0.810381</t>
  </si>
  <si>
    <t>-0.164453</t>
  </si>
  <si>
    <t>8121.05</t>
  </si>
  <si>
    <t>-1.51655</t>
  </si>
  <si>
    <t>-0.0561565</t>
  </si>
  <si>
    <t>-1.36291</t>
  </si>
  <si>
    <t>0.0674956</t>
  </si>
  <si>
    <t>0.225939</t>
  </si>
  <si>
    <t>-0.0583864</t>
  </si>
  <si>
    <t>10490.7</t>
  </si>
  <si>
    <t>0.0814359</t>
  </si>
  <si>
    <t>0.000612621</t>
  </si>
  <si>
    <t>1.03855</t>
  </si>
  <si>
    <t>-0.519278</t>
  </si>
  <si>
    <t>-0.0218039</t>
  </si>
  <si>
    <t>-0.258548</t>
  </si>
  <si>
    <t>8990</t>
  </si>
  <si>
    <t>9305.18</t>
  </si>
  <si>
    <t>-0.783009</t>
  </si>
  <si>
    <t>-0.396835</t>
  </si>
  <si>
    <t>0.43564</t>
  </si>
  <si>
    <t>0.244652</t>
  </si>
  <si>
    <t>0.0226754</t>
  </si>
  <si>
    <t>-0.45544</t>
  </si>
  <si>
    <t>8437.97</t>
  </si>
  <si>
    <t>-1.38655</t>
  </si>
  <si>
    <t>-0.171082</t>
  </si>
  <si>
    <t>-1.46301</t>
  </si>
  <si>
    <t>0.0631963</t>
  </si>
  <si>
    <t>0.299922</t>
  </si>
  <si>
    <t>-0.101144</t>
  </si>
  <si>
    <t>10539.2</t>
  </si>
  <si>
    <t>0.613797</t>
  </si>
  <si>
    <t>2.77089</t>
  </si>
  <si>
    <t>-1.40765</t>
  </si>
  <si>
    <t>0.78074</t>
  </si>
  <si>
    <t>0.123947</t>
  </si>
  <si>
    <t>1.36872</t>
  </si>
  <si>
    <t>9824.32</t>
  </si>
  <si>
    <t>-0.67353</t>
  </si>
  <si>
    <t>-0.0827548</t>
  </si>
  <si>
    <t>-0.0894511</t>
  </si>
  <si>
    <t>0.981023</t>
  </si>
  <si>
    <t>-0.651159</t>
  </si>
  <si>
    <t>-0.0983774</t>
  </si>
  <si>
    <t>9952.93</t>
  </si>
  <si>
    <t>-0.177192</t>
  </si>
  <si>
    <t>0.100376</t>
  </si>
  <si>
    <t>1.16946</t>
  </si>
  <si>
    <t>-0.507638</t>
  </si>
  <si>
    <t>-0.0659119</t>
  </si>
  <si>
    <t>-0.170607</t>
  </si>
  <si>
    <t>7758.48</t>
  </si>
  <si>
    <t>-1.87046</t>
  </si>
  <si>
    <t>-0.77854</t>
  </si>
  <si>
    <t>-1.2452</t>
  </si>
  <si>
    <t>0.0850086</t>
  </si>
  <si>
    <t>0.642568</t>
  </si>
  <si>
    <t>-0.379213</t>
  </si>
  <si>
    <t>10242</t>
  </si>
  <si>
    <t>-0.0513741</t>
  </si>
  <si>
    <t>-0.000928134</t>
  </si>
  <si>
    <t>1.06903</t>
  </si>
  <si>
    <t>-0.513194</t>
  </si>
  <si>
    <t>0.00311179</t>
  </si>
  <si>
    <t>-0.233364</t>
  </si>
  <si>
    <t>TOYOTA Corolla 1.6 16V HATCHB LINEA LUNA AUT4 2/3-Doors</t>
  </si>
  <si>
    <t>10118.3</t>
  </si>
  <si>
    <t>-0.491307</t>
  </si>
  <si>
    <t>0.0835511</t>
  </si>
  <si>
    <t>-0.148428</t>
  </si>
  <si>
    <t>0.917428</t>
  </si>
  <si>
    <t>-0.684945</t>
  </si>
  <si>
    <t>0.0590749</t>
  </si>
  <si>
    <t>8007.44</t>
  </si>
  <si>
    <t>-0.0897124</t>
  </si>
  <si>
    <t>-1.35882</t>
  </si>
  <si>
    <t>0.072168</t>
  </si>
  <si>
    <t>0.263973</t>
  </si>
  <si>
    <t>-0.032686</t>
  </si>
  <si>
    <t>TOYOTA Corolla 1.6 LB LINEA LUNA 4/5-Doors</t>
  </si>
  <si>
    <t>9863.9</t>
  </si>
  <si>
    <t>-0.227044</t>
  </si>
  <si>
    <t>0.0749204</t>
  </si>
  <si>
    <t>1.15633</t>
  </si>
  <si>
    <t>-0.506267</t>
  </si>
  <si>
    <t>-0.0297221</t>
  </si>
  <si>
    <t>-0.187867</t>
  </si>
  <si>
    <t>10261.4</t>
  </si>
  <si>
    <t>-0.0391923</t>
  </si>
  <si>
    <t>0.0349765</t>
  </si>
  <si>
    <t>1.10283</t>
  </si>
  <si>
    <t>-0.512552</t>
  </si>
  <si>
    <t>-0.0384109</t>
  </si>
  <si>
    <t>-0.191511</t>
  </si>
  <si>
    <t>10612.9</t>
  </si>
  <si>
    <t>0.134959</t>
  </si>
  <si>
    <t>0.0474434</t>
  </si>
  <si>
    <t>1.09452</t>
  </si>
  <si>
    <t>-0.517728</t>
  </si>
  <si>
    <t>-0.0951687</t>
  </si>
  <si>
    <t>-0.158367</t>
  </si>
  <si>
    <t>10328.8</t>
  </si>
  <si>
    <t>-0.0112232</t>
  </si>
  <si>
    <t>0.0186946</t>
  </si>
  <si>
    <t>1.08999</t>
  </si>
  <si>
    <t>-0.513195</t>
  </si>
  <si>
    <t>-0.0317894</t>
  </si>
  <si>
    <t>-0.190056</t>
  </si>
  <si>
    <t>8860.04</t>
  </si>
  <si>
    <t>-0.752487</t>
  </si>
  <si>
    <t>0.0289423</t>
  </si>
  <si>
    <t>-0.191186</t>
  </si>
  <si>
    <t>-1.42803</t>
  </si>
  <si>
    <t>0.825228</t>
  </si>
  <si>
    <t>-0.105871</t>
  </si>
  <si>
    <t>9385.56</t>
  </si>
  <si>
    <t>-0.960313</t>
  </si>
  <si>
    <t>-0.366974</t>
  </si>
  <si>
    <t>-0.0672489</t>
  </si>
  <si>
    <t>0.992246</t>
  </si>
  <si>
    <t>-0.427333</t>
  </si>
  <si>
    <t>-0.236394</t>
  </si>
  <si>
    <t>TOYOTA Corolla 1.6 Linea Terra HB 2/3-Doors</t>
  </si>
  <si>
    <t>9637.54</t>
  </si>
  <si>
    <t>-0.845754</t>
  </si>
  <si>
    <t>-0.419366</t>
  </si>
  <si>
    <t>-0.123321</t>
  </si>
  <si>
    <t>0.988023</t>
  </si>
  <si>
    <t>-0.405005</t>
  </si>
  <si>
    <t>-0.259305</t>
  </si>
  <si>
    <t>9573.26</t>
  </si>
  <si>
    <t>-0.875683</t>
  </si>
  <si>
    <t>-0.406448</t>
  </si>
  <si>
    <t>-0.108399</t>
  </si>
  <si>
    <t>0.989192</t>
  </si>
  <si>
    <t>-0.410619</t>
  </si>
  <si>
    <t>-0.251268</t>
  </si>
  <si>
    <t>8995</t>
  </si>
  <si>
    <t>8673.26</t>
  </si>
  <si>
    <t>-0.823301</t>
  </si>
  <si>
    <t>0.190109</t>
  </si>
  <si>
    <t>-0.0387666</t>
  </si>
  <si>
    <t>-1.42252</t>
  </si>
  <si>
    <t>0.678492</t>
  </si>
  <si>
    <t>0.029593</t>
  </si>
  <si>
    <t>9995</t>
  </si>
  <si>
    <t>10216.5</t>
  </si>
  <si>
    <t>-0.510542</t>
  </si>
  <si>
    <t>-0.176401</t>
  </si>
  <si>
    <t>-0.164174</t>
  </si>
  <si>
    <t>0.977051</t>
  </si>
  <si>
    <t>-0.613164</t>
  </si>
  <si>
    <t>-0.0901357</t>
  </si>
  <si>
    <t>9650.78</t>
  </si>
  <si>
    <t>-0.846747</t>
  </si>
  <si>
    <t>-0.428039</t>
  </si>
  <si>
    <t>-0.120662</t>
  </si>
  <si>
    <t>0.989087</t>
  </si>
  <si>
    <t>-0.402113</t>
  </si>
  <si>
    <t>-0.241009</t>
  </si>
  <si>
    <t>10138.1</t>
  </si>
  <si>
    <t>-0.11693</t>
  </si>
  <si>
    <t>0.00591886</t>
  </si>
  <si>
    <t>1.10705</t>
  </si>
  <si>
    <t>-0.508268</t>
  </si>
  <si>
    <t>-0.00204025</t>
  </si>
  <si>
    <t>-0.171869</t>
  </si>
  <si>
    <t>TOYOTA Corolla 1.3 16V 2/3-Doors</t>
  </si>
  <si>
    <t>8280.29</t>
  </si>
  <si>
    <t>-1.48438</t>
  </si>
  <si>
    <t>-0.159317</t>
  </si>
  <si>
    <t>-1.40666</t>
  </si>
  <si>
    <t>0.0703764</t>
  </si>
  <si>
    <t>0.29172</t>
  </si>
  <si>
    <t>-0.0125688</t>
  </si>
  <si>
    <t>10598.5</t>
  </si>
  <si>
    <t>0.0989093</t>
  </si>
  <si>
    <t>-0.0475454</t>
  </si>
  <si>
    <t>1.04007</t>
  </si>
  <si>
    <t>-0.515513</t>
  </si>
  <si>
    <t>-0.00505004</t>
  </si>
  <si>
    <t>-0.179432</t>
  </si>
  <si>
    <t>10604</t>
  </si>
  <si>
    <t>0.0990596</t>
  </si>
  <si>
    <t>-0.0507437</t>
  </si>
  <si>
    <t>1.0407</t>
  </si>
  <si>
    <t>-0.515158</t>
  </si>
  <si>
    <t>-0.00394596</t>
  </si>
  <si>
    <t>-0.17347</t>
  </si>
  <si>
    <t>8094.75</t>
  </si>
  <si>
    <t>-1.55614</t>
  </si>
  <si>
    <t>-0.103258</t>
  </si>
  <si>
    <t>-1.33506</t>
  </si>
  <si>
    <t>0.122453</t>
  </si>
  <si>
    <t>0.320158</t>
  </si>
  <si>
    <t>0.0169358</t>
  </si>
  <si>
    <t>9731.36</t>
  </si>
  <si>
    <t>-0.819799</t>
  </si>
  <si>
    <t>-0.452921</t>
  </si>
  <si>
    <t>-0.130837</t>
  </si>
  <si>
    <t>0.989502</t>
  </si>
  <si>
    <t>-0.392626</t>
  </si>
  <si>
    <t>-0.221355</t>
  </si>
  <si>
    <t>8310.38</t>
  </si>
  <si>
    <t>-1.48317</t>
  </si>
  <si>
    <t>-0.176472</t>
  </si>
  <si>
    <t>-1.40352</t>
  </si>
  <si>
    <t>0.0722528</t>
  </si>
  <si>
    <t>0.297671</t>
  </si>
  <si>
    <t>0.0188063</t>
  </si>
  <si>
    <t>8746.62</t>
  </si>
  <si>
    <t>-1.28291</t>
  </si>
  <si>
    <t>-0.265493</t>
  </si>
  <si>
    <t>-1.50211</t>
  </si>
  <si>
    <t>0.0645719</t>
  </si>
  <si>
    <t>0.335818</t>
  </si>
  <si>
    <t>-0.0261166</t>
  </si>
  <si>
    <t>10399.7</t>
  </si>
  <si>
    <t>-0.450976</t>
  </si>
  <si>
    <t>-0.2352</t>
  </si>
  <si>
    <t>-0.186239</t>
  </si>
  <si>
    <t>0.978505</t>
  </si>
  <si>
    <t>-0.59069</t>
  </si>
  <si>
    <t>-0.0419687</t>
  </si>
  <si>
    <t>9635.33</t>
  </si>
  <si>
    <t>-0.875475</t>
  </si>
  <si>
    <t>-0.443512</t>
  </si>
  <si>
    <t>-0.10001</t>
  </si>
  <si>
    <t>0.993419</t>
  </si>
  <si>
    <t>-0.397935</t>
  </si>
  <si>
    <t>-0.179849</t>
  </si>
  <si>
    <t>10316.5</t>
  </si>
  <si>
    <t>-0.0582199</t>
  </si>
  <si>
    <t>-0.0506675</t>
  </si>
  <si>
    <t>1.08505</t>
  </si>
  <si>
    <t>-0.507006</t>
  </si>
  <si>
    <t>0.0196151</t>
  </si>
  <si>
    <t>-0.126682</t>
  </si>
  <si>
    <t>9955.57</t>
  </si>
  <si>
    <t>-0.73196</t>
  </si>
  <si>
    <t>-0.511928</t>
  </si>
  <si>
    <t>-0.16964</t>
  </si>
  <si>
    <t>0.988451</t>
  </si>
  <si>
    <t>-0.369002</t>
  </si>
  <si>
    <t>-0.203305</t>
  </si>
  <si>
    <t>8739.38</t>
  </si>
  <si>
    <t>-0.84278</t>
  </si>
  <si>
    <t>0.0240499</t>
  </si>
  <si>
    <t>-0.136038</t>
  </si>
  <si>
    <t>-1.41949</t>
  </si>
  <si>
    <t>0.823267</t>
  </si>
  <si>
    <t>0.00348586</t>
  </si>
  <si>
    <t>10088.9</t>
  </si>
  <si>
    <t>-0.674622</t>
  </si>
  <si>
    <t>-0.542492</t>
  </si>
  <si>
    <t>-0.19671</t>
  </si>
  <si>
    <t>0.986835</t>
  </si>
  <si>
    <t>-0.356341</t>
  </si>
  <si>
    <t>-0.206397</t>
  </si>
  <si>
    <t>10091.5</t>
  </si>
  <si>
    <t>-0.160074</t>
  </si>
  <si>
    <t>0.0334698</t>
  </si>
  <si>
    <t>1.17553</t>
  </si>
  <si>
    <t>-0.501702</t>
  </si>
  <si>
    <t>-0.0427758</t>
  </si>
  <si>
    <t>-0.0546631</t>
  </si>
  <si>
    <t>9603.7</t>
  </si>
  <si>
    <t>-0.490117</t>
  </si>
  <si>
    <t>-0.442356</t>
  </si>
  <si>
    <t>1.02183</t>
  </si>
  <si>
    <t>-0.494064</t>
  </si>
  <si>
    <t>0.3931</t>
  </si>
  <si>
    <t>-0.392915</t>
  </si>
  <si>
    <t>11015.3</t>
  </si>
  <si>
    <t>1.22693</t>
  </si>
  <si>
    <t>2.88457</t>
  </si>
  <si>
    <t>-0.152162</t>
  </si>
  <si>
    <t>-0.704721</t>
  </si>
  <si>
    <t>0.707381</t>
  </si>
  <si>
    <t>1.43307</t>
  </si>
  <si>
    <t>10028.6</t>
  </si>
  <si>
    <t>-0.706375</t>
  </si>
  <si>
    <t>-0.533288</t>
  </si>
  <si>
    <t>-0.179713</t>
  </si>
  <si>
    <t>0.988562</t>
  </si>
  <si>
    <t>-0.360819</t>
  </si>
  <si>
    <t>-0.188397</t>
  </si>
  <si>
    <t>9476.67</t>
  </si>
  <si>
    <t>-0.766722</t>
  </si>
  <si>
    <t>-0.484072</t>
  </si>
  <si>
    <t>0.446944</t>
  </si>
  <si>
    <t>0.252975</t>
  </si>
  <si>
    <t>0.0527002</t>
  </si>
  <si>
    <t>-0.298883</t>
  </si>
  <si>
    <t>10221.4</t>
  </si>
  <si>
    <t>-0.105901</t>
  </si>
  <si>
    <t>0.00265709</t>
  </si>
  <si>
    <t>1.15064</t>
  </si>
  <si>
    <t>-0.503061</t>
  </si>
  <si>
    <t>-0.0302597</t>
  </si>
  <si>
    <t>-0.0524583</t>
  </si>
  <si>
    <t>TOYOTA Corolla 1.6 16v Linea Luna 2/3-Doors</t>
  </si>
  <si>
    <t>9233.08</t>
  </si>
  <si>
    <t>-1.20158</t>
  </si>
  <si>
    <t>-0.934564</t>
  </si>
  <si>
    <t>0.0190086</t>
  </si>
  <si>
    <t>0.932418</t>
  </si>
  <si>
    <t>-0.0639237</t>
  </si>
  <si>
    <t>-0.323551</t>
  </si>
  <si>
    <t>TOYOTA Corolla 1.3 16V L. TERRA COMFORT 2/3-Doors</t>
  </si>
  <si>
    <t>8090.9</t>
  </si>
  <si>
    <t>-1.6054</t>
  </si>
  <si>
    <t>-0.14921</t>
  </si>
  <si>
    <t>-1.33653</t>
  </si>
  <si>
    <t>0.0799077</t>
  </si>
  <si>
    <t>0.283375</t>
  </si>
  <si>
    <t>0.102022</t>
  </si>
  <si>
    <t>9249.42</t>
  </si>
  <si>
    <t>-0.881047</t>
  </si>
  <si>
    <t>-0.446332</t>
  </si>
  <si>
    <t>0.506231</t>
  </si>
  <si>
    <t>0.258859</t>
  </si>
  <si>
    <t>0.0353974</t>
  </si>
  <si>
    <t>-0.247969</t>
  </si>
  <si>
    <t>9088.3</t>
  </si>
  <si>
    <t>-0.701703</t>
  </si>
  <si>
    <t>-0.0633531</t>
  </si>
  <si>
    <t>-0.199668</t>
  </si>
  <si>
    <t>-1.42211</t>
  </si>
  <si>
    <t>0.858512</t>
  </si>
  <si>
    <t>0.0204857</t>
  </si>
  <si>
    <t>9939.08</t>
  </si>
  <si>
    <t>-0.687503</t>
  </si>
  <si>
    <t>-0.16184</t>
  </si>
  <si>
    <t>-0.0619071</t>
  </si>
  <si>
    <t>0.991085</t>
  </si>
  <si>
    <t>-0.625143</t>
  </si>
  <si>
    <t>0.0759435</t>
  </si>
  <si>
    <t>9878.58</t>
  </si>
  <si>
    <t>-0.71675</t>
  </si>
  <si>
    <t>-0.150684</t>
  </si>
  <si>
    <t>-0.0470358</t>
  </si>
  <si>
    <t>0.992407</t>
  </si>
  <si>
    <t>-0.630106</t>
  </si>
  <si>
    <t>0.0863535</t>
  </si>
  <si>
    <t>8911.41</t>
  </si>
  <si>
    <t>-1.22762</t>
  </si>
  <si>
    <t>-0.242899</t>
  </si>
  <si>
    <t>-1.44175</t>
  </si>
  <si>
    <t>0.0687674</t>
  </si>
  <si>
    <t>0.270866</t>
  </si>
  <si>
    <t>0.118284</t>
  </si>
  <si>
    <t>10297.8</t>
  </si>
  <si>
    <t>-0.0934653</t>
  </si>
  <si>
    <t>-0.0689635</t>
  </si>
  <si>
    <t>1.11071</t>
  </si>
  <si>
    <t>-0.501879</t>
  </si>
  <si>
    <t>0.0242834</t>
  </si>
  <si>
    <t>-0.0501442</t>
  </si>
  <si>
    <t>9036.61</t>
  </si>
  <si>
    <t>-0.714017</t>
  </si>
  <si>
    <t>0.0670563</t>
  </si>
  <si>
    <t>-0.0750526</t>
  </si>
  <si>
    <t>-1.41828</t>
  </si>
  <si>
    <t>0.724589</t>
  </si>
  <si>
    <t>0.151465</t>
  </si>
  <si>
    <t>10550.4</t>
  </si>
  <si>
    <t>0.039085</t>
  </si>
  <si>
    <t>0.00359132</t>
  </si>
  <si>
    <t>1.16237</t>
  </si>
  <si>
    <t>-0.504324</t>
  </si>
  <si>
    <t>-0.084219</t>
  </si>
  <si>
    <t>0.034885</t>
  </si>
  <si>
    <t>TOYOTA Corolla 1.6 Luna Liftback 4/5-Doors</t>
  </si>
  <si>
    <t>10262.9</t>
  </si>
  <si>
    <t>-0.107717</t>
  </si>
  <si>
    <t>-0.0235562</t>
  </si>
  <si>
    <t>1.15788</t>
  </si>
  <si>
    <t>-0.499929</t>
  </si>
  <si>
    <t>-0.021432</t>
  </si>
  <si>
    <t>0.00103855</t>
  </si>
  <si>
    <t>8320.22</t>
  </si>
  <si>
    <t>-1.52003</t>
  </si>
  <si>
    <t>-0.21309</t>
  </si>
  <si>
    <t>-1.37257</t>
  </si>
  <si>
    <t>0.079593</t>
  </si>
  <si>
    <t>0.308485</t>
  </si>
  <si>
    <t>0.133251</t>
  </si>
  <si>
    <t>9960.96</t>
  </si>
  <si>
    <t>-0.690321</t>
  </si>
  <si>
    <t>-0.177032</t>
  </si>
  <si>
    <t>-0.0565258</t>
  </si>
  <si>
    <t>0.993028</t>
  </si>
  <si>
    <t>-0.620156</t>
  </si>
  <si>
    <t>0.109635</t>
  </si>
  <si>
    <t>10095.4</t>
  </si>
  <si>
    <t>-0.19293</t>
  </si>
  <si>
    <t>0.00337653</t>
  </si>
  <si>
    <t>1.20231</t>
  </si>
  <si>
    <t>-0.495398</t>
  </si>
  <si>
    <t>-0.0339015</t>
  </si>
  <si>
    <t>0.0410717</t>
  </si>
  <si>
    <t>8561.35</t>
  </si>
  <si>
    <t>-0.963451</t>
  </si>
  <si>
    <t>0.0276149</t>
  </si>
  <si>
    <t>-0.0646429</t>
  </si>
  <si>
    <t>-1.40923</t>
  </si>
  <si>
    <t>0.817183</t>
  </si>
  <si>
    <t>0.130196</t>
  </si>
  <si>
    <t>10479.1</t>
  </si>
  <si>
    <t>-0.459489</t>
  </si>
  <si>
    <t>-0.289061</t>
  </si>
  <si>
    <t>-0.168151</t>
  </si>
  <si>
    <t>0.985286</t>
  </si>
  <si>
    <t>-0.572899</t>
  </si>
  <si>
    <t>0.0752252</t>
  </si>
  <si>
    <t>9473.49</t>
  </si>
  <si>
    <t>-0.800004</t>
  </si>
  <si>
    <t>-0.510254</t>
  </si>
  <si>
    <t>0.473105</t>
  </si>
  <si>
    <t>0.258863</t>
  </si>
  <si>
    <t>0.0602065</t>
  </si>
  <si>
    <t>-0.21007</t>
  </si>
  <si>
    <t>10400</t>
  </si>
  <si>
    <t>TOYOTA Corolla 1.3 16V HATCHB LINEA TERRA AUT3 2/3-Doors</t>
  </si>
  <si>
    <t>8652.54</t>
  </si>
  <si>
    <t>-1.34026</t>
  </si>
  <si>
    <t>-0.0379223</t>
  </si>
  <si>
    <t>-1.22547</t>
  </si>
  <si>
    <t>0.078884</t>
  </si>
  <si>
    <t>0.0779338</t>
  </si>
  <si>
    <t>0.33748</t>
  </si>
  <si>
    <t>8800</t>
  </si>
  <si>
    <t>TOYOTA Corolla 3drs 13i-16V 2/3-Doors</t>
  </si>
  <si>
    <t>8075.96</t>
  </si>
  <si>
    <t>-1.63532</t>
  </si>
  <si>
    <t>-0.196016</t>
  </si>
  <si>
    <t>-1.31521</t>
  </si>
  <si>
    <t>0.134132</t>
  </si>
  <si>
    <t>0.378196</t>
  </si>
  <si>
    <t>0.162062</t>
  </si>
  <si>
    <t>10368.9</t>
  </si>
  <si>
    <t>-0.517722</t>
  </si>
  <si>
    <t>-0.273043</t>
  </si>
  <si>
    <t>-0.137135</t>
  </si>
  <si>
    <t>0.988631</t>
  </si>
  <si>
    <t>-0.580654</t>
  </si>
  <si>
    <t>0.10783</t>
  </si>
  <si>
    <t>10407.2</t>
  </si>
  <si>
    <t>-0.067239</t>
  </si>
  <si>
    <t>-0.111648</t>
  </si>
  <si>
    <t>1.10512</t>
  </si>
  <si>
    <t>-0.499374</t>
  </si>
  <si>
    <t>0.0398026</t>
  </si>
  <si>
    <t>0.00506237</t>
  </si>
  <si>
    <t>7800</t>
  </si>
  <si>
    <t>TOYOTA Corolla 1.3 16V HATCHB S 2/3-Doors</t>
  </si>
  <si>
    <t>8361.68</t>
  </si>
  <si>
    <t>-1.521</t>
  </si>
  <si>
    <t>-0.238667</t>
  </si>
  <si>
    <t>-1.36603</t>
  </si>
  <si>
    <t>0.0825908</t>
  </si>
  <si>
    <t>0.317157</t>
  </si>
  <si>
    <t>0.184238</t>
  </si>
  <si>
    <t>9982.62</t>
  </si>
  <si>
    <t>-0.770784</t>
  </si>
  <si>
    <t>-0.560311</t>
  </si>
  <si>
    <t>-0.134662</t>
  </si>
  <si>
    <t>0.997281</t>
  </si>
  <si>
    <t>-0.354311</t>
  </si>
  <si>
    <t>-0.0630917</t>
  </si>
  <si>
    <t>10246.6</t>
  </si>
  <si>
    <t>-0.578141</t>
  </si>
  <si>
    <t>-0.251376</t>
  </si>
  <si>
    <t>-0.105957</t>
  </si>
  <si>
    <t>0.991489</t>
  </si>
  <si>
    <t>-0.590497</t>
  </si>
  <si>
    <t>0.132828</t>
  </si>
  <si>
    <t>10177.5</t>
  </si>
  <si>
    <t>-0.169944</t>
  </si>
  <si>
    <t>-0.0253126</t>
  </si>
  <si>
    <t>1.19566</t>
  </si>
  <si>
    <t>-0.49426</t>
  </si>
  <si>
    <t>-0.0234015</t>
  </si>
  <si>
    <t>0.0741211</t>
  </si>
  <si>
    <t>TOYOTA Corolla 1.6 16V SEDAN LINEA LUNA AUT4 4/5-Doors</t>
  </si>
  <si>
    <t>10219.1</t>
  </si>
  <si>
    <t>-0.374034</t>
  </si>
  <si>
    <t>-0.142581</t>
  </si>
  <si>
    <t>0.545822</t>
  </si>
  <si>
    <t>0.249099</t>
  </si>
  <si>
    <t>-0.305501</t>
  </si>
  <si>
    <t>0.111662</t>
  </si>
  <si>
    <t>10601.8</t>
  </si>
  <si>
    <t>0.0152546</t>
  </si>
  <si>
    <t>-0.15684</t>
  </si>
  <si>
    <t>1.06671</t>
  </si>
  <si>
    <t>-0.501619</t>
  </si>
  <si>
    <t>0.0583154</t>
  </si>
  <si>
    <t>0.00450562</t>
  </si>
  <si>
    <t>8100</t>
  </si>
  <si>
    <t>7940.07</t>
  </si>
  <si>
    <t>-1.5271</t>
  </si>
  <si>
    <t>-0.220468</t>
  </si>
  <si>
    <t>-0.764274</t>
  </si>
  <si>
    <t>-0.654337</t>
  </si>
  <si>
    <t>0.743267</t>
  </si>
  <si>
    <t>0.0762307</t>
  </si>
  <si>
    <t>10055.8</t>
  </si>
  <si>
    <t>-0.745171</t>
  </si>
  <si>
    <t>-0.581744</t>
  </si>
  <si>
    <t>-0.144738</t>
  </si>
  <si>
    <t>0.997398</t>
  </si>
  <si>
    <t>-0.3461</t>
  </si>
  <si>
    <t>-0.048085</t>
  </si>
  <si>
    <t>9811.31</t>
  </si>
  <si>
    <t>-0.86007</t>
  </si>
  <si>
    <t>-0.534089</t>
  </si>
  <si>
    <t>-0.0873474</t>
  </si>
  <si>
    <t>1.00219</t>
  </si>
  <si>
    <t>-0.366833</t>
  </si>
  <si>
    <t>-0.0154867</t>
  </si>
  <si>
    <t>10044.3</t>
  </si>
  <si>
    <t>-0.246086</t>
  </si>
  <si>
    <t>-0.0472547</t>
  </si>
  <si>
    <t>1.19718</t>
  </si>
  <si>
    <t>-0.490906</t>
  </si>
  <si>
    <t>0.010653</t>
  </si>
  <si>
    <t>0.0775644</t>
  </si>
  <si>
    <t>10005.5</t>
  </si>
  <si>
    <t>-0.576813</t>
  </si>
  <si>
    <t>-0.636248</t>
  </si>
  <si>
    <t>0.369805</t>
  </si>
  <si>
    <t>0.253272</t>
  </si>
  <si>
    <t>0.111681</t>
  </si>
  <si>
    <t>-0.205824</t>
  </si>
  <si>
    <t>TOYOTA Corolla 1.3-16V Luna 2/3-Doors</t>
  </si>
  <si>
    <t>8641.26</t>
  </si>
  <si>
    <t>-1.39785</t>
  </si>
  <si>
    <t>-0.262727</t>
  </si>
  <si>
    <t>-1.38415</t>
  </si>
  <si>
    <t>0.0801355</t>
  </si>
  <si>
    <t>0.300289</t>
  </si>
  <si>
    <t>0.223302</t>
  </si>
  <si>
    <t>10122.1</t>
  </si>
  <si>
    <t>-0.20504</t>
  </si>
  <si>
    <t>-0.0215164</t>
  </si>
  <si>
    <t>1.21614</t>
  </si>
  <si>
    <t>-0.491672</t>
  </si>
  <si>
    <t>-0.0262734</t>
  </si>
  <si>
    <t>0.107674</t>
  </si>
  <si>
    <t>10539.6</t>
  </si>
  <si>
    <t>-0.0202283</t>
  </si>
  <si>
    <t>-0.149234</t>
  </si>
  <si>
    <t>1.08657</t>
  </si>
  <si>
    <t>-0.499439</t>
  </si>
  <si>
    <t>0.0541132</t>
  </si>
  <si>
    <t>0.0312741</t>
  </si>
  <si>
    <t>10498.4</t>
  </si>
  <si>
    <t>-0.0339243</t>
  </si>
  <si>
    <t>-0.0996432</t>
  </si>
  <si>
    <t>1.13241</t>
  </si>
  <si>
    <t>-0.498008</t>
  </si>
  <si>
    <t>0.00700824</t>
  </si>
  <si>
    <t>0.0735144</t>
  </si>
  <si>
    <t>9741.16</t>
  </si>
  <si>
    <t>-0.896137</t>
  </si>
  <si>
    <t>-0.522164</t>
  </si>
  <si>
    <t>-0.0680904</t>
  </si>
  <si>
    <t>1.00392</t>
  </si>
  <si>
    <t>-0.372554</t>
  </si>
  <si>
    <t>0.00381079</t>
  </si>
  <si>
    <t>8576.79</t>
  </si>
  <si>
    <t>-1.4312</t>
  </si>
  <si>
    <t>-0.252208</t>
  </si>
  <si>
    <t>-1.36639</t>
  </si>
  <si>
    <t>0.0818275</t>
  </si>
  <si>
    <t>0.295246</t>
  </si>
  <si>
    <t>0.241186</t>
  </si>
  <si>
    <t>10227</t>
  </si>
  <si>
    <t>-0.167443</t>
  </si>
  <si>
    <t>-0.0881144</t>
  </si>
  <si>
    <t>1.16035</t>
  </si>
  <si>
    <t>-0.493368</t>
  </si>
  <si>
    <t>0.0274052</t>
  </si>
  <si>
    <t>0.0744804</t>
  </si>
  <si>
    <t>10347.6</t>
  </si>
  <si>
    <t>-0.0928294</t>
  </si>
  <si>
    <t>0.0137421</t>
  </si>
  <si>
    <t>1.23977</t>
  </si>
  <si>
    <t>-0.49401</t>
  </si>
  <si>
    <t>-0.0933703</t>
  </si>
  <si>
    <t>0.165955</t>
  </si>
  <si>
    <t>8200</t>
  </si>
  <si>
    <t>8685.48</t>
  </si>
  <si>
    <t>-1.39123</t>
  </si>
  <si>
    <t>-0.319325</t>
  </si>
  <si>
    <t>-1.42365</t>
  </si>
  <si>
    <t>0.0800189</t>
  </si>
  <si>
    <t>0.349274</t>
  </si>
  <si>
    <t>0.205382</t>
  </si>
  <si>
    <t>TOYOTA Corolla LIFTBACK 1.6 Linea Sol 4/5-Doors</t>
  </si>
  <si>
    <t>10135</t>
  </si>
  <si>
    <t>-0.209481</t>
  </si>
  <si>
    <t>-0.0325159</t>
  </si>
  <si>
    <t>1.22164</t>
  </si>
  <si>
    <t>-0.490092</t>
  </si>
  <si>
    <t>-0.0228365</t>
  </si>
  <si>
    <t>0.135719</t>
  </si>
  <si>
    <t>8321.23</t>
  </si>
  <si>
    <t>-1.56355</t>
  </si>
  <si>
    <t>-0.249318</t>
  </si>
  <si>
    <t>-1.33724</t>
  </si>
  <si>
    <t>0.0873717</t>
  </si>
  <si>
    <t>0.318681</t>
  </si>
  <si>
    <t>0.257094</t>
  </si>
  <si>
    <t>11247.5</t>
  </si>
  <si>
    <t>1.26405</t>
  </si>
  <si>
    <t>2.77983</t>
  </si>
  <si>
    <t>-0.148638</t>
  </si>
  <si>
    <t>-0.696385</t>
  </si>
  <si>
    <t>0.743926</t>
  </si>
  <si>
    <t>1.60431</t>
  </si>
  <si>
    <t>9314.69</t>
  </si>
  <si>
    <t>-0.565926</t>
  </si>
  <si>
    <t>0.331178</t>
  </si>
  <si>
    <t>-0.00835794</t>
  </si>
  <si>
    <t>-1.41523</t>
  </si>
  <si>
    <t>0.501457</t>
  </si>
  <si>
    <t>0.489407</t>
  </si>
  <si>
    <t>9385.44</t>
  </si>
  <si>
    <t>-0.536519</t>
  </si>
  <si>
    <t>0.313989</t>
  </si>
  <si>
    <t>-0.0219482</t>
  </si>
  <si>
    <t>-1.41588</t>
  </si>
  <si>
    <t>0.508493</t>
  </si>
  <si>
    <t>0.490429</t>
  </si>
  <si>
    <t>TOYOTA Corolla 1.3 16V HATCHB LINEA LUNA AUT3 2/3-Doors</t>
  </si>
  <si>
    <t>9230.74</t>
  </si>
  <si>
    <t>-1.10852</t>
  </si>
  <si>
    <t>-0.146733</t>
  </si>
  <si>
    <t>-1.28823</t>
  </si>
  <si>
    <t>0.0763397</t>
  </si>
  <si>
    <t>0.0940209</t>
  </si>
  <si>
    <t>0.42533</t>
  </si>
  <si>
    <t>9792.25</t>
  </si>
  <si>
    <t>-0.896219</t>
  </si>
  <si>
    <t>-0.552861</t>
  </si>
  <si>
    <t>-0.0609731</t>
  </si>
  <si>
    <t>1.00744</t>
  </si>
  <si>
    <t>-0.362068</t>
  </si>
  <si>
    <t>0.0633464</t>
  </si>
  <si>
    <t>10546.6</t>
  </si>
  <si>
    <t>-0.0362057</t>
  </si>
  <si>
    <t>-0.130273</t>
  </si>
  <si>
    <t>1.14098</t>
  </si>
  <si>
    <t>-0.494338</t>
  </si>
  <si>
    <t>0.0173117</t>
  </si>
  <si>
    <t>0.136267</t>
  </si>
  <si>
    <t>10295</t>
  </si>
  <si>
    <t>9665.33</t>
  </si>
  <si>
    <t>-0.955783</t>
  </si>
  <si>
    <t>-0.527782</t>
  </si>
  <si>
    <t>-0.0311509</t>
  </si>
  <si>
    <t>1.00984</t>
  </si>
  <si>
    <t>-0.373016</t>
  </si>
  <si>
    <t>0.0804411</t>
  </si>
  <si>
    <t>9989.46</t>
  </si>
  <si>
    <t>-0.734806</t>
  </si>
  <si>
    <t>-0.230451</t>
  </si>
  <si>
    <t>1.00284</t>
  </si>
  <si>
    <t>-0.604154</t>
  </si>
  <si>
    <t>0.268207</t>
  </si>
  <si>
    <t>TOYOTA Corolla 1.6i Linea Terra HB 2/3-Doors</t>
  </si>
  <si>
    <t>9789.22</t>
  </si>
  <si>
    <t>-0.900151</t>
  </si>
  <si>
    <t>-0.553935</t>
  </si>
  <si>
    <t>-0.0580949</t>
  </si>
  <si>
    <t>1.00784</t>
  </si>
  <si>
    <t>-0.361987</t>
  </si>
  <si>
    <t>0.0714085</t>
  </si>
  <si>
    <t>-0.21293</t>
  </si>
  <si>
    <t>-0.0545077</t>
  </si>
  <si>
    <t>1.22901</t>
  </si>
  <si>
    <t>-0.487325</t>
  </si>
  <si>
    <t>-0.0155705</t>
  </si>
  <si>
    <t>0.18353</t>
  </si>
  <si>
    <t>8697.56</t>
  </si>
  <si>
    <t>-0.95438</t>
  </si>
  <si>
    <t>-0.0437795</t>
  </si>
  <si>
    <t>-0.0521555</t>
  </si>
  <si>
    <t>-1.4022</t>
  </si>
  <si>
    <t>0.841269</t>
  </si>
  <si>
    <t>0.267068</t>
  </si>
  <si>
    <t>10795.6</t>
  </si>
  <si>
    <t>0.0735735</t>
  </si>
  <si>
    <t>-0.184361</t>
  </si>
  <si>
    <t>1.0885</t>
  </si>
  <si>
    <t>-0.498021</t>
  </si>
  <si>
    <t>0.0398717</t>
  </si>
  <si>
    <t>0.12391</t>
  </si>
  <si>
    <t>8729.14</t>
  </si>
  <si>
    <t>-1.39604</t>
  </si>
  <si>
    <t>-0.349043</t>
  </si>
  <si>
    <t>-1.41359</t>
  </si>
  <si>
    <t>0.0837681</t>
  </si>
  <si>
    <t>0.359083</t>
  </si>
  <si>
    <t>0.270215</t>
  </si>
  <si>
    <t>9735.91</t>
  </si>
  <si>
    <t>-0.734038</t>
  </si>
  <si>
    <t>-0.608257</t>
  </si>
  <si>
    <t>0.457908</t>
  </si>
  <si>
    <t>0.263858</t>
  </si>
  <si>
    <t>0.0955687</t>
  </si>
  <si>
    <t>-0.0832701</t>
  </si>
  <si>
    <t>10294.6</t>
  </si>
  <si>
    <t>-0.674167</t>
  </si>
  <si>
    <t>-0.66186</t>
  </si>
  <si>
    <t>-0.167421</t>
  </si>
  <si>
    <t>0.999982</t>
  </si>
  <si>
    <t>-0.316485</t>
  </si>
  <si>
    <t>0.036433</t>
  </si>
  <si>
    <t>9795</t>
  </si>
  <si>
    <t>9367.3</t>
  </si>
  <si>
    <t>-0.907149</t>
  </si>
  <si>
    <t>-0.536212</t>
  </si>
  <si>
    <t>0.544374</t>
  </si>
  <si>
    <t>0.271035</t>
  </si>
  <si>
    <t>0.0642209</t>
  </si>
  <si>
    <t>-0.0343035</t>
  </si>
  <si>
    <t>9367.2</t>
  </si>
  <si>
    <t>-0.908012</t>
  </si>
  <si>
    <t>-0.53679</t>
  </si>
  <si>
    <t>0.545085</t>
  </si>
  <si>
    <t>0.271164</t>
  </si>
  <si>
    <t>0.0643557</t>
  </si>
  <si>
    <t>-0.0318713</t>
  </si>
  <si>
    <t>TOYOTA Corolla 1.6 HB Linea Terra 2/3-Doors</t>
  </si>
  <si>
    <t>9796.63</t>
  </si>
  <si>
    <t>-0.90643</t>
  </si>
  <si>
    <t>-0.562994</t>
  </si>
  <si>
    <t>-0.0518099</t>
  </si>
  <si>
    <t>1.00933</t>
  </si>
  <si>
    <t>-0.359347</t>
  </si>
  <si>
    <t>0.0984937</t>
  </si>
  <si>
    <t>10802.2</t>
  </si>
  <si>
    <t>0.0688416</t>
  </si>
  <si>
    <t>-0.191798</t>
  </si>
  <si>
    <t>1.09337</t>
  </si>
  <si>
    <t>-0.496828</t>
  </si>
  <si>
    <t>0.0420698</t>
  </si>
  <si>
    <t>0.145503</t>
  </si>
  <si>
    <t>10552.4</t>
  </si>
  <si>
    <t>-0.0470156</t>
  </si>
  <si>
    <t>-0.141669</t>
  </si>
  <si>
    <t>1.15084</t>
  </si>
  <si>
    <t>-0.492251</t>
  </si>
  <si>
    <t>0.0204209</t>
  </si>
  <si>
    <t>0.174768</t>
  </si>
  <si>
    <t>10172.9</t>
  </si>
  <si>
    <t>-0.736172</t>
  </si>
  <si>
    <t>-0.641713</t>
  </si>
  <si>
    <t>-0.134831</t>
  </si>
  <si>
    <t>1.00313</t>
  </si>
  <si>
    <t>-0.325925</t>
  </si>
  <si>
    <t>0.0667855</t>
  </si>
  <si>
    <t>9038.26</t>
  </si>
  <si>
    <t>-0.802719</t>
  </si>
  <si>
    <t>-0.0799083</t>
  </si>
  <si>
    <t>-0.0844498</t>
  </si>
  <si>
    <t>-1.40582</t>
  </si>
  <si>
    <t>0.829622</t>
  </si>
  <si>
    <t>0.298606</t>
  </si>
  <si>
    <t>10859.6</t>
  </si>
  <si>
    <t>0.112024</t>
  </si>
  <si>
    <t>-0.078762</t>
  </si>
  <si>
    <t>1.18912</t>
  </si>
  <si>
    <t>-0.495992</t>
  </si>
  <si>
    <t>-0.0838349</t>
  </si>
  <si>
    <t>0.250664</t>
  </si>
  <si>
    <t>10167.8</t>
  </si>
  <si>
    <t>-0.739624</t>
  </si>
  <si>
    <t>-0.64122</t>
  </si>
  <si>
    <t>-0.132635</t>
  </si>
  <si>
    <t>1.00332</t>
  </si>
  <si>
    <t>-0.326344</t>
  </si>
  <si>
    <t>0.0710822</t>
  </si>
  <si>
    <t>8731.4</t>
  </si>
  <si>
    <t>-1.40579</t>
  </si>
  <si>
    <t>-0.357565</t>
  </si>
  <si>
    <t>-1.40511</t>
  </si>
  <si>
    <t>0.085449</t>
  </si>
  <si>
    <t>0.361287</t>
  </si>
  <si>
    <t>0.301538</t>
  </si>
  <si>
    <t>10168.9</t>
  </si>
  <si>
    <t>-0.226193</t>
  </si>
  <si>
    <t>-0.0651811</t>
  </si>
  <si>
    <t>1.24034</t>
  </si>
  <si>
    <t>-0.485144</t>
  </si>
  <si>
    <t>-0.0128865</t>
  </si>
  <si>
    <t>0.224366</t>
  </si>
  <si>
    <t>10290.7</t>
  </si>
  <si>
    <t>-0.685013</t>
  </si>
  <si>
    <t>-0.667543</t>
  </si>
  <si>
    <t>-0.158857</t>
  </si>
  <si>
    <t>1.00142</t>
  </si>
  <si>
    <t>-0.315331</t>
  </si>
  <si>
    <t>0.0639328</t>
  </si>
  <si>
    <t>8423.75</t>
  </si>
  <si>
    <t>-1.55126</t>
  </si>
  <si>
    <t>-0.298138</t>
  </si>
  <si>
    <t>-1.3321</t>
  </si>
  <si>
    <t>0.0915871</t>
  </si>
  <si>
    <t>0.335284</t>
  </si>
  <si>
    <t>0.345371</t>
  </si>
  <si>
    <t>9307.7</t>
  </si>
  <si>
    <t>-0.678016</t>
  </si>
  <si>
    <t>-0.0967505</t>
  </si>
  <si>
    <t>-0.105275</t>
  </si>
  <si>
    <t>-1.40922</t>
  </si>
  <si>
    <t>0.8104</t>
  </si>
  <si>
    <t>0.321334</t>
  </si>
  <si>
    <t>10048.6</t>
  </si>
  <si>
    <t>-0.801184</t>
  </si>
  <si>
    <t>-0.622223</t>
  </si>
  <si>
    <t>-0.100079</t>
  </si>
  <si>
    <t>1.00657</t>
  </si>
  <si>
    <t>-0.335359</t>
  </si>
  <si>
    <t>0.102984</t>
  </si>
  <si>
    <t>TOYOTA Corolla 1.3 16V SEDAN LINEA TERRA AUT3 4/5-Doors</t>
  </si>
  <si>
    <t>8569.73</t>
  </si>
  <si>
    <t>-1.25758</t>
  </si>
  <si>
    <t>-0.143144</t>
  </si>
  <si>
    <t>-0.646193</t>
  </si>
  <si>
    <t>-0.652272</t>
  </si>
  <si>
    <t>0.548776</t>
  </si>
  <si>
    <t>0.383263</t>
  </si>
  <si>
    <t>8375.35</t>
  </si>
  <si>
    <t>-1.58086</t>
  </si>
  <si>
    <t>-0.294495</t>
  </si>
  <si>
    <t>-1.31527</t>
  </si>
  <si>
    <t>0.0937948</t>
  </si>
  <si>
    <t>0.332864</t>
  </si>
  <si>
    <t>0.370861</t>
  </si>
  <si>
    <t>8435.87</t>
  </si>
  <si>
    <t>-1.5533</t>
  </si>
  <si>
    <t>-0.306909</t>
  </si>
  <si>
    <t>-1.32872</t>
  </si>
  <si>
    <t>0.0927387</t>
  </si>
  <si>
    <t>0.338134</t>
  </si>
  <si>
    <t>0.365453</t>
  </si>
  <si>
    <t>8988.51</t>
  </si>
  <si>
    <t>-0.851401</t>
  </si>
  <si>
    <t>-0.128057</t>
  </si>
  <si>
    <t>-0.0931447</t>
  </si>
  <si>
    <t>-1.40194</t>
  </si>
  <si>
    <t>0.873653</t>
  </si>
  <si>
    <t>0.323487</t>
  </si>
  <si>
    <t>8454.64</t>
  </si>
  <si>
    <t>-1.5516</t>
  </si>
  <si>
    <t>-0.316916</t>
  </si>
  <si>
    <t>-1.32755</t>
  </si>
  <si>
    <t>0.0937611</t>
  </si>
  <si>
    <t>0.341677</t>
  </si>
  <si>
    <t>0.382238</t>
  </si>
  <si>
    <t>9958.57</t>
  </si>
  <si>
    <t>-0.857466</t>
  </si>
  <si>
    <t>-0.616867</t>
  </si>
  <si>
    <t>-0.0679147</t>
  </si>
  <si>
    <t>1.01099</t>
  </si>
  <si>
    <t>-0.339327</t>
  </si>
  <si>
    <t>0.153256</t>
  </si>
  <si>
    <t>TOYOTA Corolla LIFTBACK 1.3i Linea Luna Liftback 4/5-Doors</t>
  </si>
  <si>
    <t>8489.18</t>
  </si>
  <si>
    <t>-1.24951</t>
  </si>
  <si>
    <t>-0.769601</t>
  </si>
  <si>
    <t>0.0814895</t>
  </si>
  <si>
    <t>-1.38388</t>
  </si>
  <si>
    <t>1.23126</t>
  </si>
  <si>
    <t>0.0183266</t>
  </si>
  <si>
    <t>TOYOTA Corolla 1.6 VVTi Linea Luna Lift 4/5-Doors</t>
  </si>
  <si>
    <t>9816.87</t>
  </si>
  <si>
    <t>-0.627557</t>
  </si>
  <si>
    <t>-0.989233</t>
  </si>
  <si>
    <t>1.41477</t>
  </si>
  <si>
    <t>-0.46354</t>
  </si>
  <si>
    <t>0.490347</t>
  </si>
  <si>
    <t>-0.163891</t>
  </si>
  <si>
    <t>10563.1</t>
  </si>
  <si>
    <t>-0.0732278</t>
  </si>
  <si>
    <t>-0.205932</t>
  </si>
  <si>
    <t>1.13295</t>
  </si>
  <si>
    <t>-0.488632</t>
  </si>
  <si>
    <t>0.0706169</t>
  </si>
  <si>
    <t>0.209148</t>
  </si>
  <si>
    <t>9824.97</t>
  </si>
  <si>
    <t>-0.919929</t>
  </si>
  <si>
    <t>-0.589917</t>
  </si>
  <si>
    <t>-0.0365841</t>
  </si>
  <si>
    <t>1.01339</t>
  </si>
  <si>
    <t>-0.351126</t>
  </si>
  <si>
    <t>0.171137</t>
  </si>
  <si>
    <t>9862.54</t>
  </si>
  <si>
    <t>-0.844739</t>
  </si>
  <si>
    <t>-0.319547</t>
  </si>
  <si>
    <t>-0.0272396</t>
  </si>
  <si>
    <t>1.0107</t>
  </si>
  <si>
    <t>-0.519466</t>
  </si>
  <si>
    <t>0.323154</t>
  </si>
  <si>
    <t>9826.12</t>
  </si>
  <si>
    <t>-0.921414</t>
  </si>
  <si>
    <t>-0.591698</t>
  </si>
  <si>
    <t>-0.0351808</t>
  </si>
  <si>
    <t>1.0137</t>
  </si>
  <si>
    <t>-0.350625</t>
  </si>
  <si>
    <t>0.176844</t>
  </si>
  <si>
    <t>10252.4</t>
  </si>
  <si>
    <t>-0.220093</t>
  </si>
  <si>
    <t>-0.145715</t>
  </si>
  <si>
    <t>1.2067</t>
  </si>
  <si>
    <t>-0.482483</t>
  </si>
  <si>
    <t>0.0442427</t>
  </si>
  <si>
    <t>0.253569</t>
  </si>
  <si>
    <t>8465.89</t>
  </si>
  <si>
    <t>-1.55719</t>
  </si>
  <si>
    <t>-0.327765</t>
  </si>
  <si>
    <t>0.0954071</t>
  </si>
  <si>
    <t>0.34498</t>
  </si>
  <si>
    <t>0.411735</t>
  </si>
  <si>
    <t>10150.4</t>
  </si>
  <si>
    <t>-0.778013</t>
  </si>
  <si>
    <t>-0.662628</t>
  </si>
  <si>
    <t>-0.104155</t>
  </si>
  <si>
    <t>1.00903</t>
  </si>
  <si>
    <t>-0.320841</t>
  </si>
  <si>
    <t>0.158427</t>
  </si>
  <si>
    <t>10470</t>
  </si>
  <si>
    <t>-0.118844</t>
  </si>
  <si>
    <t>-0.152325</t>
  </si>
  <si>
    <t>1.19709</t>
  </si>
  <si>
    <t>-0.484868</t>
  </si>
  <si>
    <t>0.0207957</t>
  </si>
  <si>
    <t>0.279684</t>
  </si>
  <si>
    <t>10388.7</t>
  </si>
  <si>
    <t>-0.545725</t>
  </si>
  <si>
    <t>-0.118583</t>
  </si>
  <si>
    <t>-0.0655135</t>
  </si>
  <si>
    <t>0.944501</t>
  </si>
  <si>
    <t>-0.619811</t>
  </si>
  <si>
    <t>0.533079</t>
  </si>
  <si>
    <t>10100.5</t>
  </si>
  <si>
    <t>-0.731133</t>
  </si>
  <si>
    <t>-0.290704</t>
  </si>
  <si>
    <t>-0.00306732</t>
  </si>
  <si>
    <t>1.00899</t>
  </si>
  <si>
    <t>-0.584269</t>
  </si>
  <si>
    <t>0.391729</t>
  </si>
  <si>
    <t>10275.7</t>
  </si>
  <si>
    <t>-0.723827</t>
  </si>
  <si>
    <t>-0.690665</t>
  </si>
  <si>
    <t>-0.129698</t>
  </si>
  <si>
    <t>1.00735</t>
  </si>
  <si>
    <t>-0.309273</t>
  </si>
  <si>
    <t>0.155239</t>
  </si>
  <si>
    <t>10411.2</t>
  </si>
  <si>
    <t>-0.589336</t>
  </si>
  <si>
    <t>-0.35468</t>
  </si>
  <si>
    <t>-0.0725687</t>
  </si>
  <si>
    <t>1.00364</t>
  </si>
  <si>
    <t>-0.556979</t>
  </si>
  <si>
    <t>0.362292</t>
  </si>
  <si>
    <t>8631.19</t>
  </si>
  <si>
    <t>-1.03517</t>
  </si>
  <si>
    <t>-0.070621</t>
  </si>
  <si>
    <t>0.00380999</t>
  </si>
  <si>
    <t>-1.39232</t>
  </si>
  <si>
    <t>0.846524</t>
  </si>
  <si>
    <t>0.416935</t>
  </si>
  <si>
    <t>TOYOTA Corolla 1.6 16V WAGON LINEA TERRA AUT4 Stationwagen</t>
  </si>
  <si>
    <t>11097.7</t>
  </si>
  <si>
    <t>0.240124</t>
  </si>
  <si>
    <t>0.112566</t>
  </si>
  <si>
    <t>1.20655</t>
  </si>
  <si>
    <t>-0.551936</t>
  </si>
  <si>
    <t>-0.15829</t>
  </si>
  <si>
    <t>0.54692</t>
  </si>
  <si>
    <t>10416.5</t>
  </si>
  <si>
    <t>-0.151903</t>
  </si>
  <si>
    <t>-0.148174</t>
  </si>
  <si>
    <t>1.21612</t>
  </si>
  <si>
    <t>-0.482469</t>
  </si>
  <si>
    <t>0.0179504</t>
  </si>
  <si>
    <t>0.309451</t>
  </si>
  <si>
    <t>10608.4</t>
  </si>
  <si>
    <t>-0.065678</t>
  </si>
  <si>
    <t>-0.188962</t>
  </si>
  <si>
    <t>1.1742</t>
  </si>
  <si>
    <t>-0.485488</t>
  </si>
  <si>
    <t>0.0352293</t>
  </si>
  <si>
    <t>0.294694</t>
  </si>
  <si>
    <t>10489.3</t>
  </si>
  <si>
    <t>-0.561992</t>
  </si>
  <si>
    <t>-0.377777</t>
  </si>
  <si>
    <t>-0.0834197</t>
  </si>
  <si>
    <t>1.00382</t>
  </si>
  <si>
    <t>-0.548074</t>
  </si>
  <si>
    <t>0.377886</t>
  </si>
  <si>
    <t>10363.4</t>
  </si>
  <si>
    <t>-0.62053</t>
  </si>
  <si>
    <t>-0.352542</t>
  </si>
  <si>
    <t>-0.0543203</t>
  </si>
  <si>
    <t>1.00614</t>
  </si>
  <si>
    <t>-0.559</t>
  </si>
  <si>
    <t>0.393117</t>
  </si>
  <si>
    <t>9977.03</t>
  </si>
  <si>
    <t>-0.871904</t>
  </si>
  <si>
    <t>-0.638553</t>
  </si>
  <si>
    <t>-0.0532656</t>
  </si>
  <si>
    <t>1.01452</t>
  </si>
  <si>
    <t>-0.332964</t>
  </si>
  <si>
    <t>0.217193</t>
  </si>
  <si>
    <t>9724.46</t>
  </si>
  <si>
    <t>-0.988263</t>
  </si>
  <si>
    <t>-0.587128</t>
  </si>
  <si>
    <t>0.00423344</t>
  </si>
  <si>
    <t>1.01898</t>
  </si>
  <si>
    <t>-0.355093</t>
  </si>
  <si>
    <t>0.244714</t>
  </si>
  <si>
    <t>-0.897856</t>
  </si>
  <si>
    <t>-0.139855</t>
  </si>
  <si>
    <t>-0.0614789</t>
  </si>
  <si>
    <t>-1.39674</t>
  </si>
  <si>
    <t>0.875286</t>
  </si>
  <si>
    <t>0.404503</t>
  </si>
  <si>
    <t>8871.8</t>
  </si>
  <si>
    <t>-1.39257</t>
  </si>
  <si>
    <t>-0.428424</t>
  </si>
  <si>
    <t>-1.39552</t>
  </si>
  <si>
    <t>0.0921203</t>
  </si>
  <si>
    <t>0.38549</t>
  </si>
  <si>
    <t>0.431075</t>
  </si>
  <si>
    <t>TOYOTA Corolla 1.6 16V HATCHB LINEA TERRA AUT4 2/3-Doors</t>
  </si>
  <si>
    <t>10586.8</t>
  </si>
  <si>
    <t>-0.481438</t>
  </si>
  <si>
    <t>-0.217824</t>
  </si>
  <si>
    <t>-0.129516</t>
  </si>
  <si>
    <t>0.944127</t>
  </si>
  <si>
    <t>-0.554012</t>
  </si>
  <si>
    <t>0.534952</t>
  </si>
  <si>
    <t>8132.51</t>
  </si>
  <si>
    <t>-1.54003</t>
  </si>
  <si>
    <t>-0.341759</t>
  </si>
  <si>
    <t>-0.725585</t>
  </si>
  <si>
    <t>-0.640001</t>
  </si>
  <si>
    <t>0.782807</t>
  </si>
  <si>
    <t>0.34315</t>
  </si>
  <si>
    <t>10483</t>
  </si>
  <si>
    <t>-0.142946</t>
  </si>
  <si>
    <t>-0.216423</t>
  </si>
  <si>
    <t>1.17775</t>
  </si>
  <si>
    <t>-0.481421</t>
  </si>
  <si>
    <t>0.0710883</t>
  </si>
  <si>
    <t>0.310532</t>
  </si>
  <si>
    <t>9511.44</t>
  </si>
  <si>
    <t>-0.635891</t>
  </si>
  <si>
    <t>-0.180712</t>
  </si>
  <si>
    <t>-0.109882</t>
  </si>
  <si>
    <t>-1.40362</t>
  </si>
  <si>
    <t>0.840207</t>
  </si>
  <si>
    <t>0.444735</t>
  </si>
  <si>
    <t>8834.54</t>
  </si>
  <si>
    <t>-1.40894</t>
  </si>
  <si>
    <t>-0.383168</t>
  </si>
  <si>
    <t>-1.34689</t>
  </si>
  <si>
    <t>0.0942402</t>
  </si>
  <si>
    <t>0.339673</t>
  </si>
  <si>
    <t>0.485769</t>
  </si>
  <si>
    <t>9456.05</t>
  </si>
  <si>
    <t>-0.665061</t>
  </si>
  <si>
    <t>-0.172565</t>
  </si>
  <si>
    <t>-0.0943696</t>
  </si>
  <si>
    <t>-1.40196</t>
  </si>
  <si>
    <t>0.836278</t>
  </si>
  <si>
    <t>0.460852</t>
  </si>
  <si>
    <t>10350</t>
  </si>
  <si>
    <t>TOYOTA Corolla 1.6 16V LIFTB LINEA LUNA AUT4 4/5-Doors</t>
  </si>
  <si>
    <t>11161.9</t>
  </si>
  <si>
    <t>0.232355</t>
  </si>
  <si>
    <t>-0.00513023</t>
  </si>
  <si>
    <t>1.14053</t>
  </si>
  <si>
    <t>-0.549651</t>
  </si>
  <si>
    <t>-0.0593307</t>
  </si>
  <si>
    <t>0.539271</t>
  </si>
  <si>
    <t>10374.8</t>
  </si>
  <si>
    <t>-0.201671</t>
  </si>
  <si>
    <t>-0.201944</t>
  </si>
  <si>
    <t>1.20944</t>
  </si>
  <si>
    <t>-0.477863</t>
  </si>
  <si>
    <t>0.063824</t>
  </si>
  <si>
    <t>0.346863</t>
  </si>
  <si>
    <t>TOYOTA Corolla 1.3 Hatchback 2/3-Doors</t>
  </si>
  <si>
    <t>8516.52</t>
  </si>
  <si>
    <t>-1.5692</t>
  </si>
  <si>
    <t>-0.366961</t>
  </si>
  <si>
    <t>-1.30426</t>
  </si>
  <si>
    <t>0.100762</t>
  </si>
  <si>
    <t>0.357504</t>
  </si>
  <si>
    <t>0.50587</t>
  </si>
  <si>
    <t>10956</t>
  </si>
  <si>
    <t>0.0709297</t>
  </si>
  <si>
    <t>-0.278862</t>
  </si>
  <si>
    <t>1.11414</t>
  </si>
  <si>
    <t>-0.487497</t>
  </si>
  <si>
    <t>0.0710033</t>
  </si>
  <si>
    <t>0.323326</t>
  </si>
  <si>
    <t>10580.2</t>
  </si>
  <si>
    <t>-0.102635</t>
  </si>
  <si>
    <t>-0.202833</t>
  </si>
  <si>
    <t>1.19999</t>
  </si>
  <si>
    <t>-0.480743</t>
  </si>
  <si>
    <t>0.0382606</t>
  </si>
  <si>
    <t>0.365272</t>
  </si>
  <si>
    <t>10184.4</t>
  </si>
  <si>
    <t>-0.29187</t>
  </si>
  <si>
    <t>-0.164933</t>
  </si>
  <si>
    <t>1.25489</t>
  </si>
  <si>
    <t>-0.474124</t>
  </si>
  <si>
    <t>0.0475474</t>
  </si>
  <si>
    <t>0.374977</t>
  </si>
  <si>
    <t>9760.24</t>
  </si>
  <si>
    <t>-0.994496</t>
  </si>
  <si>
    <t>0.0143938</t>
  </si>
  <si>
    <t>1.02241</t>
  </si>
  <si>
    <t>-0.346647</t>
  </si>
  <si>
    <t>0.304586</t>
  </si>
  <si>
    <t>10593.7</t>
  </si>
  <si>
    <t>-0.541735</t>
  </si>
  <si>
    <t>-0.421891</t>
  </si>
  <si>
    <t>-0.0846933</t>
  </si>
  <si>
    <t>1.00692</t>
  </si>
  <si>
    <t>-0.5325</t>
  </si>
  <si>
    <t>0.444941</t>
  </si>
  <si>
    <t>9921.87</t>
  </si>
  <si>
    <t>-0.518426</t>
  </si>
  <si>
    <t>-0.650343</t>
  </si>
  <si>
    <t>1.09075</t>
  </si>
  <si>
    <t>-0.468693</t>
  </si>
  <si>
    <t>0.461156</t>
  </si>
  <si>
    <t>0.0651909</t>
  </si>
  <si>
    <t>10379.2</t>
  </si>
  <si>
    <t>-0.658718</t>
  </si>
  <si>
    <t>-0.46729</t>
  </si>
  <si>
    <t>-0.102796</t>
  </si>
  <si>
    <t>1.01077</t>
  </si>
  <si>
    <t>-0.462284</t>
  </si>
  <si>
    <t>0.413548</t>
  </si>
  <si>
    <t>TOYOTA Corolla 1.6 I lb luna 4/5-Doors</t>
  </si>
  <si>
    <t>10972.5</t>
  </si>
  <si>
    <t>0.0679944</t>
  </si>
  <si>
    <t>-0.290943</t>
  </si>
  <si>
    <t>1.11888</t>
  </si>
  <si>
    <t>-0.485902</t>
  </si>
  <si>
    <t>0.0749192</t>
  </si>
  <si>
    <t>0.351173</t>
  </si>
  <si>
    <t>9312.1</t>
  </si>
  <si>
    <t>-0.760296</t>
  </si>
  <si>
    <t>-0.240645</t>
  </si>
  <si>
    <t>-0.119675</t>
  </si>
  <si>
    <t>-1.39757</t>
  </si>
  <si>
    <t>0.914851</t>
  </si>
  <si>
    <t>0.452763</t>
  </si>
  <si>
    <t>TOYOTA Corolla 2/3-Doors</t>
  </si>
  <si>
    <t>11362.7</t>
  </si>
  <si>
    <t>-0.321132</t>
  </si>
  <si>
    <t>-0.970246</t>
  </si>
  <si>
    <t>0.319973</t>
  </si>
  <si>
    <t>1.01262</t>
  </si>
  <si>
    <t>-0.548047</t>
  </si>
  <si>
    <t>0.376496</t>
  </si>
  <si>
    <t>10675.4</t>
  </si>
  <si>
    <t>-0.0755686</t>
  </si>
  <si>
    <t>-0.236451</t>
  </si>
  <si>
    <t>1.19175</t>
  </si>
  <si>
    <t>-0.479337</t>
  </si>
  <si>
    <t>0.0507421</t>
  </si>
  <si>
    <t>0.401653</t>
  </si>
  <si>
    <t>10492.7</t>
  </si>
  <si>
    <t>-0.161837</t>
  </si>
  <si>
    <t>-0.201171</t>
  </si>
  <si>
    <t>1.23496</t>
  </si>
  <si>
    <t>-0.475684</t>
  </si>
  <si>
    <t>0.0353428</t>
  </si>
  <si>
    <t>0.427136</t>
  </si>
  <si>
    <t>TOYOTA Corolla LIFTBACK 1.6-16v Linea Luna 2/3-Doors</t>
  </si>
  <si>
    <t>9710.95</t>
  </si>
  <si>
    <t>-1.17548</t>
  </si>
  <si>
    <t>-1.15742</t>
  </si>
  <si>
    <t>0.265676</t>
  </si>
  <si>
    <t>1.01831</t>
  </si>
  <si>
    <t>-0.182343</t>
  </si>
  <si>
    <t>0.165728</t>
  </si>
  <si>
    <t>8361.76</t>
  </si>
  <si>
    <t>-1.66142</t>
  </si>
  <si>
    <t>-0.35282</t>
  </si>
  <si>
    <t>-1.25221</t>
  </si>
  <si>
    <t>0.107265</t>
  </si>
  <si>
    <t>0.348897</t>
  </si>
  <si>
    <t>0.581322</t>
  </si>
  <si>
    <t>9983.69</t>
  </si>
  <si>
    <t>-0.911025</t>
  </si>
  <si>
    <t>-0.674929</t>
  </si>
  <si>
    <t>-0.020852</t>
  </si>
  <si>
    <t>1.022</t>
  </si>
  <si>
    <t>-0.322398</t>
  </si>
  <si>
    <t>0.33462</t>
  </si>
  <si>
    <t>8426.43</t>
  </si>
  <si>
    <t>-1.63396</t>
  </si>
  <si>
    <t>-0.367791</t>
  </si>
  <si>
    <t>-1.265</t>
  </si>
  <si>
    <t>0.106509</t>
  </si>
  <si>
    <t>0.355034</t>
  </si>
  <si>
    <t>0.581013</t>
  </si>
  <si>
    <t>10430.9</t>
  </si>
  <si>
    <t>-0.709622</t>
  </si>
  <si>
    <t>-0.769711</t>
  </si>
  <si>
    <t>-0.118886</t>
  </si>
  <si>
    <t>1.01489</t>
  </si>
  <si>
    <t>-0.282199</t>
  </si>
  <si>
    <t>0.29911</t>
  </si>
  <si>
    <t>8400</t>
  </si>
  <si>
    <t>10003</t>
  </si>
  <si>
    <t>-0.712633</t>
  </si>
  <si>
    <t>-0.745434</t>
  </si>
  <si>
    <t>0.479408</t>
  </si>
  <si>
    <t>0.277044</t>
  </si>
  <si>
    <t>0.142058</t>
  </si>
  <si>
    <t>0.174648</t>
  </si>
  <si>
    <t>8495.78</t>
  </si>
  <si>
    <t>-1.6065</t>
  </si>
  <si>
    <t>-0.385568</t>
  </si>
  <si>
    <t>-1.27716</t>
  </si>
  <si>
    <t>0.106074</t>
  </si>
  <si>
    <t>0.362129</t>
  </si>
  <si>
    <t>0.586135</t>
  </si>
  <si>
    <t>TOYOTA Corolla 1.6 linea terra 4/5-Doors</t>
  </si>
  <si>
    <t>9947.87</t>
  </si>
  <si>
    <t>-0.741753</t>
  </si>
  <si>
    <t>-0.737417</t>
  </si>
  <si>
    <t>0.494916</t>
  </si>
  <si>
    <t>0.278717</t>
  </si>
  <si>
    <t>0.138178</t>
  </si>
  <si>
    <t>0.190941</t>
  </si>
  <si>
    <t>10386</t>
  </si>
  <si>
    <t>-0.738593</t>
  </si>
  <si>
    <t>-0.767698</t>
  </si>
  <si>
    <t>-0.102095</t>
  </si>
  <si>
    <t>1.01724</t>
  </si>
  <si>
    <t>-0.284016</t>
  </si>
  <si>
    <t>0.326796</t>
  </si>
  <si>
    <t>TOYOTA Corolla 1.6 Linea Luna Aut. 4/5-Doors</t>
  </si>
  <si>
    <t>11455.9</t>
  </si>
  <si>
    <t>0.303218</t>
  </si>
  <si>
    <t>-0.158337</t>
  </si>
  <si>
    <t>1.24293</t>
  </si>
  <si>
    <t>-0.486718</t>
  </si>
  <si>
    <t>-0.139007</t>
  </si>
  <si>
    <t>0.578392</t>
  </si>
  <si>
    <t>8596.4</t>
  </si>
  <si>
    <t>-1.37679</t>
  </si>
  <si>
    <t>-0.478196</t>
  </si>
  <si>
    <t>-0.790629</t>
  </si>
  <si>
    <t>-0.639094</t>
  </si>
  <si>
    <t>0.835447</t>
  </si>
  <si>
    <t>0.433832</t>
  </si>
  <si>
    <t>TOYOTA Corolla 1.3I LINEATERRA 2/3-Doors</t>
  </si>
  <si>
    <t>8591.08</t>
  </si>
  <si>
    <t>-1.57605</t>
  </si>
  <si>
    <t>-0.4167</t>
  </si>
  <si>
    <t>-1.28824</t>
  </si>
  <si>
    <t>0.10695</t>
  </si>
  <si>
    <t>0.374007</t>
  </si>
  <si>
    <t>0.612552</t>
  </si>
  <si>
    <t>8895</t>
  </si>
  <si>
    <t>10699.9</t>
  </si>
  <si>
    <t>-0.0950643</t>
  </si>
  <si>
    <t>-0.304027</t>
  </si>
  <si>
    <t>1.17013</t>
  </si>
  <si>
    <t>-0.475825</t>
  </si>
  <si>
    <t>0.102558</t>
  </si>
  <si>
    <t>0.432223</t>
  </si>
  <si>
    <t>9390</t>
  </si>
  <si>
    <t>TOYOTA Corolla</t>
  </si>
  <si>
    <t>15760.5</t>
  </si>
  <si>
    <t>2.15906</t>
  </si>
  <si>
    <t>1.30552</t>
  </si>
  <si>
    <t>0.445136</t>
  </si>
  <si>
    <t>0.0343263</t>
  </si>
  <si>
    <t>-2.66936</t>
  </si>
  <si>
    <t>2.6848</t>
  </si>
  <si>
    <t>10835.2</t>
  </si>
  <si>
    <t>-0.0373767</t>
  </si>
  <si>
    <t>-0.335493</t>
  </si>
  <si>
    <t>1.14303</t>
  </si>
  <si>
    <t>-0.477363</t>
  </si>
  <si>
    <t>0.115553</t>
  </si>
  <si>
    <t>0.430347</t>
  </si>
  <si>
    <t>10799.6</t>
  </si>
  <si>
    <t>-0.0500646</t>
  </si>
  <si>
    <t>-0.288508</t>
  </si>
  <si>
    <t>1.18879</t>
  </si>
  <si>
    <t>-0.475707</t>
  </si>
  <si>
    <t>0.0694121</t>
  </si>
  <si>
    <t>0.476097</t>
  </si>
  <si>
    <t>10740.2</t>
  </si>
  <si>
    <t>-0.0790978</t>
  </si>
  <si>
    <t>-0.277905</t>
  </si>
  <si>
    <t>1.20365</t>
  </si>
  <si>
    <t>-0.474337</t>
  </si>
  <si>
    <t>0.0646542</t>
  </si>
  <si>
    <t>0.487252</t>
  </si>
  <si>
    <t>10372.2</t>
  </si>
  <si>
    <t>-0.690276</t>
  </si>
  <si>
    <t>-0.416346</t>
  </si>
  <si>
    <t>0.00276417</t>
  </si>
  <si>
    <t>1.01945</t>
  </si>
  <si>
    <t>-0.540308</t>
  </si>
  <si>
    <t>0.597728</t>
  </si>
  <si>
    <t>10600.9</t>
  </si>
  <si>
    <t>-0.134254</t>
  </si>
  <si>
    <t>-0.16859</t>
  </si>
  <si>
    <t>1.30944</t>
  </si>
  <si>
    <t>-0.470144</t>
  </si>
  <si>
    <t>-0.0340606</t>
  </si>
  <si>
    <t>0.581867</t>
  </si>
  <si>
    <t>9949.16</t>
  </si>
  <si>
    <t>-0.769149</t>
  </si>
  <si>
    <t>-0.761951</t>
  </si>
  <si>
    <t>0.516761</t>
  </si>
  <si>
    <t>0.283989</t>
  </si>
  <si>
    <t>0.145549</t>
  </si>
  <si>
    <t>0.267612</t>
  </si>
  <si>
    <t>10255.6</t>
  </si>
  <si>
    <t>-0.825581</t>
  </si>
  <si>
    <t>-0.764275</t>
  </si>
  <si>
    <t>-0.0510727</t>
  </si>
  <si>
    <t>1.02459</t>
  </si>
  <si>
    <t>-0.288579</t>
  </si>
  <si>
    <t>0.415031</t>
  </si>
  <si>
    <t>TOYOTA Corolla 1.6 LL HB 4/5-Doors</t>
  </si>
  <si>
    <t>10374.6</t>
  </si>
  <si>
    <t>-0.285862</t>
  </si>
  <si>
    <t>-0.383005</t>
  </si>
  <si>
    <t>1.15466</t>
  </si>
  <si>
    <t>-0.467464</t>
  </si>
  <si>
    <t>0.210976</t>
  </si>
  <si>
    <t>0.423255</t>
  </si>
  <si>
    <t>9282.55</t>
  </si>
  <si>
    <t>-0.82884</t>
  </si>
  <si>
    <t>-0.245601</t>
  </si>
  <si>
    <t>-0.0288508</t>
  </si>
  <si>
    <t>-1.38497</t>
  </si>
  <si>
    <t>0.884357</t>
  </si>
  <si>
    <t>0.659032</t>
  </si>
  <si>
    <t>8794.79</t>
  </si>
  <si>
    <t>-1.51531</t>
  </si>
  <si>
    <t>-0.486957</t>
  </si>
  <si>
    <t>-1.30845</t>
  </si>
  <si>
    <t>0.109631</t>
  </si>
  <si>
    <t>0.400482</t>
  </si>
  <si>
    <t>0.681112</t>
  </si>
  <si>
    <t>8827.98</t>
  </si>
  <si>
    <t>-1.04702</t>
  </si>
  <si>
    <t>-0.197331</t>
  </si>
  <si>
    <t>0.0408936</t>
  </si>
  <si>
    <t>-1.37696</t>
  </si>
  <si>
    <t>0.888972</t>
  </si>
  <si>
    <t>0.680205</t>
  </si>
  <si>
    <t>TOYOTA Corolla 1.6 Linea Terra Comfort HB 2/3-Doors</t>
  </si>
  <si>
    <t>9986.99</t>
  </si>
  <si>
    <t>-0.965689</t>
  </si>
  <si>
    <t>-0.724332</t>
  </si>
  <si>
    <t>0.0228285</t>
  </si>
  <si>
    <t>1.03257</t>
  </si>
  <si>
    <t>-0.307532</t>
  </si>
  <si>
    <t>0.488413</t>
  </si>
  <si>
    <t>9115.37</t>
  </si>
  <si>
    <t>-1.37258</t>
  </si>
  <si>
    <t>-0.556155</t>
  </si>
  <si>
    <t>-1.37738</t>
  </si>
  <si>
    <t>0.104809</t>
  </si>
  <si>
    <t>0.429625</t>
  </si>
  <si>
    <t>0.660362</t>
  </si>
  <si>
    <t>10124.1</t>
  </si>
  <si>
    <t>-0.710218</t>
  </si>
  <si>
    <t>-0.8163</t>
  </si>
  <si>
    <t>0.494098</t>
  </si>
  <si>
    <t>0.28498</t>
  </si>
  <si>
    <t>0.166456</t>
  </si>
  <si>
    <t>0.308131</t>
  </si>
  <si>
    <t>8677.75</t>
  </si>
  <si>
    <t>-1.57563</t>
  </si>
  <si>
    <t>-0.468358</t>
  </si>
  <si>
    <t>-1.27663</t>
  </si>
  <si>
    <t>0.112832</t>
  </si>
  <si>
    <t>0.391694</t>
  </si>
  <si>
    <t>0.711895</t>
  </si>
  <si>
    <t>9218.97</t>
  </si>
  <si>
    <t>-1.3148</t>
  </si>
  <si>
    <t>-0.495039</t>
  </si>
  <si>
    <t>-1.32754</t>
  </si>
  <si>
    <t>0.104416</t>
  </si>
  <si>
    <t>0.351687</t>
  </si>
  <si>
    <t>0.726419</t>
  </si>
  <si>
    <t>9175.31</t>
  </si>
  <si>
    <t>-0.901995</t>
  </si>
  <si>
    <t>-0.280883</t>
  </si>
  <si>
    <t>-0.0262616</t>
  </si>
  <si>
    <t>-1.3803</t>
  </si>
  <si>
    <t>0.923188</t>
  </si>
  <si>
    <t>0.68375</t>
  </si>
  <si>
    <t>8745</t>
  </si>
  <si>
    <t>10085.6</t>
  </si>
  <si>
    <t>-0.935486</t>
  </si>
  <si>
    <t>-0.757628</t>
  </si>
  <si>
    <t>0.0124114</t>
  </si>
  <si>
    <t>1.03371</t>
  </si>
  <si>
    <t>-0.294933</t>
  </si>
  <si>
    <t>0.519399</t>
  </si>
  <si>
    <t>TOYOTA Corolla 1.3 HB Linea Terra 2/3-Doors</t>
  </si>
  <si>
    <t>8715.07</t>
  </si>
  <si>
    <t>-1.57227</t>
  </si>
  <si>
    <t>-0.48827</t>
  </si>
  <si>
    <t>-1.2743</t>
  </si>
  <si>
    <t>0.114868</t>
  </si>
  <si>
    <t>0.398744</t>
  </si>
  <si>
    <t>0.745328</t>
  </si>
  <si>
    <t>TOYOTA Corolla 1.6 GTSi HB 4/5-Doors</t>
  </si>
  <si>
    <t>10618.6</t>
  </si>
  <si>
    <t>-0.268772</t>
  </si>
  <si>
    <t>-0.743532</t>
  </si>
  <si>
    <t>-0.462574</t>
  </si>
  <si>
    <t>0.41391</t>
  </si>
  <si>
    <t>0.34282</t>
  </si>
  <si>
    <t>TOYOTA Corolla 1.6 GTSi HB 2/3-Doors</t>
  </si>
  <si>
    <t>10601.5</t>
  </si>
  <si>
    <t>-0.705053</t>
  </si>
  <si>
    <t>-0.868623</t>
  </si>
  <si>
    <t>-0.0991845</t>
  </si>
  <si>
    <t>1.02588</t>
  </si>
  <si>
    <t>-0.248059</t>
  </si>
  <si>
    <t>0.483597</t>
  </si>
  <si>
    <t>8850</t>
  </si>
  <si>
    <t>10666.5</t>
  </si>
  <si>
    <t>-0.161767</t>
  </si>
  <si>
    <t>-0.305313</t>
  </si>
  <si>
    <t>1.25887</t>
  </si>
  <si>
    <t>-0.463771</t>
  </si>
  <si>
    <t>0.0709433</t>
  </si>
  <si>
    <t>0.628588</t>
  </si>
  <si>
    <t>9006.09</t>
  </si>
  <si>
    <t>-0.990058</t>
  </si>
  <si>
    <t>-0.255015</t>
  </si>
  <si>
    <t>0.0203157</t>
  </si>
  <si>
    <t>-1.37544</t>
  </si>
  <si>
    <t>0.910875</t>
  </si>
  <si>
    <t>0.730178</t>
  </si>
  <si>
    <t>9979.6</t>
  </si>
  <si>
    <t>-0.797206</t>
  </si>
  <si>
    <t>-0.804447</t>
  </si>
  <si>
    <t>0.543181</t>
  </si>
  <si>
    <t>0.291366</t>
  </si>
  <si>
    <t>0.159012</t>
  </si>
  <si>
    <t>0.380051</t>
  </si>
  <si>
    <t>-0.418523</t>
  </si>
  <si>
    <t>-0.347135</t>
  </si>
  <si>
    <t>-0.0873837</t>
  </si>
  <si>
    <t>0.959041</t>
  </si>
  <si>
    <t>-0.537329</t>
  </si>
  <si>
    <t>0.844373</t>
  </si>
  <si>
    <t>9977.17</t>
  </si>
  <si>
    <t>-0.799339</t>
  </si>
  <si>
    <t>-0.804555</t>
  </si>
  <si>
    <t>0.544632</t>
  </si>
  <si>
    <t>0.291532</t>
  </si>
  <si>
    <t>0.158893</t>
  </si>
  <si>
    <t>0.383504</t>
  </si>
  <si>
    <t>8538.88</t>
  </si>
  <si>
    <t>-1.82888</t>
  </si>
  <si>
    <t>-1.20145</t>
  </si>
  <si>
    <t>-1.1672</t>
  </si>
  <si>
    <t>0.128471</t>
  </si>
  <si>
    <t>0.786234</t>
  </si>
  <si>
    <t>0.426007</t>
  </si>
  <si>
    <t>8542.41</t>
  </si>
  <si>
    <t>-1.66349</t>
  </si>
  <si>
    <t>-0.462665</t>
  </si>
  <si>
    <t>-1.22555</t>
  </si>
  <si>
    <t>0.119986</t>
  </si>
  <si>
    <t>0.386291</t>
  </si>
  <si>
    <t>0.797072</t>
  </si>
  <si>
    <t>10982</t>
  </si>
  <si>
    <t>-0.0354117</t>
  </si>
  <si>
    <t>-0.422055</t>
  </si>
  <si>
    <t>1.16163</t>
  </si>
  <si>
    <t>-0.467598</t>
  </si>
  <si>
    <t>0.145283</t>
  </si>
  <si>
    <t>0.594892</t>
  </si>
  <si>
    <t>10929.5</t>
  </si>
  <si>
    <t>-0.0632115</t>
  </si>
  <si>
    <t>-0.41464</t>
  </si>
  <si>
    <t>1.17639</t>
  </si>
  <si>
    <t>-0.465953</t>
  </si>
  <si>
    <t>0.141704</t>
  </si>
  <si>
    <t>0.610341</t>
  </si>
  <si>
    <t>TOYOTA Corolla 1.6 Lin.Terra Aut. 4/5-Doors</t>
  </si>
  <si>
    <t>11669.9</t>
  </si>
  <si>
    <t>0.0735389</t>
  </si>
  <si>
    <t>-0.454463</t>
  </si>
  <si>
    <t>0.731989</t>
  </si>
  <si>
    <t>0.272336</t>
  </si>
  <si>
    <t>-0.40376</t>
  </si>
  <si>
    <t>0.818281</t>
  </si>
  <si>
    <t>TOYOTA Corolla 1.6 SD TERRA 4/5-Doors</t>
  </si>
  <si>
    <t>9719.65</t>
  </si>
  <si>
    <t>-0.722123</t>
  </si>
  <si>
    <t>-0.70417</t>
  </si>
  <si>
    <t>1.22451</t>
  </si>
  <si>
    <t>-0.444415</t>
  </si>
  <si>
    <t>0.471584</t>
  </si>
  <si>
    <t>0.391812</t>
  </si>
  <si>
    <t>9695</t>
  </si>
  <si>
    <t>TOYOTA Corolla 1.6 16v Liftback Linea Luna 4/5-Doors</t>
  </si>
  <si>
    <t>11206.8</t>
  </si>
  <si>
    <t>0.0663031</t>
  </si>
  <si>
    <t>-0.432679</t>
  </si>
  <si>
    <t>1.15262</t>
  </si>
  <si>
    <t>-0.469558</t>
  </si>
  <si>
    <t>0.123241</t>
  </si>
  <si>
    <t>0.628066</t>
  </si>
  <si>
    <t>8825.82</t>
  </si>
  <si>
    <t>-1.54749</t>
  </si>
  <si>
    <t>-0.532838</t>
  </si>
  <si>
    <t>-1.27849</t>
  </si>
  <si>
    <t>0.117693</t>
  </si>
  <si>
    <t>0.414802</t>
  </si>
  <si>
    <t>0.806379</t>
  </si>
  <si>
    <t>9953.59</t>
  </si>
  <si>
    <t>-1.02614</t>
  </si>
  <si>
    <t>-0.755979</t>
  </si>
  <si>
    <t>0.0662922</t>
  </si>
  <si>
    <t>1.04153</t>
  </si>
  <si>
    <t>-0.299156</t>
  </si>
  <si>
    <t>0.616637</t>
  </si>
  <si>
    <t>10602.4</t>
  </si>
  <si>
    <t>-0.220147</t>
  </si>
  <si>
    <t>-0.317012</t>
  </si>
  <si>
    <t>1.29637</t>
  </si>
  <si>
    <t>-0.457242</t>
  </si>
  <si>
    <t>0.0726519</t>
  </si>
  <si>
    <t>0.715062</t>
  </si>
  <si>
    <t>TOYOTA Corolla 1.6 LB Linea Terra 4/5-Doors</t>
  </si>
  <si>
    <t>10929.8</t>
  </si>
  <si>
    <t>-0.241583</t>
  </si>
  <si>
    <t>-1.03651</t>
  </si>
  <si>
    <t>1.57995</t>
  </si>
  <si>
    <t>-0.446855</t>
  </si>
  <si>
    <t>0.289928</t>
  </si>
  <si>
    <t>0.475872</t>
  </si>
  <si>
    <t>10731.7</t>
  </si>
  <si>
    <t>-0.1756</t>
  </si>
  <si>
    <t>-0.393143</t>
  </si>
  <si>
    <t>1.23812</t>
  </si>
  <si>
    <t>-0.45835</t>
  </si>
  <si>
    <t>0.130094</t>
  </si>
  <si>
    <t>0.689747</t>
  </si>
  <si>
    <t>9505.53</t>
  </si>
  <si>
    <t>-1.24756</t>
  </si>
  <si>
    <t>-0.610191</t>
  </si>
  <si>
    <t>-1.34177</t>
  </si>
  <si>
    <t>0.111764</t>
  </si>
  <si>
    <t>0.39398</t>
  </si>
  <si>
    <t>0.871984</t>
  </si>
  <si>
    <t>8917.39</t>
  </si>
  <si>
    <t>-1.33858</t>
  </si>
  <si>
    <t>-0.638951</t>
  </si>
  <si>
    <t>-0.777075</t>
  </si>
  <si>
    <t>-0.623944</t>
  </si>
  <si>
    <t>0.892193</t>
  </si>
  <si>
    <t>0.699327</t>
  </si>
  <si>
    <t>9298.59</t>
  </si>
  <si>
    <t>-1.32573</t>
  </si>
  <si>
    <t>-0.407394</t>
  </si>
  <si>
    <t>-1.14592</t>
  </si>
  <si>
    <t>0.119153</t>
  </si>
  <si>
    <t>0.203322</t>
  </si>
  <si>
    <t>1.05545</t>
  </si>
  <si>
    <t>10176.7</t>
  </si>
  <si>
    <t>-0.956827</t>
  </si>
  <si>
    <t>-0.831532</t>
  </si>
  <si>
    <t>0.0415641</t>
  </si>
  <si>
    <t>1.0442</t>
  </si>
  <si>
    <t>-0.270247</t>
  </si>
  <si>
    <t>0.682408</t>
  </si>
  <si>
    <t>10997.6</t>
  </si>
  <si>
    <t>-0.0673262</t>
  </si>
  <si>
    <t>-0.423531</t>
  </si>
  <si>
    <t>1.22928</t>
  </si>
  <si>
    <t>-0.458523</t>
  </si>
  <si>
    <t>0.115285</t>
  </si>
  <si>
    <t>0.751194</t>
  </si>
  <si>
    <t>11006.2</t>
  </si>
  <si>
    <t>-0.0786777</t>
  </si>
  <si>
    <t>-0.475631</t>
  </si>
  <si>
    <t>1.19865</t>
  </si>
  <si>
    <t>-0.457371</t>
  </si>
  <si>
    <t>0.162404</t>
  </si>
  <si>
    <t>0.739422</t>
  </si>
  <si>
    <t>10573.9</t>
  </si>
  <si>
    <t>-0.279923</t>
  </si>
  <si>
    <t>-0.389687</t>
  </si>
  <si>
    <t>1.29861</t>
  </si>
  <si>
    <t>-0.449267</t>
  </si>
  <si>
    <t>0.125237</t>
  </si>
  <si>
    <t>0.791797</t>
  </si>
  <si>
    <t>11265.6</t>
  </si>
  <si>
    <t>0.055106</t>
  </si>
  <si>
    <t>-0.406264</t>
  </si>
  <si>
    <t>1.25021</t>
  </si>
  <si>
    <t>-0.459541</t>
  </si>
  <si>
    <t>0.0550805</t>
  </si>
  <si>
    <t>0.828745</t>
  </si>
  <si>
    <t>10605.3</t>
  </si>
  <si>
    <t>-0.778795</t>
  </si>
  <si>
    <t>-0.935965</t>
  </si>
  <si>
    <t>-0.0407421</t>
  </si>
  <si>
    <t>1.04037</t>
  </si>
  <si>
    <t>-0.227471</t>
  </si>
  <si>
    <t>0.68864</t>
  </si>
  <si>
    <t>9108.9</t>
  </si>
  <si>
    <t>-1.47327</t>
  </si>
  <si>
    <t>-0.640765</t>
  </si>
  <si>
    <t>-1.29906</t>
  </si>
  <si>
    <t>0.123708</t>
  </si>
  <si>
    <t>0.455133</t>
  </si>
  <si>
    <t>0.927329</t>
  </si>
  <si>
    <t>10668.7</t>
  </si>
  <si>
    <t>-0.751575</t>
  </si>
  <si>
    <t>-0.950311</t>
  </si>
  <si>
    <t>-0.0535233</t>
  </si>
  <si>
    <t>1.03956</t>
  </si>
  <si>
    <t>-0.221566</t>
  </si>
  <si>
    <t>0.687487</t>
  </si>
  <si>
    <t>11089.8</t>
  </si>
  <si>
    <t>-0.0511775</t>
  </si>
  <si>
    <t>-0.50194</t>
  </si>
  <si>
    <t>1.18843</t>
  </si>
  <si>
    <t>-0.456833</t>
  </si>
  <si>
    <t>0.172418</t>
  </si>
  <si>
    <t>0.760997</t>
  </si>
  <si>
    <t>9634.7</t>
  </si>
  <si>
    <t>-0.759178</t>
  </si>
  <si>
    <t>-0.324778</t>
  </si>
  <si>
    <t>0.0453163</t>
  </si>
  <si>
    <t>-1.37017</t>
  </si>
  <si>
    <t>0.855235</t>
  </si>
  <si>
    <t>0.97854</t>
  </si>
  <si>
    <t>10233.3</t>
  </si>
  <si>
    <t>-0.955065</t>
  </si>
  <si>
    <t>-0.864184</t>
  </si>
  <si>
    <t>0.0478979</t>
  </si>
  <si>
    <t>1.04781</t>
  </si>
  <si>
    <t>-0.258959</t>
  </si>
  <si>
    <t>0.742923</t>
  </si>
  <si>
    <t>8941.77</t>
  </si>
  <si>
    <t>-1.56011</t>
  </si>
  <si>
    <t>-0.61525</t>
  </si>
  <si>
    <t>-1.25322</t>
  </si>
  <si>
    <t>0.12852</t>
  </si>
  <si>
    <t>0.44303</t>
  </si>
  <si>
    <t>0.972579</t>
  </si>
  <si>
    <t>10700.3</t>
  </si>
  <si>
    <t>-0.674174</t>
  </si>
  <si>
    <t>-0.601263</t>
  </si>
  <si>
    <t>0.0345377</t>
  </si>
  <si>
    <t>1.03945</t>
  </si>
  <si>
    <t>-0.475934</t>
  </si>
  <si>
    <t>0.931125</t>
  </si>
  <si>
    <t>10901.3</t>
  </si>
  <si>
    <t>-0.586299</t>
  </si>
  <si>
    <t>-0.646317</t>
  </si>
  <si>
    <t>-0.00750028</t>
  </si>
  <si>
    <t>1.0368</t>
  </si>
  <si>
    <t>-0.457077</t>
  </si>
  <si>
    <t>0.922113</t>
  </si>
  <si>
    <t>8957.86</t>
  </si>
  <si>
    <t>-0.624626</t>
  </si>
  <si>
    <t>-1.25131</t>
  </si>
  <si>
    <t>0.129566</t>
  </si>
  <si>
    <t>0.446261</t>
  </si>
  <si>
    <t>0.990169</t>
  </si>
  <si>
    <t>10149.3</t>
  </si>
  <si>
    <t>-1.00941</t>
  </si>
  <si>
    <t>-0.861015</t>
  </si>
  <si>
    <t>0.0792718</t>
  </si>
  <si>
    <t>1.05234</t>
  </si>
  <si>
    <t>-0.262039</t>
  </si>
  <si>
    <t>0.794488</t>
  </si>
  <si>
    <t>9973.28</t>
  </si>
  <si>
    <t>-0.62865</t>
  </si>
  <si>
    <t>-0.452307</t>
  </si>
  <si>
    <t>-0.052237</t>
  </si>
  <si>
    <t>-1.37306</t>
  </si>
  <si>
    <t>0.933564</t>
  </si>
  <si>
    <t>0.959372</t>
  </si>
  <si>
    <t>10423.2</t>
  </si>
  <si>
    <t>-0.891737</t>
  </si>
  <si>
    <t>-0.924277</t>
  </si>
  <si>
    <t>0.0236143</t>
  </si>
  <si>
    <t>1.04914</t>
  </si>
  <si>
    <t>-0.235769</t>
  </si>
  <si>
    <t>0.787871</t>
  </si>
  <si>
    <t>11368.4</t>
  </si>
  <si>
    <t>0.0551617</t>
  </si>
  <si>
    <t>-0.541376</t>
  </si>
  <si>
    <t>1.18296</t>
  </si>
  <si>
    <t>-0.45583</t>
  </si>
  <si>
    <t>0.160561</t>
  </si>
  <si>
    <t>0.842898</t>
  </si>
  <si>
    <t>8564.41</t>
  </si>
  <si>
    <t>-1.5599</t>
  </si>
  <si>
    <t>-0.618951</t>
  </si>
  <si>
    <t>-0.650641</t>
  </si>
  <si>
    <t>-0.606358</t>
  </si>
  <si>
    <t>0.877084</t>
  </si>
  <si>
    <t>0.897376</t>
  </si>
  <si>
    <t>10633.4</t>
  </si>
  <si>
    <t>-0.606442</t>
  </si>
  <si>
    <t>-1.03451</t>
  </si>
  <si>
    <t>0.481262</t>
  </si>
  <si>
    <t>0.300996</t>
  </si>
  <si>
    <t>0.245654</t>
  </si>
  <si>
    <t>0.610063</t>
  </si>
  <si>
    <t>10387</t>
  </si>
  <si>
    <t>-0.919142</t>
  </si>
  <si>
    <t>-0.926311</t>
  </si>
  <si>
    <t>0.0402881</t>
  </si>
  <si>
    <t>1.05183</t>
  </si>
  <si>
    <t>-0.236089</t>
  </si>
  <si>
    <t>0.821008</t>
  </si>
  <si>
    <t>11520.1</t>
  </si>
  <si>
    <t>0.120774</t>
  </si>
  <si>
    <t>-0.503314</t>
  </si>
  <si>
    <t>1.23286</t>
  </si>
  <si>
    <t>-0.454152</t>
  </si>
  <si>
    <t>0.091072</t>
  </si>
  <si>
    <t>0.94166</t>
  </si>
  <si>
    <t>9054.28</t>
  </si>
  <si>
    <t>-1.54994</t>
  </si>
  <si>
    <t>-0.675232</t>
  </si>
  <si>
    <t>-1.24622</t>
  </si>
  <si>
    <t>0.134649</t>
  </si>
  <si>
    <t>0.46427</t>
  </si>
  <si>
    <t>1.07321</t>
  </si>
  <si>
    <t>11129.3</t>
  </si>
  <si>
    <t>-0.519486</t>
  </si>
  <si>
    <t>-0.726656</t>
  </si>
  <si>
    <t>-0.029457</t>
  </si>
  <si>
    <t>1.04019</t>
  </si>
  <si>
    <t>-0.426714</t>
  </si>
  <si>
    <t>1.00095</t>
  </si>
  <si>
    <t>11417.9</t>
  </si>
  <si>
    <t>0.0461087</t>
  </si>
  <si>
    <t>-0.616275</t>
  </si>
  <si>
    <t>1.15604</t>
  </si>
  <si>
    <t>-0.452235</t>
  </si>
  <si>
    <t>0.215639</t>
  </si>
  <si>
    <t>0.871756</t>
  </si>
  <si>
    <t>10011.1</t>
  </si>
  <si>
    <t>-0.916129</t>
  </si>
  <si>
    <t>-0.928845</t>
  </si>
  <si>
    <t>0.64072</t>
  </si>
  <si>
    <t>0.31662</t>
  </si>
  <si>
    <t>0.19777</t>
  </si>
  <si>
    <t>0.739273</t>
  </si>
  <si>
    <t>11454.6</t>
  </si>
  <si>
    <t>0.0631038</t>
  </si>
  <si>
    <t>-0.587192</t>
  </si>
  <si>
    <t>1.18819</t>
  </si>
  <si>
    <t>-0.451161</t>
  </si>
  <si>
    <t>0.176798</t>
  </si>
  <si>
    <t>0.919489</t>
  </si>
  <si>
    <t>TOYOTA Corolla 1.3 Linea Terra Comfort 4/5-Doors</t>
  </si>
  <si>
    <t>8656.21</t>
  </si>
  <si>
    <t>-1.55094</t>
  </si>
  <si>
    <t>-0.667402</t>
  </si>
  <si>
    <t>-0.645489</t>
  </si>
  <si>
    <t>-0.601461</t>
  </si>
  <si>
    <t>0.894295</t>
  </si>
  <si>
    <t>0.977516</t>
  </si>
  <si>
    <t>9945.96</t>
  </si>
  <si>
    <t>-1.12936</t>
  </si>
  <si>
    <t>-0.629473</t>
  </si>
  <si>
    <t>-1.21343</t>
  </si>
  <si>
    <t>0.127464</t>
  </si>
  <si>
    <t>0.287642</t>
  </si>
  <si>
    <t>1.26148</t>
  </si>
  <si>
    <t>11389.6</t>
  </si>
  <si>
    <t>0.0138834</t>
  </si>
  <si>
    <t>-0.59166</t>
  </si>
  <si>
    <t>1.21789</t>
  </si>
  <si>
    <t>-0.446123</t>
  </si>
  <si>
    <t>0.176701</t>
  </si>
  <si>
    <t>0.978033</t>
  </si>
  <si>
    <t>9650.4</t>
  </si>
  <si>
    <t>-1.30926</t>
  </si>
  <si>
    <t>-0.826776</t>
  </si>
  <si>
    <t>-1.35534</t>
  </si>
  <si>
    <t>0.130716</t>
  </si>
  <si>
    <t>0.525749</t>
  </si>
  <si>
    <t>1.10029</t>
  </si>
  <si>
    <t>10595.8</t>
  </si>
  <si>
    <t>-0.821487</t>
  </si>
  <si>
    <t>-0.742107</t>
  </si>
  <si>
    <t>0.0544278</t>
  </si>
  <si>
    <t>1.05737</t>
  </si>
  <si>
    <t>-0.373346</t>
  </si>
  <si>
    <t>1.10561</t>
  </si>
  <si>
    <t>11381.3</t>
  </si>
  <si>
    <t>-0.401495</t>
  </si>
  <si>
    <t>-0.593269</t>
  </si>
  <si>
    <t>-0.0442744</t>
  </si>
  <si>
    <t>0.986459</t>
  </si>
  <si>
    <t>-0.450987</t>
  </si>
  <si>
    <t>1.28235</t>
  </si>
  <si>
    <t>9753.72</t>
  </si>
  <si>
    <t>-0.829995</t>
  </si>
  <si>
    <t>-0.571132</t>
  </si>
  <si>
    <t>-0.00552188</t>
  </si>
  <si>
    <t>-1.35278</t>
  </si>
  <si>
    <t>1.02665</t>
  </si>
  <si>
    <t>1.14846</t>
  </si>
  <si>
    <t>TOYOTA Corolla 1.6 Luna LB 4/5-Doors</t>
  </si>
  <si>
    <t>11613.6</t>
  </si>
  <si>
    <t>0.0850431</t>
  </si>
  <si>
    <t>-0.666378</t>
  </si>
  <si>
    <t>1.19173</t>
  </si>
  <si>
    <t>-0.443687</t>
  </si>
  <si>
    <t>0.205458</t>
  </si>
  <si>
    <t>1.03937</t>
  </si>
  <si>
    <t>9245</t>
  </si>
  <si>
    <t>10610</t>
  </si>
  <si>
    <t>-0.909036</t>
  </si>
  <si>
    <t>-1.05621</t>
  </si>
  <si>
    <t>0.0612852</t>
  </si>
  <si>
    <t>1.06645</t>
  </si>
  <si>
    <t>-0.189978</t>
  </si>
  <si>
    <t>1.04455</t>
  </si>
  <si>
    <t>11618.3</t>
  </si>
  <si>
    <t>0.066737</t>
  </si>
  <si>
    <t>-0.686311</t>
  </si>
  <si>
    <t>1.20643</t>
  </si>
  <si>
    <t>-0.439598</t>
  </si>
  <si>
    <t>0.211918</t>
  </si>
  <si>
    <t>1.09331</t>
  </si>
  <si>
    <t>9441.62</t>
  </si>
  <si>
    <t>-1.45774</t>
  </si>
  <si>
    <t>-0.832446</t>
  </si>
  <si>
    <t>-1.26748</t>
  </si>
  <si>
    <t>0.145003</t>
  </si>
  <si>
    <t>0.522755</t>
  </si>
  <si>
    <t>1.2622</t>
  </si>
  <si>
    <t>11025.4</t>
  </si>
  <si>
    <t>-0.766653</t>
  </si>
  <si>
    <t>-1.18614</t>
  </si>
  <si>
    <t>0.00443788</t>
  </si>
  <si>
    <t>1.06909</t>
  </si>
  <si>
    <t>-0.139125</t>
  </si>
  <si>
    <t>1.12938</t>
  </si>
  <si>
    <t>9649.05</t>
  </si>
  <si>
    <t>-1.18707</t>
  </si>
  <si>
    <t>-0.738434</t>
  </si>
  <si>
    <t>-0.556402</t>
  </si>
  <si>
    <t>-0.589247</t>
  </si>
  <si>
    <t>0.757371</t>
  </si>
  <si>
    <t>1.42813</t>
  </si>
  <si>
    <t>9812.8</t>
  </si>
  <si>
    <t>-0.895153</t>
  </si>
  <si>
    <t>-0.668908</t>
  </si>
  <si>
    <t>0.0520505</t>
  </si>
  <si>
    <t>-1.33495</t>
  </si>
  <si>
    <t>1.05924</t>
  </si>
  <si>
    <t>1.38685</t>
  </si>
  <si>
    <t>5900</t>
  </si>
  <si>
    <t>TOYOTA Corolla 2.0 DSL WAGON LINEA TERRA COMM Anders</t>
  </si>
  <si>
    <t>3996.33</t>
  </si>
  <si>
    <t>-1.07536</t>
  </si>
  <si>
    <t>3.79574</t>
  </si>
  <si>
    <t>0.850305</t>
  </si>
  <si>
    <t>-0.843497</t>
  </si>
  <si>
    <t>0.493286</t>
  </si>
  <si>
    <t>-2.14267</t>
  </si>
  <si>
    <t>4992.84</t>
  </si>
  <si>
    <t>-0.296118</t>
  </si>
  <si>
    <t>5.43327</t>
  </si>
  <si>
    <t>0.396971</t>
  </si>
  <si>
    <t>-0.861558</t>
  </si>
  <si>
    <t>-0.349254</t>
  </si>
  <si>
    <t>-0.992923</t>
  </si>
  <si>
    <t>6000</t>
  </si>
  <si>
    <t>4816.99</t>
  </si>
  <si>
    <t>-0.399873</t>
  </si>
  <si>
    <t>5.33949</t>
  </si>
  <si>
    <t>0.333065</t>
  </si>
  <si>
    <t>-0.859249</t>
  </si>
  <si>
    <t>-0.23238</t>
  </si>
  <si>
    <t>-1.06818</t>
  </si>
  <si>
    <t>5250</t>
  </si>
  <si>
    <t>TOYOTA Corolla 1.6 LB *G3* AIRCO 4/5-Doors</t>
  </si>
  <si>
    <t>6226</t>
  </si>
  <si>
    <t>-0.387925</t>
  </si>
  <si>
    <t>3.91295</t>
  </si>
  <si>
    <t>1.34941</t>
  </si>
  <si>
    <t>-0.693594</t>
  </si>
  <si>
    <t>-1.98878</t>
  </si>
  <si>
    <t>-1.46232</t>
  </si>
  <si>
    <t>4400</t>
  </si>
  <si>
    <t>TOYOTA Corolla 2.0D LINEA TERRA+airco 2/3-Doors</t>
  </si>
  <si>
    <t>4436.92</t>
  </si>
  <si>
    <t>-1.52942</t>
  </si>
  <si>
    <t>3.37685</t>
  </si>
  <si>
    <t>-0.555706</t>
  </si>
  <si>
    <t>0.682874</t>
  </si>
  <si>
    <t>0.0818385</t>
  </si>
  <si>
    <t>-1.44505</t>
  </si>
  <si>
    <t>6750</t>
  </si>
  <si>
    <t>4819.73</t>
  </si>
  <si>
    <t>-0.80742</t>
  </si>
  <si>
    <t>-0.408734</t>
  </si>
  <si>
    <t>-0.087761</t>
  </si>
  <si>
    <t>-0.210729</t>
  </si>
  <si>
    <t>-0.846684</t>
  </si>
  <si>
    <t>6004.16</t>
  </si>
  <si>
    <t>-0.0315959</t>
  </si>
  <si>
    <t>4.93102</t>
  </si>
  <si>
    <t>0.19982</t>
  </si>
  <si>
    <t>-0.843496</t>
  </si>
  <si>
    <t>-0.0747861</t>
  </si>
  <si>
    <t>-0.725461</t>
  </si>
  <si>
    <t>6150</t>
  </si>
  <si>
    <t>5136.17</t>
  </si>
  <si>
    <t>-0.902397</t>
  </si>
  <si>
    <t>4.83033</t>
  </si>
  <si>
    <t>-0.905429</t>
  </si>
  <si>
    <t>0.663467</t>
  </si>
  <si>
    <t>-0.672598</t>
  </si>
  <si>
    <t>-0.535391</t>
  </si>
  <si>
    <t>5992.47</t>
  </si>
  <si>
    <t>-0.069099</t>
  </si>
  <si>
    <t>5.01171</t>
  </si>
  <si>
    <t>0.34847</t>
  </si>
  <si>
    <t>-0.83119</t>
  </si>
  <si>
    <t>-0.191591</t>
  </si>
  <si>
    <t>-0.484908</t>
  </si>
  <si>
    <t>5750</t>
  </si>
  <si>
    <t>5658.28</t>
  </si>
  <si>
    <t>-0.769446</t>
  </si>
  <si>
    <t>4.58733</t>
  </si>
  <si>
    <t>-0.982292</t>
  </si>
  <si>
    <t>0.674576</t>
  </si>
  <si>
    <t>-0.55267</t>
  </si>
  <si>
    <t>-0.359738</t>
  </si>
  <si>
    <t>5381.44</t>
  </si>
  <si>
    <t>-0.72769</t>
  </si>
  <si>
    <t>4.55753</t>
  </si>
  <si>
    <t>-0.399377</t>
  </si>
  <si>
    <t>-0.0608036</t>
  </si>
  <si>
    <t>-0.10765</t>
  </si>
  <si>
    <t>-0.435143</t>
  </si>
  <si>
    <t>6169.44</t>
  </si>
  <si>
    <t>-0.573978</t>
  </si>
  <si>
    <t>4.44626</t>
  </si>
  <si>
    <t>-1.06783</t>
  </si>
  <si>
    <t>0.673681</t>
  </si>
  <si>
    <t>-0.496103</t>
  </si>
  <si>
    <t>-0.30912</t>
  </si>
  <si>
    <t>5919.69</t>
  </si>
  <si>
    <t>-1.22139</t>
  </si>
  <si>
    <t>1.73259</t>
  </si>
  <si>
    <t>1.48188</t>
  </si>
  <si>
    <t>-0.616446</t>
  </si>
  <si>
    <t>-0.694819</t>
  </si>
  <si>
    <t>4014.32</t>
  </si>
  <si>
    <t>-2.16382</t>
  </si>
  <si>
    <t>1.83138</t>
  </si>
  <si>
    <t>0.300007</t>
  </si>
  <si>
    <t>-1.52348</t>
  </si>
  <si>
    <t>0.124148</t>
  </si>
  <si>
    <t>-1.67211</t>
  </si>
  <si>
    <t>TOYOTA Corolla 2.0 ST WGN LINEA TERRA DSL Stationwagen</t>
  </si>
  <si>
    <t>5187.31</t>
  </si>
  <si>
    <t>-1.02246</t>
  </si>
  <si>
    <t>3.10343</t>
  </si>
  <si>
    <t>0.692197</t>
  </si>
  <si>
    <t>-0.763644</t>
  </si>
  <si>
    <t>0.888087</t>
  </si>
  <si>
    <t>-0.959557</t>
  </si>
  <si>
    <t>5757.27</t>
  </si>
  <si>
    <t>-0.646577</t>
  </si>
  <si>
    <t>4.39545</t>
  </si>
  <si>
    <t>-0.414224</t>
  </si>
  <si>
    <t>-0.0486079</t>
  </si>
  <si>
    <t>-0.0473341</t>
  </si>
  <si>
    <t>-0.232367</t>
  </si>
  <si>
    <t>5408.67</t>
  </si>
  <si>
    <t>-2.24223</t>
  </si>
  <si>
    <t>0.419312</t>
  </si>
  <si>
    <t>0.365906</t>
  </si>
  <si>
    <t>0.911831</t>
  </si>
  <si>
    <t>-0.62005</t>
  </si>
  <si>
    <t>-1.98541</t>
  </si>
  <si>
    <t>5800</t>
  </si>
  <si>
    <t>4104.72</t>
  </si>
  <si>
    <t>-2.7014</t>
  </si>
  <si>
    <t>1.39866</t>
  </si>
  <si>
    <t>-0.980701</t>
  </si>
  <si>
    <t>-0.0130878</t>
  </si>
  <si>
    <t>-0.315584</t>
  </si>
  <si>
    <t>-1.35129</t>
  </si>
  <si>
    <t>4032.74</t>
  </si>
  <si>
    <t>-2.75019</t>
  </si>
  <si>
    <t>1.39871</t>
  </si>
  <si>
    <t>-0.952326</t>
  </si>
  <si>
    <t>-0.00859777</t>
  </si>
  <si>
    <t>-0.317194</t>
  </si>
  <si>
    <t>-1.30214</t>
  </si>
  <si>
    <t>6239.08</t>
  </si>
  <si>
    <t>-0.707977</t>
  </si>
  <si>
    <t>4.27709</t>
  </si>
  <si>
    <t>-0.956294</t>
  </si>
  <si>
    <t>0.706596</t>
  </si>
  <si>
    <t>-0.440208</t>
  </si>
  <si>
    <t>0.122212</t>
  </si>
  <si>
    <t>5740</t>
  </si>
  <si>
    <t>5779.69</t>
  </si>
  <si>
    <t>-1.94312</t>
  </si>
  <si>
    <t>1.05054</t>
  </si>
  <si>
    <t>0.251359</t>
  </si>
  <si>
    <t>0.904048</t>
  </si>
  <si>
    <t>-0.977417</t>
  </si>
  <si>
    <t>-1.55966</t>
  </si>
  <si>
    <t>6550</t>
  </si>
  <si>
    <t>4511.84</t>
  </si>
  <si>
    <t>-2.54389</t>
  </si>
  <si>
    <t>1.28844</t>
  </si>
  <si>
    <t>-1.05008</t>
  </si>
  <si>
    <t>-0.0142848</t>
  </si>
  <si>
    <t>-0.271346</t>
  </si>
  <si>
    <t>-1.31514</t>
  </si>
  <si>
    <t>6913.77</t>
  </si>
  <si>
    <t>-0.431397</t>
  </si>
  <si>
    <t>4.10844</t>
  </si>
  <si>
    <t>-1.08337</t>
  </si>
  <si>
    <t>0.70154</t>
  </si>
  <si>
    <t>-0.371252</t>
  </si>
  <si>
    <t>0.140271</t>
  </si>
  <si>
    <t>4924.98</t>
  </si>
  <si>
    <t>-1.92045</t>
  </si>
  <si>
    <t>1.48239</t>
  </si>
  <si>
    <t>0.228128</t>
  </si>
  <si>
    <t>-1.50356</t>
  </si>
  <si>
    <t>0.256238</t>
  </si>
  <si>
    <t>-1.30445</t>
  </si>
  <si>
    <t>TOYOTA Corolla 1.6 3D Terra/Comf. 2/3-Doors</t>
  </si>
  <si>
    <t>5667.37</t>
  </si>
  <si>
    <t>-2.03669</t>
  </si>
  <si>
    <t>1.03464</t>
  </si>
  <si>
    <t>0.309104</t>
  </si>
  <si>
    <t>0.914569</t>
  </si>
  <si>
    <t>-0.974876</t>
  </si>
  <si>
    <t>-1.43649</t>
  </si>
  <si>
    <t>6945.04</t>
  </si>
  <si>
    <t>-0.428288</t>
  </si>
  <si>
    <t>4.09198</t>
  </si>
  <si>
    <t>-1.08166</t>
  </si>
  <si>
    <t>0.703199</t>
  </si>
  <si>
    <t>-0.365398</t>
  </si>
  <si>
    <t>0.167409</t>
  </si>
  <si>
    <t>6935.09</t>
  </si>
  <si>
    <t>0.0268041</t>
  </si>
  <si>
    <t>4.43272</t>
  </si>
  <si>
    <t>0.312837</t>
  </si>
  <si>
    <t>-0.78217</t>
  </si>
  <si>
    <t>0.0755022</t>
  </si>
  <si>
    <t>0.205036</t>
  </si>
  <si>
    <t>7585.93</t>
  </si>
  <si>
    <t>0.307429</t>
  </si>
  <si>
    <t>4.35487</t>
  </si>
  <si>
    <t>0.260461</t>
  </si>
  <si>
    <t>-0.786163</t>
  </si>
  <si>
    <t>0.0544239</t>
  </si>
  <si>
    <t>0.288477</t>
  </si>
  <si>
    <t>6450</t>
  </si>
  <si>
    <t>TOYOTA Corolla 1.6 16v Linea Terra 4/5-Doors</t>
  </si>
  <si>
    <t>8094.85</t>
  </si>
  <si>
    <t>-0.0499664</t>
  </si>
  <si>
    <t>2.90116</t>
  </si>
  <si>
    <t>1.16376</t>
  </si>
  <si>
    <t>-0.62672</t>
  </si>
  <si>
    <t>-1.50175</t>
  </si>
  <si>
    <t>-0.487765</t>
  </si>
  <si>
    <t>TOYOTA Corolla 2.0D Linea Terra 2/3-Doors</t>
  </si>
  <si>
    <t>5982.87</t>
  </si>
  <si>
    <t>-1.28888</t>
  </si>
  <si>
    <t>2.62322</t>
  </si>
  <si>
    <t>-0.545371</t>
  </si>
  <si>
    <t>0.752193</t>
  </si>
  <si>
    <t>0.357888</t>
  </si>
  <si>
    <t>-0.364915</t>
  </si>
  <si>
    <t>7205.79</t>
  </si>
  <si>
    <t>-0.385432</t>
  </si>
  <si>
    <t>3.96716</t>
  </si>
  <si>
    <t>-1.08162</t>
  </si>
  <si>
    <t>0.714383</t>
  </si>
  <si>
    <t>-0.319619</t>
  </si>
  <si>
    <t>0.343793</t>
  </si>
  <si>
    <t>5600</t>
  </si>
  <si>
    <t>4749.13</t>
  </si>
  <si>
    <t>-2.54445</t>
  </si>
  <si>
    <t>1.13853</t>
  </si>
  <si>
    <t>-1.01947</t>
  </si>
  <si>
    <t>0.00387606</t>
  </si>
  <si>
    <t>-0.218195</t>
  </si>
  <si>
    <t>-1.04913</t>
  </si>
  <si>
    <t>5760.7</t>
  </si>
  <si>
    <t>-1.88158</t>
  </si>
  <si>
    <t>0.877076</t>
  </si>
  <si>
    <t>0.851967</t>
  </si>
  <si>
    <t>0.18416</t>
  </si>
  <si>
    <t>-0.48088</t>
  </si>
  <si>
    <t>-1.3996</t>
  </si>
  <si>
    <t>5008.92</t>
  </si>
  <si>
    <t>-2.40935</t>
  </si>
  <si>
    <t>1.31712</t>
  </si>
  <si>
    <t>-0.847537</t>
  </si>
  <si>
    <t>0.00697222</t>
  </si>
  <si>
    <t>-0.451208</t>
  </si>
  <si>
    <t>-0.808563</t>
  </si>
  <si>
    <t>TOYOTA Corolla 2.0 DSL</t>
  </si>
  <si>
    <t>7322.86</t>
  </si>
  <si>
    <t>-0.61776</t>
  </si>
  <si>
    <t>3.79956</t>
  </si>
  <si>
    <t>-1.62039</t>
  </si>
  <si>
    <t>1.48979</t>
  </si>
  <si>
    <t>-0.658855</t>
  </si>
  <si>
    <t>0.555901</t>
  </si>
  <si>
    <t>5322.64</t>
  </si>
  <si>
    <t>-1.87502</t>
  </si>
  <si>
    <t>1.38225</t>
  </si>
  <si>
    <t>0.365028</t>
  </si>
  <si>
    <t>-1.47705</t>
  </si>
  <si>
    <t>0.206292</t>
  </si>
  <si>
    <t>-0.827587</t>
  </si>
  <si>
    <t>TOYOTA Corolla 2.0 D Linea Terra Liftback 4/5-Doors</t>
  </si>
  <si>
    <t>8120.23</t>
  </si>
  <si>
    <t>0.256538</t>
  </si>
  <si>
    <t>3.63859</t>
  </si>
  <si>
    <t>0.955563</t>
  </si>
  <si>
    <t>-0.405073</t>
  </si>
  <si>
    <t>-0.418644</t>
  </si>
  <si>
    <t>0.227655</t>
  </si>
  <si>
    <t>7759.98</t>
  </si>
  <si>
    <t>0.0857832</t>
  </si>
  <si>
    <t>3.70736</t>
  </si>
  <si>
    <t>1.04121</t>
  </si>
  <si>
    <t>-0.397691</t>
  </si>
  <si>
    <t>-0.448699</t>
  </si>
  <si>
    <t>0.279385</t>
  </si>
  <si>
    <t>7106.73</t>
  </si>
  <si>
    <t>-0.53242</t>
  </si>
  <si>
    <t>3.89319</t>
  </si>
  <si>
    <t>-0.981161</t>
  </si>
  <si>
    <t>0.736861</t>
  </si>
  <si>
    <t>-0.298184</t>
  </si>
  <si>
    <t>0.623119</t>
  </si>
  <si>
    <t>6705.85</t>
  </si>
  <si>
    <t>-0.664534</t>
  </si>
  <si>
    <t>2.47783</t>
  </si>
  <si>
    <t>0.60945</t>
  </si>
  <si>
    <t>-0.720846</t>
  </si>
  <si>
    <t>1.12207</t>
  </si>
  <si>
    <t>-0.218321</t>
  </si>
  <si>
    <t>7077.25</t>
  </si>
  <si>
    <t>-1.06559</t>
  </si>
  <si>
    <t>1.11095</t>
  </si>
  <si>
    <t>1.46833</t>
  </si>
  <si>
    <t>-0.56173</t>
  </si>
  <si>
    <t>-0.439907</t>
  </si>
  <si>
    <t>-0.97977</t>
  </si>
  <si>
    <t>7443.55</t>
  </si>
  <si>
    <t>0.0526586</t>
  </si>
  <si>
    <t>4.13604</t>
  </si>
  <si>
    <t>0.357412</t>
  </si>
  <si>
    <t>-0.748643</t>
  </si>
  <si>
    <t>0.181716</t>
  </si>
  <si>
    <t>0.70242</t>
  </si>
  <si>
    <t>6435.73</t>
  </si>
  <si>
    <t>-1.89654</t>
  </si>
  <si>
    <t>0.680627</t>
  </si>
  <si>
    <t>0.29892</t>
  </si>
  <si>
    <t>0.944457</t>
  </si>
  <si>
    <t>-0.844665</t>
  </si>
  <si>
    <t>-0.952058</t>
  </si>
  <si>
    <t>6661.48</t>
  </si>
  <si>
    <t>-1.80419</t>
  </si>
  <si>
    <t>0.624015</t>
  </si>
  <si>
    <t>0.256549</t>
  </si>
  <si>
    <t>0.942806</t>
  </si>
  <si>
    <t>-0.821532</t>
  </si>
  <si>
    <t>-0.945503</t>
  </si>
  <si>
    <t>4612.5</t>
  </si>
  <si>
    <t>-2.48897</t>
  </si>
  <si>
    <t>0.420369</t>
  </si>
  <si>
    <t>0.395632</t>
  </si>
  <si>
    <t>-1.44373</t>
  </si>
  <si>
    <t>0.873533</t>
  </si>
  <si>
    <t>-1.15599</t>
  </si>
  <si>
    <t>6988.21</t>
  </si>
  <si>
    <t>-1.15665</t>
  </si>
  <si>
    <t>1.08293</t>
  </si>
  <si>
    <t>1.52718</t>
  </si>
  <si>
    <t>-0.550005</t>
  </si>
  <si>
    <t>-0.433041</t>
  </si>
  <si>
    <t>-0.836979</t>
  </si>
  <si>
    <t>6817.26</t>
  </si>
  <si>
    <t>-1.24079</t>
  </si>
  <si>
    <t>1.11272</t>
  </si>
  <si>
    <t>1.57023</t>
  </si>
  <si>
    <t>-0.545878</t>
  </si>
  <si>
    <t>-0.44641</t>
  </si>
  <si>
    <t>-0.804104</t>
  </si>
  <si>
    <t>6778.7</t>
  </si>
  <si>
    <t>-1.76893</t>
  </si>
  <si>
    <t>0.583271</t>
  </si>
  <si>
    <t>0.244464</t>
  </si>
  <si>
    <t>0.944435</t>
  </si>
  <si>
    <t>-0.80602</t>
  </si>
  <si>
    <t>-0.907794</t>
  </si>
  <si>
    <t>7637.9</t>
  </si>
  <si>
    <t>-0.35843</t>
  </si>
  <si>
    <t>3.72071</t>
  </si>
  <si>
    <t>-1.04724</t>
  </si>
  <si>
    <t>0.741596</t>
  </si>
  <si>
    <t>-0.231469</t>
  </si>
  <si>
    <t>0.754698</t>
  </si>
  <si>
    <t>6644.87</t>
  </si>
  <si>
    <t>-1.64977</t>
  </si>
  <si>
    <t>0.535475</t>
  </si>
  <si>
    <t>0.786119</t>
  </si>
  <si>
    <t>0.204066</t>
  </si>
  <si>
    <t>-0.352154</t>
  </si>
  <si>
    <t>-1.02866</t>
  </si>
  <si>
    <t>TOYOTA Corolla 1.6 HB Terra 4/5-Doors</t>
  </si>
  <si>
    <t>6599.5</t>
  </si>
  <si>
    <t>-1.44138</t>
  </si>
  <si>
    <t>0.731646</t>
  </si>
  <si>
    <t>1.51323</t>
  </si>
  <si>
    <t>-0.536887</t>
  </si>
  <si>
    <t>-0.156007</t>
  </si>
  <si>
    <t>-0.978187</t>
  </si>
  <si>
    <t>6651.96</t>
  </si>
  <si>
    <t>0.590555</t>
  </si>
  <si>
    <t>0.289052</t>
  </si>
  <si>
    <t>0.950743</t>
  </si>
  <si>
    <t>-0.8113</t>
  </si>
  <si>
    <t>-0.839644</t>
  </si>
  <si>
    <t>TOYOTA Corolla 1.6i-16 SPORTS TC 2/3-Doors</t>
  </si>
  <si>
    <t>6724.28</t>
  </si>
  <si>
    <t>-1.81794</t>
  </si>
  <si>
    <t>0.572639</t>
  </si>
  <si>
    <t>0.275441</t>
  </si>
  <si>
    <t>0.950163</t>
  </si>
  <si>
    <t>-0.803995</t>
  </si>
  <si>
    <t>-0.837641</t>
  </si>
  <si>
    <t>7854.61</t>
  </si>
  <si>
    <t>0.174568</t>
  </si>
  <si>
    <t>3.95511</t>
  </si>
  <si>
    <t>0.275783</t>
  </si>
  <si>
    <t>-0.74432</t>
  </si>
  <si>
    <t>0.278649</t>
  </si>
  <si>
    <t>0.787228</t>
  </si>
  <si>
    <t>7053.69</t>
  </si>
  <si>
    <t>-1.67277</t>
  </si>
  <si>
    <t>0.499943</t>
  </si>
  <si>
    <t>0.205689</t>
  </si>
  <si>
    <t>0.945565</t>
  </si>
  <si>
    <t>-0.773479</t>
  </si>
  <si>
    <t>-0.855334</t>
  </si>
  <si>
    <t>7248.65</t>
  </si>
  <si>
    <t>-1.07106</t>
  </si>
  <si>
    <t>1.0355</t>
  </si>
  <si>
    <t>1.5353</t>
  </si>
  <si>
    <t>-0.546103</t>
  </si>
  <si>
    <t>-0.442699</t>
  </si>
  <si>
    <t>-0.720534</t>
  </si>
  <si>
    <t>6820.42</t>
  </si>
  <si>
    <t>-1.78649</t>
  </si>
  <si>
    <t>0.541735</t>
  </si>
  <si>
    <t>0.263638</t>
  </si>
  <si>
    <t>0.950941</t>
  </si>
  <si>
    <t>-0.792123</t>
  </si>
  <si>
    <t>-0.813186</t>
  </si>
  <si>
    <t>6963.96</t>
  </si>
  <si>
    <t>-1.72646</t>
  </si>
  <si>
    <t>0.507033</t>
  </si>
  <si>
    <t>0.235721</t>
  </si>
  <si>
    <t>0.949604</t>
  </si>
  <si>
    <t>-0.777851</t>
  </si>
  <si>
    <t>-0.812358</t>
  </si>
  <si>
    <t>6650</t>
  </si>
  <si>
    <t>7268.9</t>
  </si>
  <si>
    <t>-1.08201</t>
  </si>
  <si>
    <t>0.976747</t>
  </si>
  <si>
    <t>1.50593</t>
  </si>
  <si>
    <t>-0.544218</t>
  </si>
  <si>
    <t>-0.393275</t>
  </si>
  <si>
    <t>-0.72003</t>
  </si>
  <si>
    <t>5472.16</t>
  </si>
  <si>
    <t>-2.42095</t>
  </si>
  <si>
    <t>0.799457</t>
  </si>
  <si>
    <t>-1.02195</t>
  </si>
  <si>
    <t>0.0332603</t>
  </si>
  <si>
    <t>-0.0942993</t>
  </si>
  <si>
    <t>-0.568276</t>
  </si>
  <si>
    <t>5529.72</t>
  </si>
  <si>
    <t>-1.93619</t>
  </si>
  <si>
    <t>1.12515</t>
  </si>
  <si>
    <t>0.358292</t>
  </si>
  <si>
    <t>-1.45302</t>
  </si>
  <si>
    <t>0.352926</t>
  </si>
  <si>
    <t>-0.534157</t>
  </si>
  <si>
    <t>6677.21</t>
  </si>
  <si>
    <t>-1.86901</t>
  </si>
  <si>
    <t>0.556085</t>
  </si>
  <si>
    <t>0.309157</t>
  </si>
  <si>
    <t>0.956718</t>
  </si>
  <si>
    <t>-0.800095</t>
  </si>
  <si>
    <t>-0.752898</t>
  </si>
  <si>
    <t>6635.22</t>
  </si>
  <si>
    <t>-1.69746</t>
  </si>
  <si>
    <t>0.498966</t>
  </si>
  <si>
    <t>0.82217</t>
  </si>
  <si>
    <t>0.21266</t>
  </si>
  <si>
    <t>-0.341189</t>
  </si>
  <si>
    <t>-0.910423</t>
  </si>
  <si>
    <t>7181.82</t>
  </si>
  <si>
    <t>-1.13692</t>
  </si>
  <si>
    <t>0.981356</t>
  </si>
  <si>
    <t>1.53735</t>
  </si>
  <si>
    <t>-0.539808</t>
  </si>
  <si>
    <t>-0.396889</t>
  </si>
  <si>
    <t>-0.670406</t>
  </si>
  <si>
    <t>7812.93</t>
  </si>
  <si>
    <t>-0.340363</t>
  </si>
  <si>
    <t>3.62906</t>
  </si>
  <si>
    <t>-1.03824</t>
  </si>
  <si>
    <t>0.750778</t>
  </si>
  <si>
    <t>-0.198827</t>
  </si>
  <si>
    <t>0.904605</t>
  </si>
  <si>
    <t>TOYOTA Corolla 2.0 LB LINEA TERRA DSL 4/5-Doors</t>
  </si>
  <si>
    <t>6785.29</t>
  </si>
  <si>
    <t>-0.760414</t>
  </si>
  <si>
    <t>2.34163</t>
  </si>
  <si>
    <t>0.694287</t>
  </si>
  <si>
    <t>-0.69591</t>
  </si>
  <si>
    <t>1.16654</t>
  </si>
  <si>
    <t>0.128669</t>
  </si>
  <si>
    <t>6919.92</t>
  </si>
  <si>
    <t>-1.77698</t>
  </si>
  <si>
    <t>0.489067</t>
  </si>
  <si>
    <t>0.269396</t>
  </si>
  <si>
    <t>0.956281</t>
  </si>
  <si>
    <t>-0.77343</t>
  </si>
  <si>
    <t>-0.725712</t>
  </si>
  <si>
    <t>7844.78</t>
  </si>
  <si>
    <t>-0.827101</t>
  </si>
  <si>
    <t>0.959888</t>
  </si>
  <si>
    <t>1.50481</t>
  </si>
  <si>
    <t>-0.547216</t>
  </si>
  <si>
    <t>-0.466229</t>
  </si>
  <si>
    <t>-0.598126</t>
  </si>
  <si>
    <t>7239.4</t>
  </si>
  <si>
    <t>-1.11868</t>
  </si>
  <si>
    <t>0.998807</t>
  </si>
  <si>
    <t>1.57135</t>
  </si>
  <si>
    <t>-0.537492</t>
  </si>
  <si>
    <t>-0.431664</t>
  </si>
  <si>
    <t>-0.602044</t>
  </si>
  <si>
    <t>6871.05</t>
  </si>
  <si>
    <t>-1.64333</t>
  </si>
  <si>
    <t>0.400995</t>
  </si>
  <si>
    <t>0.810621</t>
  </si>
  <si>
    <t>0.219472</t>
  </si>
  <si>
    <t>-0.304744</t>
  </si>
  <si>
    <t>-0.790678</t>
  </si>
  <si>
    <t>7423.17</t>
  </si>
  <si>
    <t>-1.08178</t>
  </si>
  <si>
    <t>0.880809</t>
  </si>
  <si>
    <t>1.52573</t>
  </si>
  <si>
    <t>-0.532773</t>
  </si>
  <si>
    <t>-0.359491</t>
  </si>
  <si>
    <t>-0.54719</t>
  </si>
  <si>
    <t>TOYOTA Corolla 1.6 HATCHBACK 2/3-Doors</t>
  </si>
  <si>
    <t>7254.48</t>
  </si>
  <si>
    <t>-1.66837</t>
  </si>
  <si>
    <t>0.379178</t>
  </si>
  <si>
    <t>0.228403</t>
  </si>
  <si>
    <t>0.95955</t>
  </si>
  <si>
    <t>-0.730905</t>
  </si>
  <si>
    <t>-0.640786</t>
  </si>
  <si>
    <t>7694.64</t>
  </si>
  <si>
    <t>-0.895271</t>
  </si>
  <si>
    <t>1.13728</t>
  </si>
  <si>
    <t>1.54143</t>
  </si>
  <si>
    <t>-0.59525</t>
  </si>
  <si>
    <t>-0.483079</t>
  </si>
  <si>
    <t>-0.323513</t>
  </si>
  <si>
    <t>7600</t>
  </si>
  <si>
    <t>6122.36</t>
  </si>
  <si>
    <t>-1.72865</t>
  </si>
  <si>
    <t>1.01761</t>
  </si>
  <si>
    <t>0.35526</t>
  </si>
  <si>
    <t>-1.44688</t>
  </si>
  <si>
    <t>0.339611</t>
  </si>
  <si>
    <t>-0.319544</t>
  </si>
  <si>
    <t>8245.91</t>
  </si>
  <si>
    <t>0.244935</t>
  </si>
  <si>
    <t>3.77586</t>
  </si>
  <si>
    <t>0.272078</t>
  </si>
  <si>
    <t>-0.729381</t>
  </si>
  <si>
    <t>0.344056</t>
  </si>
  <si>
    <t>1.0396</t>
  </si>
  <si>
    <t>7632.7</t>
  </si>
  <si>
    <t>-1.01322</t>
  </si>
  <si>
    <t>0.812817</t>
  </si>
  <si>
    <t>1.49976</t>
  </si>
  <si>
    <t>-0.530918</t>
  </si>
  <si>
    <t>-0.333221</t>
  </si>
  <si>
    <t>-0.494911</t>
  </si>
  <si>
    <t>5907.31</t>
  </si>
  <si>
    <t>-2.3218</t>
  </si>
  <si>
    <t>0.618684</t>
  </si>
  <si>
    <t>-1.04243</t>
  </si>
  <si>
    <t>0.0458087</t>
  </si>
  <si>
    <t>-0.0272577</t>
  </si>
  <si>
    <t>-0.344253</t>
  </si>
  <si>
    <t>5855.01</t>
  </si>
  <si>
    <t>-2.34957</t>
  </si>
  <si>
    <t>0.626011</t>
  </si>
  <si>
    <t>-1.02767</t>
  </si>
  <si>
    <t>0.0474618</t>
  </si>
  <si>
    <t>-0.0308039</t>
  </si>
  <si>
    <t>-0.328686</t>
  </si>
  <si>
    <t>7460</t>
  </si>
  <si>
    <t>TOYOTA Corolla 1.6 Linea Terra / Keuze uit 700 occasions 2/3-Doors</t>
  </si>
  <si>
    <t>8463.73</t>
  </si>
  <si>
    <t>-0.682178</t>
  </si>
  <si>
    <t>2.27476</t>
  </si>
  <si>
    <t>0.063296</t>
  </si>
  <si>
    <t>0.923054</t>
  </si>
  <si>
    <t>-1.93249</t>
  </si>
  <si>
    <t>0.491533</t>
  </si>
  <si>
    <t>7790.36</t>
  </si>
  <si>
    <t>-0.93446</t>
  </si>
  <si>
    <t>0.895515</t>
  </si>
  <si>
    <t>1.58081</t>
  </si>
  <si>
    <t>-0.529668</t>
  </si>
  <si>
    <t>-0.447147</t>
  </si>
  <si>
    <t>-0.372671</t>
  </si>
  <si>
    <t>7028.4</t>
  </si>
  <si>
    <t>-1.75241</t>
  </si>
  <si>
    <t>0.668862</t>
  </si>
  <si>
    <t>0.327061</t>
  </si>
  <si>
    <t>0.96906</t>
  </si>
  <si>
    <t>-0.911562</t>
  </si>
  <si>
    <t>-0.358862</t>
  </si>
  <si>
    <t>5939.46</t>
  </si>
  <si>
    <t>-2.32023</t>
  </si>
  <si>
    <t>0.600567</t>
  </si>
  <si>
    <t>-1.03932</t>
  </si>
  <si>
    <t>0.0477682</t>
  </si>
  <si>
    <t>-0.0209511</t>
  </si>
  <si>
    <t>-0.311584</t>
  </si>
  <si>
    <t>6800</t>
  </si>
  <si>
    <t>6588.81</t>
  </si>
  <si>
    <t>-1.82762</t>
  </si>
  <si>
    <t>0.409416</t>
  </si>
  <si>
    <t>0.91708</t>
  </si>
  <si>
    <t>0.235222</t>
  </si>
  <si>
    <t>-0.314182</t>
  </si>
  <si>
    <t>-0.614046</t>
  </si>
  <si>
    <t>8700</t>
  </si>
  <si>
    <t>7887.06</t>
  </si>
  <si>
    <t>-0.902907</t>
  </si>
  <si>
    <t>0.86435</t>
  </si>
  <si>
    <t>1.569</t>
  </si>
  <si>
    <t>-0.528867</t>
  </si>
  <si>
    <t>-0.435177</t>
  </si>
  <si>
    <t>-0.347863</t>
  </si>
  <si>
    <t>7458.33</t>
  </si>
  <si>
    <t>-1.12223</t>
  </si>
  <si>
    <t>0.82276</t>
  </si>
  <si>
    <t>1.56188</t>
  </si>
  <si>
    <t>-0.522238</t>
  </si>
  <si>
    <t>-0.340636</t>
  </si>
  <si>
    <t>-0.39829</t>
  </si>
  <si>
    <t>7463.5</t>
  </si>
  <si>
    <t>-1.64247</t>
  </si>
  <si>
    <t>0.272898</t>
  </si>
  <si>
    <t>0.235529</t>
  </si>
  <si>
    <t>0.969839</t>
  </si>
  <si>
    <t>-0.692696</t>
  </si>
  <si>
    <t>-0.474491</t>
  </si>
  <si>
    <t>7348.89</t>
  </si>
  <si>
    <t>-1.69897</t>
  </si>
  <si>
    <t>0.292848</t>
  </si>
  <si>
    <t>0.264476</t>
  </si>
  <si>
    <t>0.972608</t>
  </si>
  <si>
    <t>-0.701668</t>
  </si>
  <si>
    <t>-0.452143</t>
  </si>
  <si>
    <t>7224.93</t>
  </si>
  <si>
    <t>-1.75715</t>
  </si>
  <si>
    <t>0.317165</t>
  </si>
  <si>
    <t>0.293549</t>
  </si>
  <si>
    <t>0.975001</t>
  </si>
  <si>
    <t>-0.712255</t>
  </si>
  <si>
    <t>-0.435676</t>
  </si>
  <si>
    <t>6640</t>
  </si>
  <si>
    <t>7794.41</t>
  </si>
  <si>
    <t>-0.995022</t>
  </si>
  <si>
    <t>0.729243</t>
  </si>
  <si>
    <t>1.50681</t>
  </si>
  <si>
    <t>-0.522671</t>
  </si>
  <si>
    <t>-0.303332</t>
  </si>
  <si>
    <t>-0.360849</t>
  </si>
  <si>
    <t>5685.56</t>
  </si>
  <si>
    <t>-2.6433</t>
  </si>
  <si>
    <t>-0.125724</t>
  </si>
  <si>
    <t>-0.891129</t>
  </si>
  <si>
    <t>0.0691283</t>
  </si>
  <si>
    <t>0.369121</t>
  </si>
  <si>
    <t>-0.541897</t>
  </si>
  <si>
    <t>7434.34</t>
  </si>
  <si>
    <t>-1.66945</t>
  </si>
  <si>
    <t>0.266938</t>
  </si>
  <si>
    <t>0.252817</t>
  </si>
  <si>
    <t>0.972955</t>
  </si>
  <si>
    <t>-0.691643</t>
  </si>
  <si>
    <t>-0.434413</t>
  </si>
  <si>
    <t>6067.56</t>
  </si>
  <si>
    <t>-2.30556</t>
  </si>
  <si>
    <t>0.53455</t>
  </si>
  <si>
    <t>-1.03394</t>
  </si>
  <si>
    <t>0.0542617</t>
  </si>
  <si>
    <t>0.00267997</t>
  </si>
  <si>
    <t>-0.206131</t>
  </si>
  <si>
    <t>5774.32</t>
  </si>
  <si>
    <t>-2.44673</t>
  </si>
  <si>
    <t>0.588494</t>
  </si>
  <si>
    <t>-0.962548</t>
  </si>
  <si>
    <t>0.0607164</t>
  </si>
  <si>
    <t>-0.0211367</t>
  </si>
  <si>
    <t>-0.158222</t>
  </si>
  <si>
    <t>6957.45</t>
  </si>
  <si>
    <t>-1.89791</t>
  </si>
  <si>
    <t>0.355978</t>
  </si>
  <si>
    <t>0.368145</t>
  </si>
  <si>
    <t>0.983157</t>
  </si>
  <si>
    <t>-0.730869</t>
  </si>
  <si>
    <t>-0.359118</t>
  </si>
  <si>
    <t>7230.51</t>
  </si>
  <si>
    <t>-1.77954</t>
  </si>
  <si>
    <t>0.293745</t>
  </si>
  <si>
    <t>0.31179</t>
  </si>
  <si>
    <t>0.979784</t>
  </si>
  <si>
    <t>-0.704901</t>
  </si>
  <si>
    <t>-0.368775</t>
  </si>
  <si>
    <t>7359.7</t>
  </si>
  <si>
    <t>-1.72211</t>
  </si>
  <si>
    <t>0.284065</t>
  </si>
  <si>
    <t>0.977868</t>
  </si>
  <si>
    <t>-0.693107</t>
  </si>
  <si>
    <t>-0.376965</t>
  </si>
  <si>
    <t>TOYOTA Corolla 1.3 16V HATCHB 2/3-Doors</t>
  </si>
  <si>
    <t>5907.27</t>
  </si>
  <si>
    <t>-2.40323</t>
  </si>
  <si>
    <t>0.509431</t>
  </si>
  <si>
    <t>-1.01942</t>
  </si>
  <si>
    <t>0.0600192</t>
  </si>
  <si>
    <t>0.0372322</t>
  </si>
  <si>
    <t>-0.176281</t>
  </si>
  <si>
    <t>6422.57</t>
  </si>
  <si>
    <t>-1.71348</t>
  </si>
  <si>
    <t>0.73669</t>
  </si>
  <si>
    <t>0.261231</t>
  </si>
  <si>
    <t>-1.4332</t>
  </si>
  <si>
    <t>0.526164</t>
  </si>
  <si>
    <t>-0.176066</t>
  </si>
  <si>
    <t>TOYOTA Corolla 1.3 Linea Terra 3 drs 2/3-Doors</t>
  </si>
  <si>
    <t>5662.86</t>
  </si>
  <si>
    <t>-2.52437</t>
  </si>
  <si>
    <t>0.587403</t>
  </si>
  <si>
    <t>-0.916746</t>
  </si>
  <si>
    <t>0.0679063</t>
  </si>
  <si>
    <t>-0.0234765</t>
  </si>
  <si>
    <t>-0.075483</t>
  </si>
  <si>
    <t>8313.79</t>
  </si>
  <si>
    <t>-0.724342</t>
  </si>
  <si>
    <t>0.944763</t>
  </si>
  <si>
    <t>1.5301</t>
  </si>
  <si>
    <t>-0.581885</t>
  </si>
  <si>
    <t>-0.438894</t>
  </si>
  <si>
    <t>-0.0310989</t>
  </si>
  <si>
    <t>5855.89</t>
  </si>
  <si>
    <t>-2.43877</t>
  </si>
  <si>
    <t>0.54544</t>
  </si>
  <si>
    <t>-0.957967</t>
  </si>
  <si>
    <t>0.0650676</t>
  </si>
  <si>
    <t>-0.00584198</t>
  </si>
  <si>
    <t>-0.0870036</t>
  </si>
  <si>
    <t>7841.67</t>
  </si>
  <si>
    <t>-1.01496</t>
  </si>
  <si>
    <t>0.68263</t>
  </si>
  <si>
    <t>1.52875</t>
  </si>
  <si>
    <t>-0.515411</t>
  </si>
  <si>
    <t>-0.287873</t>
  </si>
  <si>
    <t>-0.252788</t>
  </si>
  <si>
    <t>7419.2</t>
  </si>
  <si>
    <t>-1.71729</t>
  </si>
  <si>
    <t>0.233613</t>
  </si>
  <si>
    <t>0.288232</t>
  </si>
  <si>
    <t>0.981196</t>
  </si>
  <si>
    <t>-0.681776</t>
  </si>
  <si>
    <t>-0.322119</t>
  </si>
  <si>
    <t>8106.61</t>
  </si>
  <si>
    <t>-0.880184</t>
  </si>
  <si>
    <t>0.74942</t>
  </si>
  <si>
    <t>1.58024</t>
  </si>
  <si>
    <t>-0.517358</t>
  </si>
  <si>
    <t>-0.394243</t>
  </si>
  <si>
    <t>-0.159994</t>
  </si>
  <si>
    <t>5626.94</t>
  </si>
  <si>
    <t>-2.719</t>
  </si>
  <si>
    <t>-0.157085</t>
  </si>
  <si>
    <t>-0.839652</t>
  </si>
  <si>
    <t>0.0796429</t>
  </si>
  <si>
    <t>0.377267</t>
  </si>
  <si>
    <t>-0.403507</t>
  </si>
  <si>
    <t>8050</t>
  </si>
  <si>
    <t>6327.75</t>
  </si>
  <si>
    <t>-2.00056</t>
  </si>
  <si>
    <t>0.629383</t>
  </si>
  <si>
    <t>-0.341763</t>
  </si>
  <si>
    <t>-0.683532</t>
  </si>
  <si>
    <t>0.237557</t>
  </si>
  <si>
    <t>-0.0690202</t>
  </si>
  <si>
    <t>7616.17</t>
  </si>
  <si>
    <t>-1.12982</t>
  </si>
  <si>
    <t>0.718933</t>
  </si>
  <si>
    <t>1.58872</t>
  </si>
  <si>
    <t>-0.509324</t>
  </si>
  <si>
    <t>-0.304723</t>
  </si>
  <si>
    <t>-0.198285</t>
  </si>
  <si>
    <t>6958.45</t>
  </si>
  <si>
    <t>-1.74708</t>
  </si>
  <si>
    <t>0.25424</t>
  </si>
  <si>
    <t>0.903154</t>
  </si>
  <si>
    <t>0.246187</t>
  </si>
  <si>
    <t>-0.257241</t>
  </si>
  <si>
    <t>-0.411268</t>
  </si>
  <si>
    <t>7804.92</t>
  </si>
  <si>
    <t>-1.02627</t>
  </si>
  <si>
    <t>0.804823</t>
  </si>
  <si>
    <t>1.65458</t>
  </si>
  <si>
    <t>-0.510715</t>
  </si>
  <si>
    <t>-0.418915</t>
  </si>
  <si>
    <t>-0.107435</t>
  </si>
  <si>
    <t>7795</t>
  </si>
  <si>
    <t>7391.24</t>
  </si>
  <si>
    <t>-1.74573</t>
  </si>
  <si>
    <t>0.225842</t>
  </si>
  <si>
    <t>0.306923</t>
  </si>
  <si>
    <t>0.984626</t>
  </si>
  <si>
    <t>-0.680211</t>
  </si>
  <si>
    <t>-0.276294</t>
  </si>
  <si>
    <t>6490</t>
  </si>
  <si>
    <t>7078.21</t>
  </si>
  <si>
    <t>-1.89049</t>
  </si>
  <si>
    <t>0.28903</t>
  </si>
  <si>
    <t>0.378584</t>
  </si>
  <si>
    <t>0.990282</t>
  </si>
  <si>
    <t>-0.707447</t>
  </si>
  <si>
    <t>-0.240835</t>
  </si>
  <si>
    <t>7519.19</t>
  </si>
  <si>
    <t>-1.68937</t>
  </si>
  <si>
    <t>0.197796</t>
  </si>
  <si>
    <t>0.279925</t>
  </si>
  <si>
    <t>0.982792</t>
  </si>
  <si>
    <t>-0.668482</t>
  </si>
  <si>
    <t>-0.282778</t>
  </si>
  <si>
    <t>6425</t>
  </si>
  <si>
    <t>6131.62</t>
  </si>
  <si>
    <t>-1.88357</t>
  </si>
  <si>
    <t>0.764392</t>
  </si>
  <si>
    <t>0.355876</t>
  </si>
  <si>
    <t>-1.42117</t>
  </si>
  <si>
    <t>0.510192</t>
  </si>
  <si>
    <t>-0.0458775</t>
  </si>
  <si>
    <t>6756.44</t>
  </si>
  <si>
    <t>-1.59682</t>
  </si>
  <si>
    <t>0.636732</t>
  </si>
  <si>
    <t>0.2147</t>
  </si>
  <si>
    <t>-1.43214</t>
  </si>
  <si>
    <t>0.564902</t>
  </si>
  <si>
    <t>-0.110107</t>
  </si>
  <si>
    <t>8229.18</t>
  </si>
  <si>
    <t>-1.02364</t>
  </si>
  <si>
    <t>-0.0249304</t>
  </si>
  <si>
    <t>1.85126</t>
  </si>
  <si>
    <t>-0.501681</t>
  </si>
  <si>
    <t>-0.103884</t>
  </si>
  <si>
    <t>-0.40461</t>
  </si>
  <si>
    <t>7906.42</t>
  </si>
  <si>
    <t>-0.996393</t>
  </si>
  <si>
    <t>0.769551</t>
  </si>
  <si>
    <t>1.64484</t>
  </si>
  <si>
    <t>-0.509323</t>
  </si>
  <si>
    <t>-0.405664</t>
  </si>
  <si>
    <t>-0.0721347</t>
  </si>
  <si>
    <t>TOYOTA Corolla 1.6 16V S-uitvoering 2/3-Doors</t>
  </si>
  <si>
    <t>7690.64</t>
  </si>
  <si>
    <t>-1.62769</t>
  </si>
  <si>
    <t>0.147579</t>
  </si>
  <si>
    <t>0.25447</t>
  </si>
  <si>
    <t>0.983111</t>
  </si>
  <si>
    <t>-0.648787</t>
  </si>
  <si>
    <t>-0.254438</t>
  </si>
  <si>
    <t>7140.41</t>
  </si>
  <si>
    <t>-1.59969</t>
  </si>
  <si>
    <t>-0.227121</t>
  </si>
  <si>
    <t>1.75958</t>
  </si>
  <si>
    <t>-0.484912</t>
  </si>
  <si>
    <t>0.23314</t>
  </si>
  <si>
    <t>-0.594595</t>
  </si>
  <si>
    <t>6114.12</t>
  </si>
  <si>
    <t>-1.90928</t>
  </si>
  <si>
    <t>0.752365</t>
  </si>
  <si>
    <t>0.373717</t>
  </si>
  <si>
    <t>-1.41745</t>
  </si>
  <si>
    <t>0.51341</t>
  </si>
  <si>
    <t>0.0040246</t>
  </si>
  <si>
    <t>TOYOTA Corolla 1.6 LINEA TERRA 4/5-Doors</t>
  </si>
  <si>
    <t>7750.93</t>
  </si>
  <si>
    <t>-1.09901</t>
  </si>
  <si>
    <t>0.664398</t>
  </si>
  <si>
    <t>1.58279</t>
  </si>
  <si>
    <t>-0.505795</t>
  </si>
  <si>
    <t>-0.28482</t>
  </si>
  <si>
    <t>-0.127119</t>
  </si>
  <si>
    <t>8310.6</t>
  </si>
  <si>
    <t>-0.822782</t>
  </si>
  <si>
    <t>0.676545</t>
  </si>
  <si>
    <t>1.56286</t>
  </si>
  <si>
    <t>-0.514137</t>
  </si>
  <si>
    <t>-0.367115</t>
  </si>
  <si>
    <t>-0.0812936</t>
  </si>
  <si>
    <t>8321.26</t>
  </si>
  <si>
    <t>-0.821702</t>
  </si>
  <si>
    <t>0.670945</t>
  </si>
  <si>
    <t>1.56342</t>
  </si>
  <si>
    <t>-0.513574</t>
  </si>
  <si>
    <t>-0.365123</t>
  </si>
  <si>
    <t>-0.0720972</t>
  </si>
  <si>
    <t>7599.41</t>
  </si>
  <si>
    <t>-1.48674</t>
  </si>
  <si>
    <t>0.0938743</t>
  </si>
  <si>
    <t>0.785042</t>
  </si>
  <si>
    <t>0.241359</t>
  </si>
  <si>
    <t>-0.192295</t>
  </si>
  <si>
    <t>-0.384512</t>
  </si>
  <si>
    <t>6495</t>
  </si>
  <si>
    <t>6173.36</t>
  </si>
  <si>
    <t>-2.34848</t>
  </si>
  <si>
    <t>0.432325</t>
  </si>
  <si>
    <t>-0.985963</t>
  </si>
  <si>
    <t>0.0700318</t>
  </si>
  <si>
    <t>0.0364537</t>
  </si>
  <si>
    <t>0.0320354</t>
  </si>
  <si>
    <t>5930.21</t>
  </si>
  <si>
    <t>-2.46314</t>
  </si>
  <si>
    <t>0.479353</t>
  </si>
  <si>
    <t>-0.92859</t>
  </si>
  <si>
    <t>0.0748765</t>
  </si>
  <si>
    <t>0.0159518</t>
  </si>
  <si>
    <t>0.0654769</t>
  </si>
  <si>
    <t>8284.12</t>
  </si>
  <si>
    <t>-0.849271</t>
  </si>
  <si>
    <t>0.669333</t>
  </si>
  <si>
    <t>1.58011</t>
  </si>
  <si>
    <t>-0.510912</t>
  </si>
  <si>
    <t>-0.365599</t>
  </si>
  <si>
    <t>-0.0395291</t>
  </si>
  <si>
    <t>7786.97</t>
  </si>
  <si>
    <t>-1.09843</t>
  </si>
  <si>
    <t>0.643219</t>
  </si>
  <si>
    <t>1.58727</t>
  </si>
  <si>
    <t>-0.503414</t>
  </si>
  <si>
    <t>-0.277539</t>
  </si>
  <si>
    <t>-0.0870172</t>
  </si>
  <si>
    <t>6990</t>
  </si>
  <si>
    <t>TOYOTA Corolla 1.6 Terra Stationwagen</t>
  </si>
  <si>
    <t>7976.19</t>
  </si>
  <si>
    <t>-0.993947</t>
  </si>
  <si>
    <t>0.729513</t>
  </si>
  <si>
    <t>1.65241</t>
  </si>
  <si>
    <t>-0.504918</t>
  </si>
  <si>
    <t>-0.391801</t>
  </si>
  <si>
    <t>0.00163618</t>
  </si>
  <si>
    <t>7790.83</t>
  </si>
  <si>
    <t>0.640171</t>
  </si>
  <si>
    <t>1.58863</t>
  </si>
  <si>
    <t>-0.502993</t>
  </si>
  <si>
    <t>-0.276569</t>
  </si>
  <si>
    <t>-0.0796041</t>
  </si>
  <si>
    <t>6233.2</t>
  </si>
  <si>
    <t>-1.87961</t>
  </si>
  <si>
    <t>0.706397</t>
  </si>
  <si>
    <t>0.366572</t>
  </si>
  <si>
    <t>-1.41482</t>
  </si>
  <si>
    <t>0.530302</t>
  </si>
  <si>
    <t>0.0603468</t>
  </si>
  <si>
    <t>7213.4</t>
  </si>
  <si>
    <t>-1.883</t>
  </si>
  <si>
    <t>0.213478</t>
  </si>
  <si>
    <t>0.390956</t>
  </si>
  <si>
    <t>0.998386</t>
  </si>
  <si>
    <t>-0.681079</t>
  </si>
  <si>
    <t>-0.106003</t>
  </si>
  <si>
    <t>7955.76</t>
  </si>
  <si>
    <t>-1.0185</t>
  </si>
  <si>
    <t>0.720098</t>
  </si>
  <si>
    <t>1.66887</t>
  </si>
  <si>
    <t>-0.501582</t>
  </si>
  <si>
    <t>-0.389391</t>
  </si>
  <si>
    <t>0.0447133</t>
  </si>
  <si>
    <t>7713.68</t>
  </si>
  <si>
    <t>-1.15169</t>
  </si>
  <si>
    <t>0.640773</t>
  </si>
  <si>
    <t>1.61921</t>
  </si>
  <si>
    <t>-0.498314</t>
  </si>
  <si>
    <t>-0.278621</t>
  </si>
  <si>
    <t>-0.0262356</t>
  </si>
  <si>
    <t>7200</t>
  </si>
  <si>
    <t>6284.4</t>
  </si>
  <si>
    <t>-1.87375</t>
  </si>
  <si>
    <t>0.680007</t>
  </si>
  <si>
    <t>0.368722</t>
  </si>
  <si>
    <t>-1.41222</t>
  </si>
  <si>
    <t>0.539748</t>
  </si>
  <si>
    <t>0.102504</t>
  </si>
  <si>
    <t>8317.1</t>
  </si>
  <si>
    <t>-0.875067</t>
  </si>
  <si>
    <t>0.55346</t>
  </si>
  <si>
    <t>1.5236</t>
  </si>
  <si>
    <t>-0.507049</t>
  </si>
  <si>
    <t>-0.267597</t>
  </si>
  <si>
    <t>-0.0357743</t>
  </si>
  <si>
    <t>TOYOTA Corolla 1.6 16V HATCHB GTSI 2/3-Doors</t>
  </si>
  <si>
    <t>7309.47</t>
  </si>
  <si>
    <t>-1.8524</t>
  </si>
  <si>
    <t>0.181982</t>
  </si>
  <si>
    <t>0.379864</t>
  </si>
  <si>
    <t>0.999294</t>
  </si>
  <si>
    <t>-0.669067</t>
  </si>
  <si>
    <t>-0.0790958</t>
  </si>
  <si>
    <t>8001.87</t>
  </si>
  <si>
    <t>-1.02106</t>
  </si>
  <si>
    <t>0.617046</t>
  </si>
  <si>
    <t>1.596</t>
  </si>
  <si>
    <t>-0.501349</t>
  </si>
  <si>
    <t>-0.295059</t>
  </si>
  <si>
    <t>0.000803074</t>
  </si>
  <si>
    <t>5876.64</t>
  </si>
  <si>
    <t>-2.51876</t>
  </si>
  <si>
    <t>0.463341</t>
  </si>
  <si>
    <t>-0.891949</t>
  </si>
  <si>
    <t>0.0816991</t>
  </si>
  <si>
    <t>0.019335</t>
  </si>
  <si>
    <t>0.156106</t>
  </si>
  <si>
    <t>8221.11</t>
  </si>
  <si>
    <t>-0.862305</t>
  </si>
  <si>
    <t>0.880818</t>
  </si>
  <si>
    <t>1.62647</t>
  </si>
  <si>
    <t>-0.562171</t>
  </si>
  <si>
    <t>-0.422183</t>
  </si>
  <si>
    <t>0.240086</t>
  </si>
  <si>
    <t>7300</t>
  </si>
  <si>
    <t>6238.14</t>
  </si>
  <si>
    <t>-1.9055</t>
  </si>
  <si>
    <t>0.680781</t>
  </si>
  <si>
    <t>0.387659</t>
  </si>
  <si>
    <t>-1.40953</t>
  </si>
  <si>
    <t>0.538152</t>
  </si>
  <si>
    <t>0.13682</t>
  </si>
  <si>
    <t>TOYOTA Corolla 1.3 Linea Luna Hatchback 2/3-Doors</t>
  </si>
  <si>
    <t>6480.06</t>
  </si>
  <si>
    <t>-2.24383</t>
  </si>
  <si>
    <t>0.374786</t>
  </si>
  <si>
    <t>-0.986135</t>
  </si>
  <si>
    <t>0.0732291</t>
  </si>
  <si>
    <t>0.030661</t>
  </si>
  <si>
    <t>0.151549</t>
  </si>
  <si>
    <t>6521.39</t>
  </si>
  <si>
    <t>-2.23181</t>
  </si>
  <si>
    <t>0.323893</t>
  </si>
  <si>
    <t>-1.03056</t>
  </si>
  <si>
    <t>0.0720685</t>
  </si>
  <si>
    <t>0.0780894</t>
  </si>
  <si>
    <t>0.114369</t>
  </si>
  <si>
    <t>7892.07</t>
  </si>
  <si>
    <t>-1.09383</t>
  </si>
  <si>
    <t>0.583579</t>
  </si>
  <si>
    <t>1.59792</t>
  </si>
  <si>
    <t>-0.496921</t>
  </si>
  <si>
    <t>-0.25682</t>
  </si>
  <si>
    <t>0.0214226</t>
  </si>
  <si>
    <t>7602.16</t>
  </si>
  <si>
    <t>-1.73726</t>
  </si>
  <si>
    <t>0.105606</t>
  </si>
  <si>
    <t>0.32892</t>
  </si>
  <si>
    <t>0.997773</t>
  </si>
  <si>
    <t>-0.638499</t>
  </si>
  <si>
    <t>-0.0564729</t>
  </si>
  <si>
    <t>6845.09</t>
  </si>
  <si>
    <t>-1.64285</t>
  </si>
  <si>
    <t>0.542514</t>
  </si>
  <si>
    <t>0.26291</t>
  </si>
  <si>
    <t>-1.41706</t>
  </si>
  <si>
    <t>0.595714</t>
  </si>
  <si>
    <t>0.117276</t>
  </si>
  <si>
    <t>TOYOTA Corolla 1.3i-16v Linea Terra 5d 4/5-Doors</t>
  </si>
  <si>
    <t>6405.44</t>
  </si>
  <si>
    <t>0.631878</t>
  </si>
  <si>
    <t>0.362969</t>
  </si>
  <si>
    <t>-1.40925</t>
  </si>
  <si>
    <t>0.557282</t>
  </si>
  <si>
    <t>0.165044</t>
  </si>
  <si>
    <t>6122.34</t>
  </si>
  <si>
    <t>-2.43043</t>
  </si>
  <si>
    <t>0.391818</t>
  </si>
  <si>
    <t>-0.928203</t>
  </si>
  <si>
    <t>0.0820451</t>
  </si>
  <si>
    <t>0.0472722</t>
  </si>
  <si>
    <t>0.197629</t>
  </si>
  <si>
    <t>6561.62</t>
  </si>
  <si>
    <t>-2.19217</t>
  </si>
  <si>
    <t>0.553089</t>
  </si>
  <si>
    <t>-0.812789</t>
  </si>
  <si>
    <t>0.0777283</t>
  </si>
  <si>
    <t>-0.17623</t>
  </si>
  <si>
    <t>0.364741</t>
  </si>
  <si>
    <t>6127.67</t>
  </si>
  <si>
    <t>-2.43116</t>
  </si>
  <si>
    <t>0.388085</t>
  </si>
  <si>
    <t>-0.926856</t>
  </si>
  <si>
    <t>0.0825251</t>
  </si>
  <si>
    <t>0.0484949</t>
  </si>
  <si>
    <t>0.205963</t>
  </si>
  <si>
    <t>8160.14</t>
  </si>
  <si>
    <t>-1.43252</t>
  </si>
  <si>
    <t>0.26164</t>
  </si>
  <si>
    <t>0.228027</t>
  </si>
  <si>
    <t>0.987691</t>
  </si>
  <si>
    <t>-0.758888</t>
  </si>
  <si>
    <t>0.0675473</t>
  </si>
  <si>
    <t>TOYOTA Corolla 1.6 LB LINEA TERRA 4/5-Doors</t>
  </si>
  <si>
    <t>8065.87</t>
  </si>
  <si>
    <t>-1.1893</t>
  </si>
  <si>
    <t>-0.0705014</t>
  </si>
  <si>
    <t>1.9598</t>
  </si>
  <si>
    <t>-0.481583</t>
  </si>
  <si>
    <t>-0.094489</t>
  </si>
  <si>
    <t>-0.139351</t>
  </si>
  <si>
    <t>8397.68</t>
  </si>
  <si>
    <t>-0.361662</t>
  </si>
  <si>
    <t>3.25196</t>
  </si>
  <si>
    <t>-0.94361</t>
  </si>
  <si>
    <t>0.796923</t>
  </si>
  <si>
    <t>-0.0685538</t>
  </si>
  <si>
    <t>1.62938</t>
  </si>
  <si>
    <t>6347.08</t>
  </si>
  <si>
    <t>-1.87935</t>
  </si>
  <si>
    <t>0.638301</t>
  </si>
  <si>
    <t>0.382068</t>
  </si>
  <si>
    <t>-1.40705</t>
  </si>
  <si>
    <t>0.553596</t>
  </si>
  <si>
    <t>0.191752</t>
  </si>
  <si>
    <t>7567.35</t>
  </si>
  <si>
    <t>-1.76949</t>
  </si>
  <si>
    <t>0.0991724</t>
  </si>
  <si>
    <t>0.349831</t>
  </si>
  <si>
    <t>1.00132</t>
  </si>
  <si>
    <t>-0.637666</t>
  </si>
  <si>
    <t>-0.00748842</t>
  </si>
  <si>
    <t>6255.73</t>
  </si>
  <si>
    <t>-2.37816</t>
  </si>
  <si>
    <t>0.357495</t>
  </si>
  <si>
    <t>-0.951018</t>
  </si>
  <si>
    <t>0.0812259</t>
  </si>
  <si>
    <t>0.0608497</t>
  </si>
  <si>
    <t>0.209522</t>
  </si>
  <si>
    <t>9200</t>
  </si>
  <si>
    <t>8747.7</t>
  </si>
  <si>
    <t>-0.70441</t>
  </si>
  <si>
    <t>0.515957</t>
  </si>
  <si>
    <t>1.52913</t>
  </si>
  <si>
    <t>-0.506254</t>
  </si>
  <si>
    <t>-0.307529</t>
  </si>
  <si>
    <t>0.0994026</t>
  </si>
  <si>
    <t>7711.89</t>
  </si>
  <si>
    <t>-1.71097</t>
  </si>
  <si>
    <t>0.062761</t>
  </si>
  <si>
    <t>0.323319</t>
  </si>
  <si>
    <t>1.00029</t>
  </si>
  <si>
    <t>-0.62292</t>
  </si>
  <si>
    <t>-0.0010506</t>
  </si>
  <si>
    <t>7850</t>
  </si>
  <si>
    <t>8409.3</t>
  </si>
  <si>
    <t>-0.878725</t>
  </si>
  <si>
    <t>0.495482</t>
  </si>
  <si>
    <t>1.53939</t>
  </si>
  <si>
    <t>-0.500149</t>
  </si>
  <si>
    <t>-0.248046</t>
  </si>
  <si>
    <t>0.0820049</t>
  </si>
  <si>
    <t>8495.99</t>
  </si>
  <si>
    <t>-0.332356</t>
  </si>
  <si>
    <t>3.21817</t>
  </si>
  <si>
    <t>-0.953314</t>
  </si>
  <si>
    <t>0.798186</t>
  </si>
  <si>
    <t>-0.0558518</t>
  </si>
  <si>
    <t>1.66268</t>
  </si>
  <si>
    <t>7664.82</t>
  </si>
  <si>
    <t>-1.73949</t>
  </si>
  <si>
    <t>0.0663999</t>
  </si>
  <si>
    <t>0.339429</t>
  </si>
  <si>
    <t>1.00242</t>
  </si>
  <si>
    <t>-0.62526</t>
  </si>
  <si>
    <t>0.0227917</t>
  </si>
  <si>
    <t>7706.04</t>
  </si>
  <si>
    <t>-1.66364</t>
  </si>
  <si>
    <t>0.335066</t>
  </si>
  <si>
    <t>0.348725</t>
  </si>
  <si>
    <t>0.999872</t>
  </si>
  <si>
    <t>-0.79297</t>
  </si>
  <si>
    <t>0.177102</t>
  </si>
  <si>
    <t>6300.16</t>
  </si>
  <si>
    <t>-2.37606</t>
  </si>
  <si>
    <t>0.3324</t>
  </si>
  <si>
    <t>-0.946649</t>
  </si>
  <si>
    <t>0.0839459</t>
  </si>
  <si>
    <t>0.0695798</t>
  </si>
  <si>
    <t>0.254898</t>
  </si>
  <si>
    <t>7803.81</t>
  </si>
  <si>
    <t>-1.68198</t>
  </si>
  <si>
    <t>0.0325797</t>
  </si>
  <si>
    <t>0.312992</t>
  </si>
  <si>
    <t>-0.611473</t>
  </si>
  <si>
    <t>0.0257395</t>
  </si>
  <si>
    <t>7633</t>
  </si>
  <si>
    <t>-1.56865</t>
  </si>
  <si>
    <t>0.00267022</t>
  </si>
  <si>
    <t>0.854435</t>
  </si>
  <si>
    <t>0.259171</t>
  </si>
  <si>
    <t>-0.164145</t>
  </si>
  <si>
    <t>-0.120869</t>
  </si>
  <si>
    <t>7758.73</t>
  </si>
  <si>
    <t>-1.51184</t>
  </si>
  <si>
    <t>-0.0237199</t>
  </si>
  <si>
    <t>0.826756</t>
  </si>
  <si>
    <t>0.257116</t>
  </si>
  <si>
    <t>-0.152949</t>
  </si>
  <si>
    <t>-0.131236</t>
  </si>
  <si>
    <t>7255.68</t>
  </si>
  <si>
    <t>-1.74333</t>
  </si>
  <si>
    <t>0.0787764</t>
  </si>
  <si>
    <t>0.941017</t>
  </si>
  <si>
    <t>0.265997</t>
  </si>
  <si>
    <t>-0.196995</t>
  </si>
  <si>
    <t>-0.0773727</t>
  </si>
  <si>
    <t>TOYOTA Corolla 1.3 3D Linea Terra 2/3-Doors</t>
  </si>
  <si>
    <t>6434.06</t>
  </si>
  <si>
    <t>-2.32116</t>
  </si>
  <si>
    <t>0.29971</t>
  </si>
  <si>
    <t>-0.971599</t>
  </si>
  <si>
    <t>0.0827496</t>
  </si>
  <si>
    <t>0.0827907</t>
  </si>
  <si>
    <t>0.259632</t>
  </si>
  <si>
    <t>5993.63</t>
  </si>
  <si>
    <t>-2.52387</t>
  </si>
  <si>
    <t>0.389438</t>
  </si>
  <si>
    <t>-0.871529</t>
  </si>
  <si>
    <t>0.0905267</t>
  </si>
  <si>
    <t>0.0442238</t>
  </si>
  <si>
    <t>0.306909</t>
  </si>
  <si>
    <t>8437.45</t>
  </si>
  <si>
    <t>-0.882951</t>
  </si>
  <si>
    <t>0.475499</t>
  </si>
  <si>
    <t>1.54682</t>
  </si>
  <si>
    <t>-0.497556</t>
  </si>
  <si>
    <t>-0.241523</t>
  </si>
  <si>
    <t>0.12711</t>
  </si>
  <si>
    <t>7612.94</t>
  </si>
  <si>
    <t>-1.72302</t>
  </si>
  <si>
    <t>0.339998</t>
  </si>
  <si>
    <t>0.383058</t>
  </si>
  <si>
    <t>1.00457</t>
  </si>
  <si>
    <t>-0.797019</t>
  </si>
  <si>
    <t>0.232907</t>
  </si>
  <si>
    <t>TOYOTA Corolla 1.3 16V LB Linea Luna 4/5-Doors</t>
  </si>
  <si>
    <t>6508.52</t>
  </si>
  <si>
    <t>-1.83589</t>
  </si>
  <si>
    <t>0.615643</t>
  </si>
  <si>
    <t>0.410545</t>
  </si>
  <si>
    <t>-1.40245</t>
  </si>
  <si>
    <t>0.533387</t>
  </si>
  <si>
    <t>0.311851</t>
  </si>
  <si>
    <t>TOYOTA Corolla 1.6 HB LINEA LUNA 2/3-Doors</t>
  </si>
  <si>
    <t>6949.37</t>
  </si>
  <si>
    <t>-2.25414</t>
  </si>
  <si>
    <t>-0.545709</t>
  </si>
  <si>
    <t>0.576748</t>
  </si>
  <si>
    <t>1.02747</t>
  </si>
  <si>
    <t>-0.282282</t>
  </si>
  <si>
    <t>-0.212</t>
  </si>
  <si>
    <t>9071.87</t>
  </si>
  <si>
    <t>0.36274</t>
  </si>
  <si>
    <t>3.37809</t>
  </si>
  <si>
    <t>0.29117</t>
  </si>
  <si>
    <t>-0.69383</t>
  </si>
  <si>
    <t>0.485647</t>
  </si>
  <si>
    <t>1.66772</t>
  </si>
  <si>
    <t>7883.95</t>
  </si>
  <si>
    <t>-1.15648</t>
  </si>
  <si>
    <t>0.535154</t>
  </si>
  <si>
    <t>1.64672</t>
  </si>
  <si>
    <t>-0.48588</t>
  </si>
  <si>
    <t>-0.242869</t>
  </si>
  <si>
    <t>0.185476</t>
  </si>
  <si>
    <t>8556.28</t>
  </si>
  <si>
    <t>-1.23755</t>
  </si>
  <si>
    <t>0.213801</t>
  </si>
  <si>
    <t>0.93033</t>
  </si>
  <si>
    <t>-0.817333</t>
  </si>
  <si>
    <t>0.361254</t>
  </si>
  <si>
    <t>7843.92</t>
  </si>
  <si>
    <t>-1.68573</t>
  </si>
  <si>
    <t>0.00576369</t>
  </si>
  <si>
    <t>0.321675</t>
  </si>
  <si>
    <t>1.00451</t>
  </si>
  <si>
    <t>-0.602581</t>
  </si>
  <si>
    <t>0.0833557</t>
  </si>
  <si>
    <t>8259.08</t>
  </si>
  <si>
    <t>-1.4375</t>
  </si>
  <si>
    <t>0.198652</t>
  </si>
  <si>
    <t>0.245852</t>
  </si>
  <si>
    <t>0.99526</t>
  </si>
  <si>
    <t>-0.737721</t>
  </si>
  <si>
    <t>0.197034</t>
  </si>
  <si>
    <t>7846.35</t>
  </si>
  <si>
    <t>-1.68699</t>
  </si>
  <si>
    <t>0.00338503</t>
  </si>
  <si>
    <t>0.323061</t>
  </si>
  <si>
    <t>1.00487</t>
  </si>
  <si>
    <t>-0.601859</t>
  </si>
  <si>
    <t>0.089867</t>
  </si>
  <si>
    <t>7954.79</t>
  </si>
  <si>
    <t>-1.13044</t>
  </si>
  <si>
    <t>0.515435</t>
  </si>
  <si>
    <t>1.63596</t>
  </si>
  <si>
    <t>-0.48599</t>
  </si>
  <si>
    <t>-0.235213</t>
  </si>
  <si>
    <t>0.196521</t>
  </si>
  <si>
    <t>8155.97</t>
  </si>
  <si>
    <t>-1.04254</t>
  </si>
  <si>
    <t>0.470294</t>
  </si>
  <si>
    <t>1.59392</t>
  </si>
  <si>
    <t>-0.216324</t>
  </si>
  <si>
    <t>0.187627</t>
  </si>
  <si>
    <t>7618.44</t>
  </si>
  <si>
    <t>-1.60314</t>
  </si>
  <si>
    <t>-0.0175764</t>
  </si>
  <si>
    <t>0.880039</t>
  </si>
  <si>
    <t>0.264467</t>
  </si>
  <si>
    <t>-0.158755</t>
  </si>
  <si>
    <t>-0.0417038</t>
  </si>
  <si>
    <t>7802.35</t>
  </si>
  <si>
    <t>-1.71579</t>
  </si>
  <si>
    <t>0.00497576</t>
  </si>
  <si>
    <t>0.33984</t>
  </si>
  <si>
    <t>1.00725</t>
  </si>
  <si>
    <t>-0.60352</t>
  </si>
  <si>
    <t>0.118122</t>
  </si>
  <si>
    <t>7996.41</t>
  </si>
  <si>
    <t>-1.11425</t>
  </si>
  <si>
    <t>0.54096</t>
  </si>
  <si>
    <t>1.66947</t>
  </si>
  <si>
    <t>-0.484451</t>
  </si>
  <si>
    <t>-0.272896</t>
  </si>
  <si>
    <t>0.252353</t>
  </si>
  <si>
    <t>7374.29</t>
  </si>
  <si>
    <t>-1.63163</t>
  </si>
  <si>
    <t>-0.394455</t>
  </si>
  <si>
    <t>1.81731</t>
  </si>
  <si>
    <t>-0.462968</t>
  </si>
  <si>
    <t>0.28899</t>
  </si>
  <si>
    <t>-0.234637</t>
  </si>
  <si>
    <t>8345.03</t>
  </si>
  <si>
    <t>-0.941472</t>
  </si>
  <si>
    <t>0.554174</t>
  </si>
  <si>
    <t>1.66191</t>
  </si>
  <si>
    <t>-0.489613</t>
  </si>
  <si>
    <t>-0.330009</t>
  </si>
  <si>
    <t>0.286146</t>
  </si>
  <si>
    <t>7963.03</t>
  </si>
  <si>
    <t>-1.58596</t>
  </si>
  <si>
    <t>0.248934</t>
  </si>
  <si>
    <t>0.32296</t>
  </si>
  <si>
    <t>1.00266</t>
  </si>
  <si>
    <t>-0.760815</t>
  </si>
  <si>
    <t>0.263107</t>
  </si>
  <si>
    <t>TOYOTA Corolla LIFTBACK 1.6 Linea Terra Liftback 4/5-Doors</t>
  </si>
  <si>
    <t>7919.91</t>
  </si>
  <si>
    <t>-1.16099</t>
  </si>
  <si>
    <t>0.510274</t>
  </si>
  <si>
    <t>1.65545</t>
  </si>
  <si>
    <t>-0.482706</t>
  </si>
  <si>
    <t>-0.234693</t>
  </si>
  <si>
    <t>0.240484</t>
  </si>
  <si>
    <t>8172.51</t>
  </si>
  <si>
    <t>-1.04632</t>
  </si>
  <si>
    <t>0.457591</t>
  </si>
  <si>
    <t>1.59937</t>
  </si>
  <si>
    <t>-0.486905</t>
  </si>
  <si>
    <t>-0.212257</t>
  </si>
  <si>
    <t>0.217965</t>
  </si>
  <si>
    <t>8487.08</t>
  </si>
  <si>
    <t>-0.902981</t>
  </si>
  <si>
    <t>0.392446</t>
  </si>
  <si>
    <t>1.52911</t>
  </si>
  <si>
    <t>-0.492234</t>
  </si>
  <si>
    <t>-0.184455</t>
  </si>
  <si>
    <t>0.188449</t>
  </si>
  <si>
    <t>6757.04</t>
  </si>
  <si>
    <t>-2.2124</t>
  </si>
  <si>
    <t>0.200481</t>
  </si>
  <si>
    <t>-1.01302</t>
  </si>
  <si>
    <t>0.0843055</t>
  </si>
  <si>
    <t>0.120706</t>
  </si>
  <si>
    <t>0.336186</t>
  </si>
  <si>
    <t>7127.22</t>
  </si>
  <si>
    <t>-2.00409</t>
  </si>
  <si>
    <t>0.377548</t>
  </si>
  <si>
    <t>-0.883327</t>
  </si>
  <si>
    <t>0.0808311</t>
  </si>
  <si>
    <t>-0.109396</t>
  </si>
  <si>
    <t>0.505806</t>
  </si>
  <si>
    <t>8013.67</t>
  </si>
  <si>
    <t>-1.63367</t>
  </si>
  <si>
    <t>-0.0505053</t>
  </si>
  <si>
    <t>0.304047</t>
  </si>
  <si>
    <t>1.00621</t>
  </si>
  <si>
    <t>-0.581517</t>
  </si>
  <si>
    <t>0.138038</t>
  </si>
  <si>
    <t>6201.47</t>
  </si>
  <si>
    <t>-2.47254</t>
  </si>
  <si>
    <t>0.309786</t>
  </si>
  <si>
    <t>-0.883284</t>
  </si>
  <si>
    <t>0.0949635</t>
  </si>
  <si>
    <t>0.0732265</t>
  </si>
  <si>
    <t>0.407969</t>
  </si>
  <si>
    <t>5762.24</t>
  </si>
  <si>
    <t>-2.84063</t>
  </si>
  <si>
    <t>-0.342103</t>
  </si>
  <si>
    <t>-0.724225</t>
  </si>
  <si>
    <t>0.111549</t>
  </si>
  <si>
    <t>0.435572</t>
  </si>
  <si>
    <t>0.0896534</t>
  </si>
  <si>
    <t>7770.76</t>
  </si>
  <si>
    <t>-1.74997</t>
  </si>
  <si>
    <t>-0.00483624</t>
  </si>
  <si>
    <t>0.362835</t>
  </si>
  <si>
    <t>1.01133</t>
  </si>
  <si>
    <t>-0.601674</t>
  </si>
  <si>
    <t>0.176618</t>
  </si>
  <si>
    <t>6275.66</t>
  </si>
  <si>
    <t>-2.44421</t>
  </si>
  <si>
    <t>0.289752</t>
  </si>
  <si>
    <t>-0.895502</t>
  </si>
  <si>
    <t>0.0947234</t>
  </si>
  <si>
    <t>0.0811567</t>
  </si>
  <si>
    <t>0.41613</t>
  </si>
  <si>
    <t>6433.14</t>
  </si>
  <si>
    <t>-1.91852</t>
  </si>
  <si>
    <t>0.55428</t>
  </si>
  <si>
    <t>0.425475</t>
  </si>
  <si>
    <t>-1.39411</t>
  </si>
  <si>
    <t>0.580444</t>
  </si>
  <si>
    <t>0.401464</t>
  </si>
  <si>
    <t>TOYOTA Corolla 1.6 Linea Luna 4/5-Doors</t>
  </si>
  <si>
    <t>8590.99</t>
  </si>
  <si>
    <t>-0.86229</t>
  </si>
  <si>
    <t>0.402241</t>
  </si>
  <si>
    <t>1.55198</t>
  </si>
  <si>
    <t>-0.49115</t>
  </si>
  <si>
    <t>-0.215958</t>
  </si>
  <si>
    <t>0.249955</t>
  </si>
  <si>
    <t>7495</t>
  </si>
  <si>
    <t>8005.84</t>
  </si>
  <si>
    <t>-1.13815</t>
  </si>
  <si>
    <t>0.479158</t>
  </si>
  <si>
    <t>1.64946</t>
  </si>
  <si>
    <t>-0.48128</t>
  </si>
  <si>
    <t>-0.223374</t>
  </si>
  <si>
    <t>0.278456</t>
  </si>
  <si>
    <t>8193.42</t>
  </si>
  <si>
    <t>-1.0527</t>
  </si>
  <si>
    <t>0.440364</t>
  </si>
  <si>
    <t>1.60761</t>
  </si>
  <si>
    <t>-0.484471</t>
  </si>
  <si>
    <t>-0.206833</t>
  </si>
  <si>
    <t>0.261013</t>
  </si>
  <si>
    <t>8089.81</t>
  </si>
  <si>
    <t>-1.61006</t>
  </si>
  <si>
    <t>-0.0751854</t>
  </si>
  <si>
    <t>0.29606</t>
  </si>
  <si>
    <t>1.00685</t>
  </si>
  <si>
    <t>-0.572342</t>
  </si>
  <si>
    <t>0.16238</t>
  </si>
  <si>
    <t>7990</t>
  </si>
  <si>
    <t>8171.65</t>
  </si>
  <si>
    <t>-1.0758</t>
  </si>
  <si>
    <t>0.432818</t>
  </si>
  <si>
    <t>1.62267</t>
  </si>
  <si>
    <t>-0.481454</t>
  </si>
  <si>
    <t>-0.204956</t>
  </si>
  <si>
    <t>0.298265</t>
  </si>
  <si>
    <t>7451.81</t>
  </si>
  <si>
    <t>-1.84989</t>
  </si>
  <si>
    <t>-0.508685</t>
  </si>
  <si>
    <t>1.22434</t>
  </si>
  <si>
    <t>-0.0243371</t>
  </si>
  <si>
    <t>-0.0640426</t>
  </si>
  <si>
    <t>6856.66</t>
  </si>
  <si>
    <t>-2.20626</t>
  </si>
  <si>
    <t>0.145268</t>
  </si>
  <si>
    <t>-1.00442</t>
  </si>
  <si>
    <t>0.0901798</t>
  </si>
  <si>
    <t>0.140024</t>
  </si>
  <si>
    <t>0.433702</t>
  </si>
  <si>
    <t>8402.89</t>
  </si>
  <si>
    <t>-0.984151</t>
  </si>
  <si>
    <t>0.372401</t>
  </si>
  <si>
    <t>1.58164</t>
  </si>
  <si>
    <t>-0.482619</t>
  </si>
  <si>
    <t>-0.180574</t>
  </si>
  <si>
    <t>0.313253</t>
  </si>
  <si>
    <t>7431.23</t>
  </si>
  <si>
    <t>-1.74548</t>
  </si>
  <si>
    <t>-0.0280596</t>
  </si>
  <si>
    <t>0.967036</t>
  </si>
  <si>
    <t>0.278379</t>
  </si>
  <si>
    <t>-0.160635</t>
  </si>
  <si>
    <t>0.13267</t>
  </si>
  <si>
    <t>6367.05</t>
  </si>
  <si>
    <t>-2.43701</t>
  </si>
  <si>
    <t>0.240247</t>
  </si>
  <si>
    <t>-0.888925</t>
  </si>
  <si>
    <t>0.0998683</t>
  </si>
  <si>
    <t>0.0986004</t>
  </si>
  <si>
    <t>0.500998</t>
  </si>
  <si>
    <t>8118.68</t>
  </si>
  <si>
    <t>-0.10948</t>
  </si>
  <si>
    <t>0.313988</t>
  </si>
  <si>
    <t>1.01257</t>
  </si>
  <si>
    <t>-0.560965</t>
  </si>
  <si>
    <t>0.243928</t>
  </si>
  <si>
    <t>8626.37</t>
  </si>
  <si>
    <t>-0.882684</t>
  </si>
  <si>
    <t>0.362418</t>
  </si>
  <si>
    <t>1.57265</t>
  </si>
  <si>
    <t>-0.484634</t>
  </si>
  <si>
    <t>-0.202852</t>
  </si>
  <si>
    <t>0.345564</t>
  </si>
  <si>
    <t>5965.9</t>
  </si>
  <si>
    <t>-2.79992</t>
  </si>
  <si>
    <t>-0.43066</t>
  </si>
  <si>
    <t>-0.728959</t>
  </si>
  <si>
    <t>0.118255</t>
  </si>
  <si>
    <t>0.467823</t>
  </si>
  <si>
    <t>0.211603</t>
  </si>
  <si>
    <t>7713.36</t>
  </si>
  <si>
    <t>-1.8263</t>
  </si>
  <si>
    <t>-0.037386</t>
  </si>
  <si>
    <t>0.415005</t>
  </si>
  <si>
    <t>1.02203</t>
  </si>
  <si>
    <t>-0.593167</t>
  </si>
  <si>
    <t>0.318264</t>
  </si>
  <si>
    <t>8141.56</t>
  </si>
  <si>
    <t>-1.57572</t>
  </si>
  <si>
    <t>0.149418</t>
  </si>
  <si>
    <t>0.339007</t>
  </si>
  <si>
    <t>1.01331</t>
  </si>
  <si>
    <t>-0.726056</t>
  </si>
  <si>
    <t>0.440138</t>
  </si>
  <si>
    <t>6484.7</t>
  </si>
  <si>
    <t>-2.40337</t>
  </si>
  <si>
    <t>0.198056</t>
  </si>
  <si>
    <t>-0.899598</t>
  </si>
  <si>
    <t>0.10178</t>
  </si>
  <si>
    <t>0.11449</t>
  </si>
  <si>
    <t>0.543963</t>
  </si>
  <si>
    <t>7490</t>
  </si>
  <si>
    <t>6674.12</t>
  </si>
  <si>
    <t>-2.31758</t>
  </si>
  <si>
    <t>0.158403</t>
  </si>
  <si>
    <t>-0.941481</t>
  </si>
  <si>
    <t>0.0986625</t>
  </si>
  <si>
    <t>0.131349</t>
  </si>
  <si>
    <t>0.527677</t>
  </si>
  <si>
    <t>7610.95</t>
  </si>
  <si>
    <t>-1.88314</t>
  </si>
  <si>
    <t>-0.0249927</t>
  </si>
  <si>
    <t>0.445917</t>
  </si>
  <si>
    <t>1.02569</t>
  </si>
  <si>
    <t>-0.59958</t>
  </si>
  <si>
    <t>0.355751</t>
  </si>
  <si>
    <t>8658</t>
  </si>
  <si>
    <t>-0.894964</t>
  </si>
  <si>
    <t>0.29586</t>
  </si>
  <si>
    <t>1.54597</t>
  </si>
  <si>
    <t>-0.48176</t>
  </si>
  <si>
    <t>-0.150859</t>
  </si>
  <si>
    <t>0.363188</t>
  </si>
  <si>
    <t>7085.05</t>
  </si>
  <si>
    <t>-1.67792</t>
  </si>
  <si>
    <t>0.369234</t>
  </si>
  <si>
    <t>0.324114</t>
  </si>
  <si>
    <t>-1.39421</t>
  </si>
  <si>
    <t>0.653368</t>
  </si>
  <si>
    <t>0.493512</t>
  </si>
  <si>
    <t>7359.17</t>
  </si>
  <si>
    <t>-2.16664</t>
  </si>
  <si>
    <t>-0.716239</t>
  </si>
  <si>
    <t>0.563829</t>
  </si>
  <si>
    <t>1.03921</t>
  </si>
  <si>
    <t>-0.220564</t>
  </si>
  <si>
    <t>0.0224054</t>
  </si>
  <si>
    <t>TOYOTA Corolla 1.6 Linea Terra Comfort H 2/3-Doors</t>
  </si>
  <si>
    <t>8734.36</t>
  </si>
  <si>
    <t>-1.45362</t>
  </si>
  <si>
    <t>-0.458531</t>
  </si>
  <si>
    <t>0.708132</t>
  </si>
  <si>
    <t>1.02163</t>
  </si>
  <si>
    <t>-0.659946</t>
  </si>
  <si>
    <t>0.323675</t>
  </si>
  <si>
    <t>TOYOTA Corolla 1.3 Linea Terra wagon Stationwagen</t>
  </si>
  <si>
    <t>6966.59</t>
  </si>
  <si>
    <t>-1.71807</t>
  </si>
  <si>
    <t>0.51559</t>
  </si>
  <si>
    <t>0.461556</t>
  </si>
  <si>
    <t>-1.38971</t>
  </si>
  <si>
    <t>0.512947</t>
  </si>
  <si>
    <t>0.623488</t>
  </si>
  <si>
    <t>TOYOTA Corolla 1.6 station 1 Stationwagen</t>
  </si>
  <si>
    <t>8902.47</t>
  </si>
  <si>
    <t>-0.945137</t>
  </si>
  <si>
    <t>0.555822</t>
  </si>
  <si>
    <t>1.2085</t>
  </si>
  <si>
    <t>0.263611</t>
  </si>
  <si>
    <t>-0.852068</t>
  </si>
  <si>
    <t>0.735231</t>
  </si>
  <si>
    <t>TOYOTA Corolla 1.6 Linea Terra Sd 4/5-Doors</t>
  </si>
  <si>
    <t>7505.77</t>
  </si>
  <si>
    <t>-1.74556</t>
  </si>
  <si>
    <t>-0.0728117</t>
  </si>
  <si>
    <t>0.977385</t>
  </si>
  <si>
    <t>0.283507</t>
  </si>
  <si>
    <t>-0.145345</t>
  </si>
  <si>
    <t>0.219405</t>
  </si>
  <si>
    <t>7158.66</t>
  </si>
  <si>
    <t>-1.65223</t>
  </si>
  <si>
    <t>0.347597</t>
  </si>
  <si>
    <t>0.314032</t>
  </si>
  <si>
    <t>-1.39407</t>
  </si>
  <si>
    <t>0.661654</t>
  </si>
  <si>
    <t>0.508793</t>
  </si>
  <si>
    <t>8629.69</t>
  </si>
  <si>
    <t>-0.912255</t>
  </si>
  <si>
    <t>0.335073</t>
  </si>
  <si>
    <t>1.5966</t>
  </si>
  <si>
    <t>-0.478882</t>
  </si>
  <si>
    <t>-0.194678</t>
  </si>
  <si>
    <t>0.430982</t>
  </si>
  <si>
    <t>TOYOTA Corolla 1.3 16V Linea Terra 4/5-Doors</t>
  </si>
  <si>
    <t>6697.57</t>
  </si>
  <si>
    <t>-2.12521</t>
  </si>
  <si>
    <t>0.0809756</t>
  </si>
  <si>
    <t>-0.435601</t>
  </si>
  <si>
    <t>-0.64506</t>
  </si>
  <si>
    <t>0.597734</t>
  </si>
  <si>
    <t>0.39026</t>
  </si>
  <si>
    <t>6695.48</t>
  </si>
  <si>
    <t>-2.12643</t>
  </si>
  <si>
    <t>0.0813293</t>
  </si>
  <si>
    <t>-0.434864</t>
  </si>
  <si>
    <t>-0.645012</t>
  </si>
  <si>
    <t>0.597524</t>
  </si>
  <si>
    <t>0.391437</t>
  </si>
  <si>
    <t>TOYOTA Corolla LIFTBACK 1.6 Linea Luna Liftback 4/5-Doors</t>
  </si>
  <si>
    <t>8312.62</t>
  </si>
  <si>
    <t>-1.05943</t>
  </si>
  <si>
    <t>0.398896</t>
  </si>
  <si>
    <t>1.66973</t>
  </si>
  <si>
    <t>-0.473124</t>
  </si>
  <si>
    <t>-0.222307</t>
  </si>
  <si>
    <t>0.468894</t>
  </si>
  <si>
    <t>7145</t>
  </si>
  <si>
    <t>8107.21</t>
  </si>
  <si>
    <t>-1.16186</t>
  </si>
  <si>
    <t>0.397328</t>
  </si>
  <si>
    <t>1.68202</t>
  </si>
  <si>
    <t>-0.469717</t>
  </si>
  <si>
    <t>-0.196151</t>
  </si>
  <si>
    <t>0.460409</t>
  </si>
  <si>
    <t>9047.97</t>
  </si>
  <si>
    <t>-0.711962</t>
  </si>
  <si>
    <t>0.330364</t>
  </si>
  <si>
    <t>1.57688</t>
  </si>
  <si>
    <t>-0.484467</t>
  </si>
  <si>
    <t>-0.244642</t>
  </si>
  <si>
    <t>0.470093</t>
  </si>
  <si>
    <t>TOYOTA Corolla 1.3i LINEA TERRA 2/3-Doors</t>
  </si>
  <si>
    <t>6125.19</t>
  </si>
  <si>
    <t>-2.75313</t>
  </si>
  <si>
    <t>-0.484538</t>
  </si>
  <si>
    <t>-0.743609</t>
  </si>
  <si>
    <t>0.120071</t>
  </si>
  <si>
    <t>0.487686</t>
  </si>
  <si>
    <t>0.269681</t>
  </si>
  <si>
    <t>8201.78</t>
  </si>
  <si>
    <t>-1.11778</t>
  </si>
  <si>
    <t>0.41522</t>
  </si>
  <si>
    <t>1.70076</t>
  </si>
  <si>
    <t>-0.469805</t>
  </si>
  <si>
    <t>-0.230175</t>
  </si>
  <si>
    <t>0.501087</t>
  </si>
  <si>
    <t>7633.06</t>
  </si>
  <si>
    <t>-1.89353</t>
  </si>
  <si>
    <t>-0.0458956</t>
  </si>
  <si>
    <t>0.45768</t>
  </si>
  <si>
    <t>1.02883</t>
  </si>
  <si>
    <t>-0.593191</t>
  </si>
  <si>
    <t>0.412019</t>
  </si>
  <si>
    <t>7400</t>
  </si>
  <si>
    <t>7945.78</t>
  </si>
  <si>
    <t>-1.75052</t>
  </si>
  <si>
    <t>-0.110182</t>
  </si>
  <si>
    <t>0.387442</t>
  </si>
  <si>
    <t>1.02343</t>
  </si>
  <si>
    <t>-0.565707</t>
  </si>
  <si>
    <t>0.381346</t>
  </si>
  <si>
    <t>8261.34</t>
  </si>
  <si>
    <t>-1.09209</t>
  </si>
  <si>
    <t>0.402014</t>
  </si>
  <si>
    <t>1.68874</t>
  </si>
  <si>
    <t>-0.470635</t>
  </si>
  <si>
    <t>-0.22477</t>
  </si>
  <si>
    <t>0.500053</t>
  </si>
  <si>
    <t>8195.07</t>
  </si>
  <si>
    <t>-1.6373</t>
  </si>
  <si>
    <t>-0.161943</t>
  </si>
  <si>
    <t>0.332115</t>
  </si>
  <si>
    <t>1.01923</t>
  </si>
  <si>
    <t>-0.543691</t>
  </si>
  <si>
    <t>0.35924</t>
  </si>
  <si>
    <t>6569.95</t>
  </si>
  <si>
    <t>-2.38996</t>
  </si>
  <si>
    <t>0.160409</t>
  </si>
  <si>
    <t>-0.897777</t>
  </si>
  <si>
    <t>0.104636</t>
  </si>
  <si>
    <t>0.127356</t>
  </si>
  <si>
    <t>0.608924</t>
  </si>
  <si>
    <t>TOYOTA Corolla 1.3 SDN LINEA TERRA AUT 4/5-Doors</t>
  </si>
  <si>
    <t>5959.16</t>
  </si>
  <si>
    <t>-2.62528</t>
  </si>
  <si>
    <t>-0.39456</t>
  </si>
  <si>
    <t>-0.0909494</t>
  </si>
  <si>
    <t>-0.619314</t>
  </si>
  <si>
    <t>0.805661</t>
  </si>
  <si>
    <t>0.246094</t>
  </si>
  <si>
    <t>8440.72</t>
  </si>
  <si>
    <t>-1.02272</t>
  </si>
  <si>
    <t>0.317738</t>
  </si>
  <si>
    <t>1.61789</t>
  </si>
  <si>
    <t>-0.473089</t>
  </si>
  <si>
    <t>-0.163717</t>
  </si>
  <si>
    <t>0.465233</t>
  </si>
  <si>
    <t>8133.64</t>
  </si>
  <si>
    <t>-1.1664</t>
  </si>
  <si>
    <t>0.378146</t>
  </si>
  <si>
    <t>1.68947</t>
  </si>
  <si>
    <t>-0.467193</t>
  </si>
  <si>
    <t>-0.189924</t>
  </si>
  <si>
    <t>0.504436</t>
  </si>
  <si>
    <t>8467.12</t>
  </si>
  <si>
    <t>-1.00758</t>
  </si>
  <si>
    <t>1.65018</t>
  </si>
  <si>
    <t>-0.472429</t>
  </si>
  <si>
    <t>-0.20433</t>
  </si>
  <si>
    <t>0.506515</t>
  </si>
  <si>
    <t>8843.93</t>
  </si>
  <si>
    <t>-0.835525</t>
  </si>
  <si>
    <t>0.273872</t>
  </si>
  <si>
    <t>1.56573</t>
  </si>
  <si>
    <t>-0.478878</t>
  </si>
  <si>
    <t>-0.171113</t>
  </si>
  <si>
    <t>0.470178</t>
  </si>
  <si>
    <t>7845.16</t>
  </si>
  <si>
    <t>-1.81126</t>
  </si>
  <si>
    <t>-0.101741</t>
  </si>
  <si>
    <t>0.421877</t>
  </si>
  <si>
    <t>1.02782</t>
  </si>
  <si>
    <t>-0.571053</t>
  </si>
  <si>
    <t>0.432425</t>
  </si>
  <si>
    <t>8297.56</t>
  </si>
  <si>
    <t>-1.09316</t>
  </si>
  <si>
    <t>0.379504</t>
  </si>
  <si>
    <t>1.69464</t>
  </si>
  <si>
    <t>-0.467981</t>
  </si>
  <si>
    <t>-0.217155</t>
  </si>
  <si>
    <t>0.545254</t>
  </si>
  <si>
    <t>8278.93</t>
  </si>
  <si>
    <t>-1.10944</t>
  </si>
  <si>
    <t>0.340142</t>
  </si>
  <si>
    <t>1.66437</t>
  </si>
  <si>
    <t>-0.46793</t>
  </si>
  <si>
    <t>-0.174748</t>
  </si>
  <si>
    <t>0.516327</t>
  </si>
  <si>
    <t>9108.24</t>
  </si>
  <si>
    <t>-0.664067</t>
  </si>
  <si>
    <t>0.485005</t>
  </si>
  <si>
    <t>1.55173</t>
  </si>
  <si>
    <t>-0.540709</t>
  </si>
  <si>
    <t>-0.250162</t>
  </si>
  <si>
    <t>0.674634</t>
  </si>
  <si>
    <t>8278.86</t>
  </si>
  <si>
    <t>-1.11115</t>
  </si>
  <si>
    <t>0.338928</t>
  </si>
  <si>
    <t>1.66579</t>
  </si>
  <si>
    <t>-0.467668</t>
  </si>
  <si>
    <t>-0.174457</t>
  </si>
  <si>
    <t>0.52127</t>
  </si>
  <si>
    <t>7554.09</t>
  </si>
  <si>
    <t>-1.75799</t>
  </si>
  <si>
    <t>-0.11093</t>
  </si>
  <si>
    <t>0.994471</t>
  </si>
  <si>
    <t>0.288769</t>
  </si>
  <si>
    <t>-0.133219</t>
  </si>
  <si>
    <t>0.312089</t>
  </si>
  <si>
    <t>8015.08</t>
  </si>
  <si>
    <t>-1.68145</t>
  </si>
  <si>
    <t>0.136666</t>
  </si>
  <si>
    <t>0.406292</t>
  </si>
  <si>
    <t>1.02387</t>
  </si>
  <si>
    <t>-0.726453</t>
  </si>
  <si>
    <t>0.588195</t>
  </si>
  <si>
    <t>6483.02</t>
  </si>
  <si>
    <t>-2.45161</t>
  </si>
  <si>
    <t>0.159973</t>
  </si>
  <si>
    <t>-0.860688</t>
  </si>
  <si>
    <t>0.110112</t>
  </si>
  <si>
    <t>0.124977</t>
  </si>
  <si>
    <t>0.678574</t>
  </si>
  <si>
    <t>8423.85</t>
  </si>
  <si>
    <t>-1.04133</t>
  </si>
  <si>
    <t>0.349122</t>
  </si>
  <si>
    <t>1.67121</t>
  </si>
  <si>
    <t>-0.469219</t>
  </si>
  <si>
    <t>0.550186</t>
  </si>
  <si>
    <t>8154.08</t>
  </si>
  <si>
    <t>-1.17286</t>
  </si>
  <si>
    <t>0.361137</t>
  </si>
  <si>
    <t>1.69771</t>
  </si>
  <si>
    <t>-0.464779</t>
  </si>
  <si>
    <t>-0.184581</t>
  </si>
  <si>
    <t>0.54719</t>
  </si>
  <si>
    <t>7433.99</t>
  </si>
  <si>
    <t>-1.81886</t>
  </si>
  <si>
    <t>-0.0909042</t>
  </si>
  <si>
    <t>1.02633</t>
  </si>
  <si>
    <t>0.291847</t>
  </si>
  <si>
    <t>-0.142535</t>
  </si>
  <si>
    <t>0.34095</t>
  </si>
  <si>
    <t>7738.84</t>
  </si>
  <si>
    <t>-1.87472</t>
  </si>
  <si>
    <t>-0.0918788</t>
  </si>
  <si>
    <t>0.457807</t>
  </si>
  <si>
    <t>1.03225</t>
  </si>
  <si>
    <t>-0.577084</t>
  </si>
  <si>
    <t>0.484898</t>
  </si>
  <si>
    <t>TOYOTA Corolla 1.3 16v linea terra</t>
  </si>
  <si>
    <t>6367.19</t>
  </si>
  <si>
    <t>-2.51171</t>
  </si>
  <si>
    <t>0.178004</t>
  </si>
  <si>
    <t>-0.828887</t>
  </si>
  <si>
    <t>0.113363</t>
  </si>
  <si>
    <t>0.116399</t>
  </si>
  <si>
    <t>0.710122</t>
  </si>
  <si>
    <t>7802.67</t>
  </si>
  <si>
    <t>-1.84741</t>
  </si>
  <si>
    <t>-0.106458</t>
  </si>
  <si>
    <t>0.445019</t>
  </si>
  <si>
    <t>1.03146</t>
  </si>
  <si>
    <t>-0.571092</t>
  </si>
  <si>
    <t>0.484059</t>
  </si>
  <si>
    <t>TOYOTA Corolla 1.3 Linea Terra Hatchback 2/3-Doors</t>
  </si>
  <si>
    <t>7302.69</t>
  </si>
  <si>
    <t>-2.04488</t>
  </si>
  <si>
    <t>0.238723</t>
  </si>
  <si>
    <t>-0.826223</t>
  </si>
  <si>
    <t>0.100154</t>
  </si>
  <si>
    <t>-0.0639346</t>
  </si>
  <si>
    <t>0.824059</t>
  </si>
  <si>
    <t>7929.53</t>
  </si>
  <si>
    <t>-1.79125</t>
  </si>
  <si>
    <t>-0.133993</t>
  </si>
  <si>
    <t>0.418035</t>
  </si>
  <si>
    <t>-0.559551</t>
  </si>
  <si>
    <t>0.476889</t>
  </si>
  <si>
    <t>TOYOTA Corolla 1.6 lb aut 4/5-Doors</t>
  </si>
  <si>
    <t>8659.25</t>
  </si>
  <si>
    <t>-0.9103</t>
  </si>
  <si>
    <t>0.504382</t>
  </si>
  <si>
    <t>1.80315</t>
  </si>
  <si>
    <t>-0.469273</t>
  </si>
  <si>
    <t>-0.401133</t>
  </si>
  <si>
    <t>0.724721</t>
  </si>
  <si>
    <t>7864.84</t>
  </si>
  <si>
    <t>-1.82209</t>
  </si>
  <si>
    <t>-0.121508</t>
  </si>
  <si>
    <t>0.433672</t>
  </si>
  <si>
    <t>1.03087</t>
  </si>
  <si>
    <t>-0.565084</t>
  </si>
  <si>
    <t>0.487163</t>
  </si>
  <si>
    <t>8216.16</t>
  </si>
  <si>
    <t>-1.54566</t>
  </si>
  <si>
    <t>0.35587</t>
  </si>
  <si>
    <t>0.412162</t>
  </si>
  <si>
    <t>0.964176</t>
  </si>
  <si>
    <t>-0.809876</t>
  </si>
  <si>
    <t>0.818792</t>
  </si>
  <si>
    <t>TOYOTA Corolla 1.6 WGN LINEA TERRA Stationwagen</t>
  </si>
  <si>
    <t>8112.89</t>
  </si>
  <si>
    <t>-1.41695</t>
  </si>
  <si>
    <t>-0.577032</t>
  </si>
  <si>
    <t>1.83102</t>
  </si>
  <si>
    <t>-0.44972</t>
  </si>
  <si>
    <t>0.29989</t>
  </si>
  <si>
    <t>0.139324</t>
  </si>
  <si>
    <t>7883.77</t>
  </si>
  <si>
    <t>-1.82121</t>
  </si>
  <si>
    <t>-0.132209</t>
  </si>
  <si>
    <t>0.435546</t>
  </si>
  <si>
    <t>1.03203</t>
  </si>
  <si>
    <t>-0.561363</t>
  </si>
  <si>
    <t>0.506537</t>
  </si>
  <si>
    <t>7946.95</t>
  </si>
  <si>
    <t>-1.79318</t>
  </si>
  <si>
    <t>-0.14586</t>
  </si>
  <si>
    <t>0.422058</t>
  </si>
  <si>
    <t>1.03108</t>
  </si>
  <si>
    <t>-0.555635</t>
  </si>
  <si>
    <t>0.502795</t>
  </si>
  <si>
    <t>8184.15</t>
  </si>
  <si>
    <t>-1.17843</t>
  </si>
  <si>
    <t>0.339009</t>
  </si>
  <si>
    <t>1.70653</t>
  </si>
  <si>
    <t>-0.461843</t>
  </si>
  <si>
    <t>-0.177422</t>
  </si>
  <si>
    <t>0.598493</t>
  </si>
  <si>
    <t>6570.67</t>
  </si>
  <si>
    <t>-2.44392</t>
  </si>
  <si>
    <t>0.078124</t>
  </si>
  <si>
    <t>-0.895089</t>
  </si>
  <si>
    <t>0.112808</t>
  </si>
  <si>
    <t>0.182672</t>
  </si>
  <si>
    <t>0.707894</t>
  </si>
  <si>
    <t>8511.28</t>
  </si>
  <si>
    <t>-1.03367</t>
  </si>
  <si>
    <t>0.267375</t>
  </si>
  <si>
    <t>1.63681</t>
  </si>
  <si>
    <t>-0.466533</t>
  </si>
  <si>
    <t>-0.147299</t>
  </si>
  <si>
    <t>0.579369</t>
  </si>
  <si>
    <t>8413.78</t>
  </si>
  <si>
    <t>-1.07501</t>
  </si>
  <si>
    <t>0.326779</t>
  </si>
  <si>
    <t>1.69675</t>
  </si>
  <si>
    <t>-0.463743</t>
  </si>
  <si>
    <t>-0.198791</t>
  </si>
  <si>
    <t>0.632175</t>
  </si>
  <si>
    <t>7129.46</t>
  </si>
  <si>
    <t>-1.73053</t>
  </si>
  <si>
    <t>0.300296</t>
  </si>
  <si>
    <t>0.373046</t>
  </si>
  <si>
    <t>-1.38203</t>
  </si>
  <si>
    <t>0.674084</t>
  </si>
  <si>
    <t>0.694486</t>
  </si>
  <si>
    <t>8513.64</t>
  </si>
  <si>
    <t>-1.01706</t>
  </si>
  <si>
    <t>0.390264</t>
  </si>
  <si>
    <t>1.74593</t>
  </si>
  <si>
    <t>-0.464419</t>
  </si>
  <si>
    <t>-0.277526</t>
  </si>
  <si>
    <t>0.693389</t>
  </si>
  <si>
    <t>8112.25</t>
  </si>
  <si>
    <t>-1.7343</t>
  </si>
  <si>
    <t>-0.194453</t>
  </si>
  <si>
    <t>0.398105</t>
  </si>
  <si>
    <t>1.03142</t>
  </si>
  <si>
    <t>-0.5367</t>
  </si>
  <si>
    <t>0.532255</t>
  </si>
  <si>
    <t>TOYOTA Corolla 1.6 16V LIFTBACK LINEA LUNA 4/5-Doors</t>
  </si>
  <si>
    <t>8561.84</t>
  </si>
  <si>
    <t>-1.01671</t>
  </si>
  <si>
    <t>0.288101</t>
  </si>
  <si>
    <t>1.6709</t>
  </si>
  <si>
    <t>-0.4645</t>
  </si>
  <si>
    <t>-0.183286</t>
  </si>
  <si>
    <t>0.64332</t>
  </si>
  <si>
    <t>7489.72</t>
  </si>
  <si>
    <t>-1.9897</t>
  </si>
  <si>
    <t>0.174389</t>
  </si>
  <si>
    <t>-0.844083</t>
  </si>
  <si>
    <t>-0.0398874</t>
  </si>
  <si>
    <t>0.889603</t>
  </si>
  <si>
    <t>6456.9</t>
  </si>
  <si>
    <t>-2.31414</t>
  </si>
  <si>
    <t>0.0646691</t>
  </si>
  <si>
    <t>-0.318222</t>
  </si>
  <si>
    <t>-0.626627</t>
  </si>
  <si>
    <t>0.595435</t>
  </si>
  <si>
    <t>0.634296</t>
  </si>
  <si>
    <t>6982.76</t>
  </si>
  <si>
    <t>-1.81453</t>
  </si>
  <si>
    <t>0.315654</t>
  </si>
  <si>
    <t>0.419321</t>
  </si>
  <si>
    <t>-1.37626</t>
  </si>
  <si>
    <t>0.665659</t>
  </si>
  <si>
    <t>0.755069</t>
  </si>
  <si>
    <t>8616.42</t>
  </si>
  <si>
    <t>-0.9861</t>
  </si>
  <si>
    <t>0.355016</t>
  </si>
  <si>
    <t>1.73546</t>
  </si>
  <si>
    <t>-0.463108</t>
  </si>
  <si>
    <t>-0.264205</t>
  </si>
  <si>
    <t>0.727002</t>
  </si>
  <si>
    <t>8955.17</t>
  </si>
  <si>
    <t>-0.845054</t>
  </si>
  <si>
    <t>0.200161</t>
  </si>
  <si>
    <t>1.58907</t>
  </si>
  <si>
    <t>-0.469752</t>
  </si>
  <si>
    <t>-0.146611</t>
  </si>
  <si>
    <t>0.627338</t>
  </si>
  <si>
    <t>9157.56</t>
  </si>
  <si>
    <t>-0.242841</t>
  </si>
  <si>
    <t>2.90177</t>
  </si>
  <si>
    <t>-0.931887</t>
  </si>
  <si>
    <t>0.82599</t>
  </si>
  <si>
    <t>0.0548938</t>
  </si>
  <si>
    <t>2.18884</t>
  </si>
  <si>
    <t>7986.77</t>
  </si>
  <si>
    <t>-1.7469</t>
  </si>
  <si>
    <t>0.0982804</t>
  </si>
  <si>
    <t>0.454653</t>
  </si>
  <si>
    <t>1.03396</t>
  </si>
  <si>
    <t>-0.716136</t>
  </si>
  <si>
    <t>0.737072</t>
  </si>
  <si>
    <t>8392.96</t>
  </si>
  <si>
    <t>-1.1064</t>
  </si>
  <si>
    <t>0.312567</t>
  </si>
  <si>
    <t>1.71889</t>
  </si>
  <si>
    <t>-0.459362</t>
  </si>
  <si>
    <t>-0.195238</t>
  </si>
  <si>
    <t>0.694945</t>
  </si>
  <si>
    <t>8328.63</t>
  </si>
  <si>
    <t>-1.13634</t>
  </si>
  <si>
    <t>0.325513</t>
  </si>
  <si>
    <t>1.73382</t>
  </si>
  <si>
    <t>-0.458195</t>
  </si>
  <si>
    <t>-0.200862</t>
  </si>
  <si>
    <t>0.702943</t>
  </si>
  <si>
    <t>TOYOTA Corolla 1.6HB 2/3-Doors</t>
  </si>
  <si>
    <t>8138.12</t>
  </si>
  <si>
    <t>-1.73894</t>
  </si>
  <si>
    <t>-0.213374</t>
  </si>
  <si>
    <t>0.405561</t>
  </si>
  <si>
    <t>1.03392</t>
  </si>
  <si>
    <t>-0.53057</t>
  </si>
  <si>
    <t>0.575929</t>
  </si>
  <si>
    <t>6404.91</t>
  </si>
  <si>
    <t>-2.54607</t>
  </si>
  <si>
    <t>0.126507</t>
  </si>
  <si>
    <t>-0.796181</t>
  </si>
  <si>
    <t>0.122225</t>
  </si>
  <si>
    <t>0.13248</t>
  </si>
  <si>
    <t>0.849568</t>
  </si>
  <si>
    <t>8267.73</t>
  </si>
  <si>
    <t>-1.17942</t>
  </si>
  <si>
    <t>0.28817</t>
  </si>
  <si>
    <t>-0.455953</t>
  </si>
  <si>
    <t>-0.160117</t>
  </si>
  <si>
    <t>0.698386</t>
  </si>
  <si>
    <t>6546.8</t>
  </si>
  <si>
    <t>-2.48719</t>
  </si>
  <si>
    <t>0.0919546</t>
  </si>
  <si>
    <t>-0.823366</t>
  </si>
  <si>
    <t>0.120953</t>
  </si>
  <si>
    <t>0.146616</t>
  </si>
  <si>
    <t>0.851848</t>
  </si>
  <si>
    <t>8021.19</t>
  </si>
  <si>
    <t>-1.74661</t>
  </si>
  <si>
    <t>0.077858</t>
  </si>
  <si>
    <t>0.459157</t>
  </si>
  <si>
    <t>1.03628</t>
  </si>
  <si>
    <t>-0.709135</t>
  </si>
  <si>
    <t>0.776154</t>
  </si>
  <si>
    <t>6487.67</t>
  </si>
  <si>
    <t>-2.51703</t>
  </si>
  <si>
    <t>0.101849</t>
  </si>
  <si>
    <t>-0.807804</t>
  </si>
  <si>
    <t>0.122463</t>
  </si>
  <si>
    <t>0.142042</t>
  </si>
  <si>
    <t>0.865612</t>
  </si>
  <si>
    <t>9075.99</t>
  </si>
  <si>
    <t>-0.300983</t>
  </si>
  <si>
    <t>2.9007</t>
  </si>
  <si>
    <t>-0.896999</t>
  </si>
  <si>
    <t>0.831286</t>
  </si>
  <si>
    <t>0.0529884</t>
  </si>
  <si>
    <t>2.25439</t>
  </si>
  <si>
    <t>6741.7</t>
  </si>
  <si>
    <t>-2.40295</t>
  </si>
  <si>
    <t>0.0478748</t>
  </si>
  <si>
    <t>-0.863194</t>
  </si>
  <si>
    <t>0.118455</t>
  </si>
  <si>
    <t>0.164876</t>
  </si>
  <si>
    <t>0.846486</t>
  </si>
  <si>
    <t>7769.64</t>
  </si>
  <si>
    <t>-1.73713</t>
  </si>
  <si>
    <t>-0.221223</t>
  </si>
  <si>
    <t>1.00802</t>
  </si>
  <si>
    <t>0.2994</t>
  </si>
  <si>
    <t>-0.0949818</t>
  </si>
  <si>
    <t>0.506313</t>
  </si>
  <si>
    <t>8754.74</t>
  </si>
  <si>
    <t>-1.35687</t>
  </si>
  <si>
    <t>0.232013</t>
  </si>
  <si>
    <t>0.37734</t>
  </si>
  <si>
    <t>0.967427</t>
  </si>
  <si>
    <t>-0.789815</t>
  </si>
  <si>
    <t>0.976125</t>
  </si>
  <si>
    <t>6999</t>
  </si>
  <si>
    <t>8875.39</t>
  </si>
  <si>
    <t>-0.919173</t>
  </si>
  <si>
    <t>0.147703</t>
  </si>
  <si>
    <t>1.59626</t>
  </si>
  <si>
    <t>-0.463052</t>
  </si>
  <si>
    <t>-0.101979</t>
  </si>
  <si>
    <t>0.686766</t>
  </si>
  <si>
    <t>8047.31</t>
  </si>
  <si>
    <t>-1.74782</t>
  </si>
  <si>
    <t>0.0613078</t>
  </si>
  <si>
    <t>0.463772</t>
  </si>
  <si>
    <t>1.03826</t>
  </si>
  <si>
    <t>-0.703566</t>
  </si>
  <si>
    <t>0.810021</t>
  </si>
  <si>
    <t>7647.33</t>
  </si>
  <si>
    <t>-1.79755</t>
  </si>
  <si>
    <t>-0.199542</t>
  </si>
  <si>
    <t>1.0392</t>
  </si>
  <si>
    <t>0.302256</t>
  </si>
  <si>
    <t>-0.104831</t>
  </si>
  <si>
    <t>0.531291</t>
  </si>
  <si>
    <t>7904.57</t>
  </si>
  <si>
    <t>-1.68204</t>
  </si>
  <si>
    <t>-0.254394</t>
  </si>
  <si>
    <t>0.983058</t>
  </si>
  <si>
    <t>0.298245</t>
  </si>
  <si>
    <t>-0.0815933</t>
  </si>
  <si>
    <t>0.511694</t>
  </si>
  <si>
    <t>7499</t>
  </si>
  <si>
    <t>TOYOTA Corolla Hatchback 1.6 Terra Comfort 2/3-Doors</t>
  </si>
  <si>
    <t>7833.48</t>
  </si>
  <si>
    <t>-1.91065</t>
  </si>
  <si>
    <t>-0.17866</t>
  </si>
  <si>
    <t>0.49968</t>
  </si>
  <si>
    <t>1.04527</t>
  </si>
  <si>
    <t>-0.549057</t>
  </si>
  <si>
    <t>0.695019</t>
  </si>
  <si>
    <t>7598.77</t>
  </si>
  <si>
    <t>-1.82633</t>
  </si>
  <si>
    <t>-0.195204</t>
  </si>
  <si>
    <t>1.05533</t>
  </si>
  <si>
    <t>0.304325</t>
  </si>
  <si>
    <t>-0.107429</t>
  </si>
  <si>
    <t>0.554192</t>
  </si>
  <si>
    <t>8045.38</t>
  </si>
  <si>
    <t>-1.82165</t>
  </si>
  <si>
    <t>-0.22943</t>
  </si>
  <si>
    <t>0.458205</t>
  </si>
  <si>
    <t>1.04319</t>
  </si>
  <si>
    <t>-0.528164</t>
  </si>
  <si>
    <t>0.695361</t>
  </si>
  <si>
    <t>8423.9</t>
  </si>
  <si>
    <t>-1.13437</t>
  </si>
  <si>
    <t>0.269838</t>
  </si>
  <si>
    <t>1.74531</t>
  </si>
  <si>
    <t>-0.451966</t>
  </si>
  <si>
    <t>-0.181689</t>
  </si>
  <si>
    <t>0.807698</t>
  </si>
  <si>
    <t>8618.9</t>
  </si>
  <si>
    <t>-1.04757</t>
  </si>
  <si>
    <t>0.227579</t>
  </si>
  <si>
    <t>1.70335</t>
  </si>
  <si>
    <t>-0.454857</t>
  </si>
  <si>
    <t>-0.163866</t>
  </si>
  <si>
    <t>0.794922</t>
  </si>
  <si>
    <t>7668.44</t>
  </si>
  <si>
    <t>-1.46079</t>
  </si>
  <si>
    <t>0.620366</t>
  </si>
  <si>
    <t>0.500376</t>
  </si>
  <si>
    <t>0.34831</t>
  </si>
  <si>
    <t>1.15368</t>
  </si>
  <si>
    <t>8738.35</t>
  </si>
  <si>
    <t>-1.00481</t>
  </si>
  <si>
    <t>0.156062</t>
  </si>
  <si>
    <t>1.64524</t>
  </si>
  <si>
    <t>-0.456364</t>
  </si>
  <si>
    <t>-0.108131</t>
  </si>
  <si>
    <t>0.763391</t>
  </si>
  <si>
    <t>8550.02</t>
  </si>
  <si>
    <t>0.193962</t>
  </si>
  <si>
    <t>1.68853</t>
  </si>
  <si>
    <t>-0.452938</t>
  </si>
  <si>
    <t>-0.1245</t>
  </si>
  <si>
    <t>0.785345</t>
  </si>
  <si>
    <t>TOYOTA Corolla 1.3 16V Linea Terra Liftb 4/5-Doors</t>
  </si>
  <si>
    <t>7160.63</t>
  </si>
  <si>
    <t>-1.78947</t>
  </si>
  <si>
    <t>0.231041</t>
  </si>
  <si>
    <t>0.424155</t>
  </si>
  <si>
    <t>-1.36887</t>
  </si>
  <si>
    <t>0.695424</t>
  </si>
  <si>
    <t>0.893207</t>
  </si>
  <si>
    <t>8263</t>
  </si>
  <si>
    <t>-1.5384</t>
  </si>
  <si>
    <t>-0.345615</t>
  </si>
  <si>
    <t>0.918591</t>
  </si>
  <si>
    <t>0.295878</t>
  </si>
  <si>
    <t>-0.0448563</t>
  </si>
  <si>
    <t>0.532183</t>
  </si>
  <si>
    <t>8478.83</t>
  </si>
  <si>
    <t>-1.51883</t>
  </si>
  <si>
    <t>0.221716</t>
  </si>
  <si>
    <t>0.427208</t>
  </si>
  <si>
    <t>0.977106</t>
  </si>
  <si>
    <t>-0.763049</t>
  </si>
  <si>
    <t>1.05011</t>
  </si>
  <si>
    <t>7150</t>
  </si>
  <si>
    <t>8274.72</t>
  </si>
  <si>
    <t>-1.53797</t>
  </si>
  <si>
    <t>-0.352332</t>
  </si>
  <si>
    <t>0.919852</t>
  </si>
  <si>
    <t>0.296616</t>
  </si>
  <si>
    <t>-0.0425297</t>
  </si>
  <si>
    <t>0.544537</t>
  </si>
  <si>
    <t>7902.12</t>
  </si>
  <si>
    <t>-1.71096</t>
  </si>
  <si>
    <t>-0.277802</t>
  </si>
  <si>
    <t>1.00566</t>
  </si>
  <si>
    <t>0.303499</t>
  </si>
  <si>
    <t>-0.0747177</t>
  </si>
  <si>
    <t>0.588503</t>
  </si>
  <si>
    <t>5845</t>
  </si>
  <si>
    <t>TOYOTA Corolla 1.3 I LUNA 2/3-Doors</t>
  </si>
  <si>
    <t>8033.31</t>
  </si>
  <si>
    <t>-1.74123</t>
  </si>
  <si>
    <t>0.36396</t>
  </si>
  <si>
    <t>-0.821002</t>
  </si>
  <si>
    <t>0.105422</t>
  </si>
  <si>
    <t>-0.233171</t>
  </si>
  <si>
    <t>1.25661</t>
  </si>
  <si>
    <t>8967.29</t>
  </si>
  <si>
    <t>-0.905743</t>
  </si>
  <si>
    <t>0.141045</t>
  </si>
  <si>
    <t>1.63902</t>
  </si>
  <si>
    <t>-0.45763</t>
  </si>
  <si>
    <t>-0.128863</t>
  </si>
  <si>
    <t>0.809097</t>
  </si>
  <si>
    <t>8527.42</t>
  </si>
  <si>
    <t>-1.27545</t>
  </si>
  <si>
    <t>-0.417826</t>
  </si>
  <si>
    <t>2.09309</t>
  </si>
  <si>
    <t>-0.434633</t>
  </si>
  <si>
    <t>0.0199173</t>
  </si>
  <si>
    <t>0.638957</t>
  </si>
  <si>
    <t>TOYOTA Corolla 1.6 Linea Terra Comfort 2/3-Doors</t>
  </si>
  <si>
    <t>7967.37</t>
  </si>
  <si>
    <t>-1.88254</t>
  </si>
  <si>
    <t>-0.234651</t>
  </si>
  <si>
    <t>0.495883</t>
  </si>
  <si>
    <t>1.04916</t>
  </si>
  <si>
    <t>-0.528852</t>
  </si>
  <si>
    <t>0.773109</t>
  </si>
  <si>
    <t>8594.34</t>
  </si>
  <si>
    <t>-1.5954</t>
  </si>
  <si>
    <t>-0.363315</t>
  </si>
  <si>
    <t>0.354678</t>
  </si>
  <si>
    <t>1.03828</t>
  </si>
  <si>
    <t>-0.473771</t>
  </si>
  <si>
    <t>0.710233</t>
  </si>
  <si>
    <t>8092.85</t>
  </si>
  <si>
    <t>-1.82662</t>
  </si>
  <si>
    <t>-0.261546</t>
  </si>
  <si>
    <t>0.468918</t>
  </si>
  <si>
    <t>1.04722</t>
  </si>
  <si>
    <t>-0.517548</t>
  </si>
  <si>
    <t>0.765077</t>
  </si>
  <si>
    <t>8153.38</t>
  </si>
  <si>
    <t>-1.79906</t>
  </si>
  <si>
    <t>-0.27396</t>
  </si>
  <si>
    <t>0.455465</t>
  </si>
  <si>
    <t>1.04617</t>
  </si>
  <si>
    <t>-0.512278</t>
  </si>
  <si>
    <t>0.759668</t>
  </si>
  <si>
    <t>TOYOTA Corolla 1.6 16V HATCHBACK LINEA LUNA 2/3-Doors</t>
  </si>
  <si>
    <t>8382.04</t>
  </si>
  <si>
    <t>-1.64372</t>
  </si>
  <si>
    <t>-0.0518155</t>
  </si>
  <si>
    <t>0.411252</t>
  </si>
  <si>
    <t>1.02068</t>
  </si>
  <si>
    <t>-0.681506</t>
  </si>
  <si>
    <t>0.893631</t>
  </si>
  <si>
    <t>8652.72</t>
  </si>
  <si>
    <t>-1.04919</t>
  </si>
  <si>
    <t>0.279631</t>
  </si>
  <si>
    <t>1.79075</t>
  </si>
  <si>
    <t>-0.44895</t>
  </si>
  <si>
    <t>-0.24107</t>
  </si>
  <si>
    <t>0.943904</t>
  </si>
  <si>
    <t>8358.67</t>
  </si>
  <si>
    <t>-1.7121</t>
  </si>
  <si>
    <t>-0.322266</t>
  </si>
  <si>
    <t>1.04396</t>
  </si>
  <si>
    <t>-0.492377</t>
  </si>
  <si>
    <t>0.758344</t>
  </si>
  <si>
    <t>8244.27</t>
  </si>
  <si>
    <t>-1.57111</t>
  </si>
  <si>
    <t>-0.362046</t>
  </si>
  <si>
    <t>0.942124</t>
  </si>
  <si>
    <t>0.300608</t>
  </si>
  <si>
    <t>-0.0406408</t>
  </si>
  <si>
    <t>0.601248</t>
  </si>
  <si>
    <t>9080.12</t>
  </si>
  <si>
    <t>-1.26481</t>
  </si>
  <si>
    <t>0.0804888</t>
  </si>
  <si>
    <t>0.30892</t>
  </si>
  <si>
    <t>0.970545</t>
  </si>
  <si>
    <t>-0.705104</t>
  </si>
  <si>
    <t>1.04944</t>
  </si>
  <si>
    <t>8611.85</t>
  </si>
  <si>
    <t>-1.59901</t>
  </si>
  <si>
    <t>-0.376469</t>
  </si>
  <si>
    <t>0.360118</t>
  </si>
  <si>
    <t>1.04005</t>
  </si>
  <si>
    <t>-0.469537</t>
  </si>
  <si>
    <t>0.74118</t>
  </si>
  <si>
    <t>6939.65</t>
  </si>
  <si>
    <t>-2.37766</t>
  </si>
  <si>
    <t>-0.0485989</t>
  </si>
  <si>
    <t>-0.855792</t>
  </si>
  <si>
    <t>0.127183</t>
  </si>
  <si>
    <t>0.198712</t>
  </si>
  <si>
    <t>1.00721</t>
  </si>
  <si>
    <t>7133.37</t>
  </si>
  <si>
    <t>-2.05619</t>
  </si>
  <si>
    <t>0.101815</t>
  </si>
  <si>
    <t>-0.185292</t>
  </si>
  <si>
    <t>-0.618645</t>
  </si>
  <si>
    <t>0.414813</t>
  </si>
  <si>
    <t>1.02419</t>
  </si>
  <si>
    <t>8423.69</t>
  </si>
  <si>
    <t>-1.1851</t>
  </si>
  <si>
    <t>0.190476</t>
  </si>
  <si>
    <t>1.74517</t>
  </si>
  <si>
    <t>-0.444361</t>
  </si>
  <si>
    <t>-0.127139</t>
  </si>
  <si>
    <t>0.896116</t>
  </si>
  <si>
    <t>TOYOTA Corolla 1.6 VVTi Linea Luna 2/3-Doors</t>
  </si>
  <si>
    <t>8167.52</t>
  </si>
  <si>
    <t>-1.75319</t>
  </si>
  <si>
    <t>-0.0147163</t>
  </si>
  <si>
    <t>0.484858</t>
  </si>
  <si>
    <t>1.04735</t>
  </si>
  <si>
    <t>-0.677971</t>
  </si>
  <si>
    <t>0.965335</t>
  </si>
  <si>
    <t>8134.17</t>
  </si>
  <si>
    <t>-1.9949</t>
  </si>
  <si>
    <t>-1.02936</t>
  </si>
  <si>
    <t>0.535881</t>
  </si>
  <si>
    <t>-0.107894</t>
  </si>
  <si>
    <t>0.454609</t>
  </si>
  <si>
    <t>6574.27</t>
  </si>
  <si>
    <t>-2.55272</t>
  </si>
  <si>
    <t>0.020067</t>
  </si>
  <si>
    <t>-0.767241</t>
  </si>
  <si>
    <t>0.134888</t>
  </si>
  <si>
    <t>0.168377</t>
  </si>
  <si>
    <t>1.06569</t>
  </si>
  <si>
    <t>8642.96</t>
  </si>
  <si>
    <t>-1.0844</t>
  </si>
  <si>
    <t>0.182458</t>
  </si>
  <si>
    <t>1.73624</t>
  </si>
  <si>
    <t>-0.446546</t>
  </si>
  <si>
    <t>-0.150144</t>
  </si>
  <si>
    <t>0.92578</t>
  </si>
  <si>
    <t>7483.28</t>
  </si>
  <si>
    <t>-1.66373</t>
  </si>
  <si>
    <t>0.256575</t>
  </si>
  <si>
    <t>0.491184</t>
  </si>
  <si>
    <t>-1.36544</t>
  </si>
  <si>
    <t>0.602498</t>
  </si>
  <si>
    <t>1.0796</t>
  </si>
  <si>
    <t>8207.37</t>
  </si>
  <si>
    <t>-1.802</t>
  </si>
  <si>
    <t>-0.308497</t>
  </si>
  <si>
    <t>0.465381</t>
  </si>
  <si>
    <t>1.05033</t>
  </si>
  <si>
    <t>-0.500688</t>
  </si>
  <si>
    <t>0.830991</t>
  </si>
  <si>
    <t>8757.17</t>
  </si>
  <si>
    <t>-1.04343</t>
  </si>
  <si>
    <t>0.112765</t>
  </si>
  <si>
    <t>1.67891</t>
  </si>
  <si>
    <t>-0.448132</t>
  </si>
  <si>
    <t>-0.0951626</t>
  </si>
  <si>
    <t>0.893447</t>
  </si>
  <si>
    <t>7439.13</t>
  </si>
  <si>
    <t>-2.14946</t>
  </si>
  <si>
    <t>-0.0778597</t>
  </si>
  <si>
    <t>-0.886402</t>
  </si>
  <si>
    <t>0.121906</t>
  </si>
  <si>
    <t>0.158192</t>
  </si>
  <si>
    <t>1.06388</t>
  </si>
  <si>
    <t>6346.35</t>
  </si>
  <si>
    <t>-2.47141</t>
  </si>
  <si>
    <t>-0.00275926</t>
  </si>
  <si>
    <t>-0.208135</t>
  </si>
  <si>
    <t>-0.605117</t>
  </si>
  <si>
    <t>0.611934</t>
  </si>
  <si>
    <t>0.941595</t>
  </si>
  <si>
    <t>8408.6</t>
  </si>
  <si>
    <t>-1.71662</t>
  </si>
  <si>
    <t>-0.355532</t>
  </si>
  <si>
    <t>0.425468</t>
  </si>
  <si>
    <t>1.04809</t>
  </si>
  <si>
    <t>-0.481335</t>
  </si>
  <si>
    <t>0.829609</t>
  </si>
  <si>
    <t>8414.59</t>
  </si>
  <si>
    <t>-1.71638</t>
  </si>
  <si>
    <t>-0.358949</t>
  </si>
  <si>
    <t>0.426097</t>
  </si>
  <si>
    <t>1.04846</t>
  </si>
  <si>
    <t>-0.48015</t>
  </si>
  <si>
    <t>0.835865</t>
  </si>
  <si>
    <t>TOYOTA Corolla 1.3 16V Linea Terra Liftb 2/3-Doors</t>
  </si>
  <si>
    <t>6667.13</t>
  </si>
  <si>
    <t>-2.52609</t>
  </si>
  <si>
    <t>-0.0124158</t>
  </si>
  <si>
    <t>-0.775453</t>
  </si>
  <si>
    <t>0.136196</t>
  </si>
  <si>
    <t>0.180439</t>
  </si>
  <si>
    <t>1.10054</t>
  </si>
  <si>
    <t>8113.32</t>
  </si>
  <si>
    <t>-1.66241</t>
  </si>
  <si>
    <t>-0.361513</t>
  </si>
  <si>
    <t>0.9967</t>
  </si>
  <si>
    <t>0.308601</t>
  </si>
  <si>
    <t>-0.0445297</t>
  </si>
  <si>
    <t>0.701644</t>
  </si>
  <si>
    <t>8628.14</t>
  </si>
  <si>
    <t>-1.11301</t>
  </si>
  <si>
    <t>0.166694</t>
  </si>
  <si>
    <t>1.75688</t>
  </si>
  <si>
    <t>-0.442189</t>
  </si>
  <si>
    <t>-0.145859</t>
  </si>
  <si>
    <t>0.987332</t>
  </si>
  <si>
    <t>6841.45</t>
  </si>
  <si>
    <t>-2.4622</t>
  </si>
  <si>
    <t>-0.0627294</t>
  </si>
  <si>
    <t>-0.802365</t>
  </si>
  <si>
    <t>0.136366</t>
  </si>
  <si>
    <t>0.200327</t>
  </si>
  <si>
    <t>1.12571</t>
  </si>
  <si>
    <t>8732.52</t>
  </si>
  <si>
    <t>-1.5933</t>
  </si>
  <si>
    <t>-0.444616</t>
  </si>
  <si>
    <t>0.371977</t>
  </si>
  <si>
    <t>1.04743</t>
  </si>
  <si>
    <t>-0.445829</t>
  </si>
  <si>
    <t>0.864385</t>
  </si>
  <si>
    <t>8798.73</t>
  </si>
  <si>
    <t>-1.06186</t>
  </si>
  <si>
    <t>0.0706813</t>
  </si>
  <si>
    <t>1.69879</t>
  </si>
  <si>
    <t>-0.4415</t>
  </si>
  <si>
    <t>-0.0811414</t>
  </si>
  <si>
    <t>0.990447</t>
  </si>
  <si>
    <t>8235.94</t>
  </si>
  <si>
    <t>-1.7485</t>
  </si>
  <si>
    <t>-0.81633</t>
  </si>
  <si>
    <t>1.33411</t>
  </si>
  <si>
    <t>0.324873</t>
  </si>
  <si>
    <t>0.024983</t>
  </si>
  <si>
    <t>0.674374</t>
  </si>
  <si>
    <t>8072.01</t>
  </si>
  <si>
    <t>-1.90735</t>
  </si>
  <si>
    <t>-0.319252</t>
  </si>
  <si>
    <t>0.529819</t>
  </si>
  <si>
    <t>1.06112</t>
  </si>
  <si>
    <t>-0.500762</t>
  </si>
  <si>
    <t>0.962104</t>
  </si>
  <si>
    <t>9256.15</t>
  </si>
  <si>
    <t>-0.859468</t>
  </si>
  <si>
    <t>-0.0294674</t>
  </si>
  <si>
    <t>1.60133</t>
  </si>
  <si>
    <t>-0.448061</t>
  </si>
  <si>
    <t>-0.039036</t>
  </si>
  <si>
    <t>0.963819</t>
  </si>
  <si>
    <t>8836.94</t>
  </si>
  <si>
    <t>-1.21337</t>
  </si>
  <si>
    <t>-0.550544</t>
  </si>
  <si>
    <t>2.08636</t>
  </si>
  <si>
    <t>-0.424901</t>
  </si>
  <si>
    <t>0.067839</t>
  </si>
  <si>
    <t>0.826372</t>
  </si>
  <si>
    <t>8388.38</t>
  </si>
  <si>
    <t>-1.47323</t>
  </si>
  <si>
    <t>-0.79083</t>
  </si>
  <si>
    <t>1.91361</t>
  </si>
  <si>
    <t>-0.420214</t>
  </si>
  <si>
    <t>0.370828</t>
  </si>
  <si>
    <t>0.613759</t>
  </si>
  <si>
    <t>8774.29</t>
  </si>
  <si>
    <t>-1.59168</t>
  </si>
  <si>
    <t>-0.468474</t>
  </si>
  <si>
    <t>0.376382</t>
  </si>
  <si>
    <t>1.05005</t>
  </si>
  <si>
    <t>-0.437557</t>
  </si>
  <si>
    <t>0.908095</t>
  </si>
  <si>
    <t>8917.32</t>
  </si>
  <si>
    <t>-1.23966</t>
  </si>
  <si>
    <t>-0.0697667</t>
  </si>
  <si>
    <t>1.03883</t>
  </si>
  <si>
    <t>0.302127</t>
  </si>
  <si>
    <t>-0.354384</t>
  </si>
  <si>
    <t>1.04535</t>
  </si>
  <si>
    <t>7098.96</t>
  </si>
  <si>
    <t>-2.17429</t>
  </si>
  <si>
    <t>-0.199398</t>
  </si>
  <si>
    <t>-0.340386</t>
  </si>
  <si>
    <t>-0.608938</t>
  </si>
  <si>
    <t>0.690975</t>
  </si>
  <si>
    <t>0.995077</t>
  </si>
  <si>
    <t>7181.92</t>
  </si>
  <si>
    <t>-1.89445</t>
  </si>
  <si>
    <t>0.126623</t>
  </si>
  <si>
    <t>0.5099</t>
  </si>
  <si>
    <t>-1.34739</t>
  </si>
  <si>
    <t>0.727389</t>
  </si>
  <si>
    <t>1.20504</t>
  </si>
  <si>
    <t>8599.61</t>
  </si>
  <si>
    <t>-1.49906</t>
  </si>
  <si>
    <t>-0.514906</t>
  </si>
  <si>
    <t>0.933354</t>
  </si>
  <si>
    <t>0.311923</t>
  </si>
  <si>
    <t>0.0148897</t>
  </si>
  <si>
    <t>0.812483</t>
  </si>
  <si>
    <t>7910.57</t>
  </si>
  <si>
    <t>-1.81657</t>
  </si>
  <si>
    <t>-0.37498</t>
  </si>
  <si>
    <t>1.09016</t>
  </si>
  <si>
    <t>0.324193</t>
  </si>
  <si>
    <t>-0.0452724</t>
  </si>
  <si>
    <t>0.88728</t>
  </si>
  <si>
    <t>TOYOTA Corolla 1.3 HB LINEA TERRA AUT Anders</t>
  </si>
  <si>
    <t>7533.95</t>
  </si>
  <si>
    <t>-2.15426</t>
  </si>
  <si>
    <t>0.00518184</t>
  </si>
  <si>
    <t>-0.707828</t>
  </si>
  <si>
    <t>0.136726</t>
  </si>
  <si>
    <t>0.0118459</t>
  </si>
  <si>
    <t>1.39249</t>
  </si>
  <si>
    <t>8580.46</t>
  </si>
  <si>
    <t>-1.65073</t>
  </si>
  <si>
    <t>-0.176135</t>
  </si>
  <si>
    <t>0.459838</t>
  </si>
  <si>
    <t>1.05696</t>
  </si>
  <si>
    <t>-0.618281</t>
  </si>
  <si>
    <t>1.15935</t>
  </si>
  <si>
    <t>7366.56</t>
  </si>
  <si>
    <t>-2.27606</t>
  </si>
  <si>
    <t>-0.219026</t>
  </si>
  <si>
    <t>-0.878162</t>
  </si>
  <si>
    <t>0.137888</t>
  </si>
  <si>
    <t>0.261419</t>
  </si>
  <si>
    <t>1.21998</t>
  </si>
  <si>
    <t>9060.06</t>
  </si>
  <si>
    <t>-0.980343</t>
  </si>
  <si>
    <t>0.0197247</t>
  </si>
  <si>
    <t>1.71045</t>
  </si>
  <si>
    <t>-0.436899</t>
  </si>
  <si>
    <t>-0.0898885</t>
  </si>
  <si>
    <t>1.11992</t>
  </si>
  <si>
    <t>TOYOTA Corolla LIFTBACK 1.3i Linea Terra Liftback 4/5-Doors</t>
  </si>
  <si>
    <t>7529.82</t>
  </si>
  <si>
    <t>-1.75018</t>
  </si>
  <si>
    <t>0.0421871</t>
  </si>
  <si>
    <t>0.443447</t>
  </si>
  <si>
    <t>-1.35058</t>
  </si>
  <si>
    <t>0.761853</t>
  </si>
  <si>
    <t>1.21143</t>
  </si>
  <si>
    <t>9300.38</t>
  </si>
  <si>
    <t>-0.880802</t>
  </si>
  <si>
    <t>-0.0752897</t>
  </si>
  <si>
    <t>1.62402</t>
  </si>
  <si>
    <t>-0.440791</t>
  </si>
  <si>
    <t>-0.023948</t>
  </si>
  <si>
    <t>1.07247</t>
  </si>
  <si>
    <t>9328.19</t>
  </si>
  <si>
    <t>-0.86456</t>
  </si>
  <si>
    <t>-0.0414508</t>
  </si>
  <si>
    <t>1.65558</t>
  </si>
  <si>
    <t>-0.440207</t>
  </si>
  <si>
    <t>-0.0644695</t>
  </si>
  <si>
    <t>1.11214</t>
  </si>
  <si>
    <t>7381.79</t>
  </si>
  <si>
    <t>-1.8198</t>
  </si>
  <si>
    <t>0.107467</t>
  </si>
  <si>
    <t>0.518836</t>
  </si>
  <si>
    <t>-1.34593</t>
  </si>
  <si>
    <t>0.707274</t>
  </si>
  <si>
    <t>1.28341</t>
  </si>
  <si>
    <t>7184.23</t>
  </si>
  <si>
    <t>-2.37856</t>
  </si>
  <si>
    <t>-0.234474</t>
  </si>
  <si>
    <t>-0.862634</t>
  </si>
  <si>
    <t>0.142889</t>
  </si>
  <si>
    <t>0.292315</t>
  </si>
  <si>
    <t>1.23846</t>
  </si>
  <si>
    <t>8444.47</t>
  </si>
  <si>
    <t>-1.80374</t>
  </si>
  <si>
    <t>-0.455546</t>
  </si>
  <si>
    <t>0.498249</t>
  </si>
  <si>
    <t>1.06777</t>
  </si>
  <si>
    <t>-0.449576</t>
  </si>
  <si>
    <t>1.10575</t>
  </si>
  <si>
    <t>7480.35</t>
  </si>
  <si>
    <t>-1.79914</t>
  </si>
  <si>
    <t>0.0286189</t>
  </si>
  <si>
    <t>0.475067</t>
  </si>
  <si>
    <t>-1.34452</t>
  </si>
  <si>
    <t>0.764886</t>
  </si>
  <si>
    <t>1.28719</t>
  </si>
  <si>
    <t>8899.11</t>
  </si>
  <si>
    <t>-1.601</t>
  </si>
  <si>
    <t>-0.553777</t>
  </si>
  <si>
    <t>0.400116</t>
  </si>
  <si>
    <t>1.06096</t>
  </si>
  <si>
    <t>-0.408101</t>
  </si>
  <si>
    <t>1.07488</t>
  </si>
  <si>
    <t>9528.42</t>
  </si>
  <si>
    <t>-0.798527</t>
  </si>
  <si>
    <t>-0.105726</t>
  </si>
  <si>
    <t>1.63045</t>
  </si>
  <si>
    <t>-0.438594</t>
  </si>
  <si>
    <t>-0.0396537</t>
  </si>
  <si>
    <t>1.16107</t>
  </si>
  <si>
    <t>8281.39</t>
  </si>
  <si>
    <t>-1.889</t>
  </si>
  <si>
    <t>-0.431301</t>
  </si>
  <si>
    <t>0.543325</t>
  </si>
  <si>
    <t>1.07261</t>
  </si>
  <si>
    <t>-0.46113</t>
  </si>
  <si>
    <t>1.15105</t>
  </si>
  <si>
    <t>9100.54</t>
  </si>
  <si>
    <t>-1.01188</t>
  </si>
  <si>
    <t>-0.0699171</t>
  </si>
  <si>
    <t>1.69984</t>
  </si>
  <si>
    <t>-0.429508</t>
  </si>
  <si>
    <t>-0.030429</t>
  </si>
  <si>
    <t>1.19903</t>
  </si>
  <si>
    <t>6815.62</t>
  </si>
  <si>
    <t>-2.38134</t>
  </si>
  <si>
    <t>-0.210661</t>
  </si>
  <si>
    <t>-0.216306</t>
  </si>
  <si>
    <t>-0.588807</t>
  </si>
  <si>
    <t>0.687589</t>
  </si>
  <si>
    <t>1.23192</t>
  </si>
  <si>
    <t>9039.6</t>
  </si>
  <si>
    <t>-1.04206</t>
  </si>
  <si>
    <t>-0.0591786</t>
  </si>
  <si>
    <t>1.71542</t>
  </si>
  <si>
    <t>-0.428071</t>
  </si>
  <si>
    <t>-0.0353159</t>
  </si>
  <si>
    <t>1.21165</t>
  </si>
  <si>
    <t>9013.12</t>
  </si>
  <si>
    <t>-1.56802</t>
  </si>
  <si>
    <t>-0.594265</t>
  </si>
  <si>
    <t>0.389492</t>
  </si>
  <si>
    <t>1.06273</t>
  </si>
  <si>
    <t>-0.392841</t>
  </si>
  <si>
    <t>1.11555</t>
  </si>
  <si>
    <t>9588.69</t>
  </si>
  <si>
    <t>-0.735511</t>
  </si>
  <si>
    <t>0.133558</t>
  </si>
  <si>
    <t>1.674</t>
  </si>
  <si>
    <t>-0.49387</t>
  </si>
  <si>
    <t>-0.132301</t>
  </si>
  <si>
    <t>1.42605</t>
  </si>
  <si>
    <t>8339.27</t>
  </si>
  <si>
    <t>-1.88363</t>
  </si>
  <si>
    <t>-0.462049</t>
  </si>
  <si>
    <t>0.546804</t>
  </si>
  <si>
    <t>1.07574</t>
  </si>
  <si>
    <t>-0.45023</t>
  </si>
  <si>
    <t>1.20239</t>
  </si>
  <si>
    <t>-1.65353</t>
  </si>
  <si>
    <t>-0.566546</t>
  </si>
  <si>
    <t>0.433941</t>
  </si>
  <si>
    <t>1.06719</t>
  </si>
  <si>
    <t>-0.405602</t>
  </si>
  <si>
    <t>1.15453</t>
  </si>
  <si>
    <t>TOYOTA Corolla 1.6 LB 4/5-Doors</t>
  </si>
  <si>
    <t>9093.97</t>
  </si>
  <si>
    <t>-1.20898</t>
  </si>
  <si>
    <t>-0.70503</t>
  </si>
  <si>
    <t>2.11683</t>
  </si>
  <si>
    <t>-0.407058</t>
  </si>
  <si>
    <t>0.121938</t>
  </si>
  <si>
    <t>1.10618</t>
  </si>
  <si>
    <t>9000.85</t>
  </si>
  <si>
    <t>-1.48295</t>
  </si>
  <si>
    <t>-0.0648925</t>
  </si>
  <si>
    <t>0.469149</t>
  </si>
  <si>
    <t>1.00731</t>
  </si>
  <si>
    <t>-0.662478</t>
  </si>
  <si>
    <t>1.55024</t>
  </si>
  <si>
    <t>7490.82</t>
  </si>
  <si>
    <t>-2.30634</t>
  </si>
  <si>
    <t>-0.323017</t>
  </si>
  <si>
    <t>-0.838233</t>
  </si>
  <si>
    <t>0.152946</t>
  </si>
  <si>
    <t>0.296715</t>
  </si>
  <si>
    <t>1.44233</t>
  </si>
  <si>
    <t>8742.99</t>
  </si>
  <si>
    <t>-1.72757</t>
  </si>
  <si>
    <t>-0.5713</t>
  </si>
  <si>
    <t>0.478183</t>
  </si>
  <si>
    <t>1.07454</t>
  </si>
  <si>
    <t>-0.406429</t>
  </si>
  <si>
    <t>1.23889</t>
  </si>
  <si>
    <t>TOYOTA Corolla 1.6 SDN LINEA TERRA AUT 4/5-Doors</t>
  </si>
  <si>
    <t>9313.91</t>
  </si>
  <si>
    <t>-1.18677</t>
  </si>
  <si>
    <t>-0.195141</t>
  </si>
  <si>
    <t>1.13058</t>
  </si>
  <si>
    <t>0.324394</t>
  </si>
  <si>
    <t>-0.366982</t>
  </si>
  <si>
    <t>1.45479</t>
  </si>
  <si>
    <t>7765.07</t>
  </si>
  <si>
    <t>-2.16948</t>
  </si>
  <si>
    <t>-0.151805</t>
  </si>
  <si>
    <t>-0.665786</t>
  </si>
  <si>
    <t>0.156758</t>
  </si>
  <si>
    <t>0.0663512</t>
  </si>
  <si>
    <t>1.69449</t>
  </si>
  <si>
    <t>8640.7</t>
  </si>
  <si>
    <t>-1.80101</t>
  </si>
  <si>
    <t>-0.574807</t>
  </si>
  <si>
    <t>0.521733</t>
  </si>
  <si>
    <t>1.0817</t>
  </si>
  <si>
    <t>-0.407638</t>
  </si>
  <si>
    <t>1.31992</t>
  </si>
  <si>
    <t>TOYOTA Corolla 1.3 HB LINEA TERRA AUT 2/3-Doors</t>
  </si>
  <si>
    <t>6706.77</t>
  </si>
  <si>
    <t>-2.86241</t>
  </si>
  <si>
    <t>-0.931675</t>
  </si>
  <si>
    <t>-0.578259</t>
  </si>
  <si>
    <t>0.181564</t>
  </si>
  <si>
    <t>0.637457</t>
  </si>
  <si>
    <t>1.23888</t>
  </si>
  <si>
    <t>7617.08</t>
  </si>
  <si>
    <t>-2.28862</t>
  </si>
  <si>
    <t>-0.385689</t>
  </si>
  <si>
    <t>-0.835672</t>
  </si>
  <si>
    <t>0.158835</t>
  </si>
  <si>
    <t>0.319425</t>
  </si>
  <si>
    <t>1.53667</t>
  </si>
  <si>
    <t>TOYOTA Corolla 1.3 Linea Terra sedan 4/5-Doors</t>
  </si>
  <si>
    <t>6959.1</t>
  </si>
  <si>
    <t>-2.40307</t>
  </si>
  <si>
    <t>-0.31989</t>
  </si>
  <si>
    <t>-0.180891</t>
  </si>
  <si>
    <t>-0.573769</t>
  </si>
  <si>
    <t>0.725296</t>
  </si>
  <si>
    <t>1.45141</t>
  </si>
  <si>
    <t>TOYOTA Corolla 1.6 Lin.Terra Aut. 2/3-Doors</t>
  </si>
  <si>
    <t>9424.91</t>
  </si>
  <si>
    <t>-1.39339</t>
  </si>
  <si>
    <t>-0.285928</t>
  </si>
  <si>
    <t>0.57251</t>
  </si>
  <si>
    <t>1.07713</t>
  </si>
  <si>
    <t>-0.716634</t>
  </si>
  <si>
    <t>1.67969</t>
  </si>
  <si>
    <t>8409.18</t>
  </si>
  <si>
    <t>-1.93591</t>
  </si>
  <si>
    <t>-0.340958</t>
  </si>
  <si>
    <t>-0.763625</t>
  </si>
  <si>
    <t>0.158126</t>
  </si>
  <si>
    <t>0.141144</t>
  </si>
  <si>
    <t>1.7927</t>
  </si>
  <si>
    <t>7943.2</t>
  </si>
  <si>
    <t>-2.21564</t>
  </si>
  <si>
    <t>-0.523938</t>
  </si>
  <si>
    <t>-0.850561</t>
  </si>
  <si>
    <t>0.168893</t>
  </si>
  <si>
    <t>0.371006</t>
  </si>
  <si>
    <t>1.7057</t>
  </si>
  <si>
    <t>TOYOTA Corolla 1.3 Linea Terra 4/5-Doors</t>
  </si>
  <si>
    <t>8608.16</t>
  </si>
  <si>
    <t>-1.38134</t>
  </si>
  <si>
    <t>0.111747</t>
  </si>
  <si>
    <t>0.562119</t>
  </si>
  <si>
    <t>-1.32532</t>
  </si>
  <si>
    <t>0.528907</t>
  </si>
  <si>
    <t>2.00472</t>
  </si>
  <si>
    <t>7531.62</t>
  </si>
  <si>
    <t>-2.43146</t>
  </si>
  <si>
    <t>-0.464759</t>
  </si>
  <si>
    <t>-0.736819</t>
  </si>
  <si>
    <t>0.181597</t>
  </si>
  <si>
    <t>0.342905</t>
  </si>
  <si>
    <t>1.81956</t>
  </si>
  <si>
    <t>8459.89</t>
  </si>
  <si>
    <t>-2.01336</t>
  </si>
  <si>
    <t>-0.589795</t>
  </si>
  <si>
    <t>-0.859668</t>
  </si>
  <si>
    <t>0.170644</t>
  </si>
  <si>
    <t>0.343064</t>
  </si>
  <si>
    <t>1.84764</t>
  </si>
  <si>
    <t>10845</t>
  </si>
  <si>
    <t>8153.15</t>
  </si>
  <si>
    <t>-2.18111</t>
  </si>
  <si>
    <t>-0.624424</t>
  </si>
  <si>
    <t>-0.850542</t>
  </si>
  <si>
    <t>0.177894</t>
  </si>
  <si>
    <t>0.407862</t>
  </si>
  <si>
    <t>1.84765</t>
  </si>
  <si>
    <t>8275.55</t>
  </si>
  <si>
    <t>-2.14238</t>
  </si>
  <si>
    <t>-0.66572</t>
  </si>
  <si>
    <t>-0.864825</t>
  </si>
  <si>
    <t>0.179334</t>
  </si>
  <si>
    <t>0.423816</t>
  </si>
  <si>
    <t>1.88114</t>
  </si>
  <si>
    <t>8339.2</t>
  </si>
  <si>
    <t>-2.11425</t>
  </si>
  <si>
    <t>-0.679589</t>
  </si>
  <si>
    <t>-0.87832</t>
  </si>
  <si>
    <t>0.178404</t>
  </si>
  <si>
    <t>0.429624</t>
  </si>
  <si>
    <t>1.8777</t>
  </si>
  <si>
    <t>10492.5</t>
  </si>
  <si>
    <t>-0.920082</t>
  </si>
  <si>
    <t>-1.32024</t>
  </si>
  <si>
    <t>2.07149</t>
  </si>
  <si>
    <t>-0.359006</t>
  </si>
  <si>
    <t>0.350287</t>
  </si>
  <si>
    <t>1.89485</t>
  </si>
  <si>
    <t>MSE</t>
  </si>
  <si>
    <t>RMSE</t>
  </si>
  <si>
    <t>MAE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</si>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</sst>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9"/>
  <sheetViews>
    <sheetView tabSelected="1" topLeftCell="F1351" workbookViewId="0">
      <selection activeCell="P1438" sqref="P1438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10580</v>
      </c>
      <c r="M1" s="1" t="s">
        <v>10582</v>
      </c>
      <c r="O1" s="1" t="s">
        <v>10583</v>
      </c>
    </row>
    <row r="2" spans="1:15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f>(A2-C2)^2</f>
        <v>13039321</v>
      </c>
      <c r="M2">
        <f>ABS(A2-C2)</f>
        <v>3611</v>
      </c>
      <c r="O2">
        <f>ABS(A2-C2)/A2</f>
        <v>0.26748148148148149</v>
      </c>
    </row>
    <row r="3" spans="1:15" x14ac:dyDescent="0.3">
      <c r="A3" t="s">
        <v>20</v>
      </c>
      <c r="B3" t="s">
        <v>11</v>
      </c>
      <c r="C3" t="s">
        <v>21</v>
      </c>
      <c r="D3" t="s">
        <v>13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>
        <f t="shared" ref="K3:K66" si="0">(A3-C3)^2</f>
        <v>6499950.25</v>
      </c>
      <c r="M3">
        <f t="shared" ref="M3:M66" si="1">ABS(A3-C3)</f>
        <v>2549.5</v>
      </c>
      <c r="O3">
        <f t="shared" ref="O3:O66" si="2">ABS(A3-C3)/A3</f>
        <v>0.18541818181818182</v>
      </c>
    </row>
    <row r="4" spans="1:15" x14ac:dyDescent="0.3">
      <c r="A4" t="s">
        <v>28</v>
      </c>
      <c r="B4" t="s">
        <v>11</v>
      </c>
      <c r="C4" t="s">
        <v>29</v>
      </c>
      <c r="D4" t="s">
        <v>13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>
        <f t="shared" si="0"/>
        <v>10619125.690000005</v>
      </c>
      <c r="M4">
        <f t="shared" si="1"/>
        <v>3258.7000000000007</v>
      </c>
      <c r="O4">
        <f t="shared" si="2"/>
        <v>0.23359856630824377</v>
      </c>
    </row>
    <row r="5" spans="1:15" x14ac:dyDescent="0.3">
      <c r="A5" t="s">
        <v>36</v>
      </c>
      <c r="B5" t="s">
        <v>11</v>
      </c>
      <c r="C5" t="s">
        <v>37</v>
      </c>
      <c r="D5" t="s">
        <v>13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>
        <f t="shared" si="0"/>
        <v>3744999.0400000028</v>
      </c>
      <c r="M5">
        <f t="shared" si="1"/>
        <v>1935.2000000000007</v>
      </c>
      <c r="O5">
        <f t="shared" si="2"/>
        <v>0.12944481605351174</v>
      </c>
    </row>
    <row r="6" spans="1:15" x14ac:dyDescent="0.3">
      <c r="A6" t="s">
        <v>20</v>
      </c>
      <c r="B6" t="s">
        <v>44</v>
      </c>
      <c r="C6" t="s">
        <v>45</v>
      </c>
      <c r="D6" t="s">
        <v>13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  <c r="J6" t="s">
        <v>51</v>
      </c>
      <c r="K6">
        <f t="shared" si="0"/>
        <v>10636729.96000001</v>
      </c>
      <c r="M6">
        <f t="shared" si="1"/>
        <v>3261.4000000000015</v>
      </c>
      <c r="O6">
        <f t="shared" si="2"/>
        <v>0.23719272727272739</v>
      </c>
    </row>
    <row r="7" spans="1:15" x14ac:dyDescent="0.3">
      <c r="A7" t="s">
        <v>52</v>
      </c>
      <c r="B7" t="s">
        <v>44</v>
      </c>
      <c r="C7" t="s">
        <v>53</v>
      </c>
      <c r="D7" t="s">
        <v>13</v>
      </c>
      <c r="E7" t="s">
        <v>54</v>
      </c>
      <c r="F7" t="s">
        <v>55</v>
      </c>
      <c r="G7" t="s">
        <v>56</v>
      </c>
      <c r="H7" t="s">
        <v>57</v>
      </c>
      <c r="I7" t="s">
        <v>58</v>
      </c>
      <c r="J7" t="s">
        <v>59</v>
      </c>
      <c r="K7">
        <f t="shared" si="0"/>
        <v>10448409.759999998</v>
      </c>
      <c r="M7">
        <f t="shared" si="1"/>
        <v>3232.3999999999996</v>
      </c>
      <c r="O7">
        <f t="shared" si="2"/>
        <v>0.24960617760617756</v>
      </c>
    </row>
    <row r="8" spans="1:15" x14ac:dyDescent="0.3">
      <c r="A8" t="s">
        <v>60</v>
      </c>
      <c r="B8" t="s">
        <v>61</v>
      </c>
      <c r="C8" t="s">
        <v>62</v>
      </c>
      <c r="D8" t="s">
        <v>13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  <c r="K8">
        <f t="shared" si="0"/>
        <v>47436.839999999684</v>
      </c>
      <c r="M8">
        <f t="shared" si="1"/>
        <v>217.79999999999927</v>
      </c>
      <c r="O8">
        <f t="shared" si="2"/>
        <v>1.2887573964496999E-2</v>
      </c>
    </row>
    <row r="9" spans="1:15" x14ac:dyDescent="0.3">
      <c r="A9" t="s">
        <v>69</v>
      </c>
      <c r="B9" t="s">
        <v>61</v>
      </c>
      <c r="C9" t="s">
        <v>70</v>
      </c>
      <c r="D9" t="s">
        <v>13</v>
      </c>
      <c r="E9" t="s">
        <v>71</v>
      </c>
      <c r="F9" t="s">
        <v>72</v>
      </c>
      <c r="G9" t="s">
        <v>73</v>
      </c>
      <c r="H9" t="s">
        <v>74</v>
      </c>
      <c r="I9" t="s">
        <v>75</v>
      </c>
      <c r="J9" t="s">
        <v>76</v>
      </c>
      <c r="K9">
        <f t="shared" si="0"/>
        <v>2322271.2100000046</v>
      </c>
      <c r="M9">
        <f t="shared" si="1"/>
        <v>1523.9000000000015</v>
      </c>
      <c r="O9">
        <f t="shared" si="2"/>
        <v>8.1930107526881804E-2</v>
      </c>
    </row>
    <row r="10" spans="1:15" x14ac:dyDescent="0.3">
      <c r="A10" t="s">
        <v>77</v>
      </c>
      <c r="B10" t="s">
        <v>78</v>
      </c>
      <c r="C10" t="s">
        <v>79</v>
      </c>
      <c r="D10" t="s">
        <v>13</v>
      </c>
      <c r="E10" t="s">
        <v>80</v>
      </c>
      <c r="F10" t="s">
        <v>81</v>
      </c>
      <c r="G10" t="s">
        <v>82</v>
      </c>
      <c r="H10" t="s">
        <v>83</v>
      </c>
      <c r="I10" t="s">
        <v>84</v>
      </c>
      <c r="J10" t="s">
        <v>85</v>
      </c>
      <c r="K10">
        <f t="shared" si="0"/>
        <v>730854.01000000245</v>
      </c>
      <c r="M10">
        <f t="shared" si="1"/>
        <v>854.90000000000146</v>
      </c>
      <c r="O10">
        <f t="shared" si="2"/>
        <v>3.9762790697674487E-2</v>
      </c>
    </row>
    <row r="11" spans="1:15" x14ac:dyDescent="0.3">
      <c r="A11" t="s">
        <v>52</v>
      </c>
      <c r="B11" t="s">
        <v>86</v>
      </c>
      <c r="C11" t="s">
        <v>87</v>
      </c>
      <c r="D11" t="s">
        <v>13</v>
      </c>
      <c r="E11" t="s">
        <v>88</v>
      </c>
      <c r="F11" t="s">
        <v>89</v>
      </c>
      <c r="G11" t="s">
        <v>90</v>
      </c>
      <c r="H11" t="s">
        <v>91</v>
      </c>
      <c r="I11" t="s">
        <v>92</v>
      </c>
      <c r="J11" t="s">
        <v>93</v>
      </c>
      <c r="K11">
        <f t="shared" si="0"/>
        <v>2133644.4900000021</v>
      </c>
      <c r="M11">
        <f t="shared" si="1"/>
        <v>1460.7000000000007</v>
      </c>
      <c r="O11">
        <f t="shared" si="2"/>
        <v>0.11279536679536685</v>
      </c>
    </row>
    <row r="12" spans="1:15" x14ac:dyDescent="0.3">
      <c r="A12" t="s">
        <v>94</v>
      </c>
      <c r="B12" t="s">
        <v>95</v>
      </c>
      <c r="C12" t="s">
        <v>96</v>
      </c>
      <c r="D12" t="s">
        <v>13</v>
      </c>
      <c r="E12" t="s">
        <v>97</v>
      </c>
      <c r="F12" t="s">
        <v>98</v>
      </c>
      <c r="G12" t="s">
        <v>99</v>
      </c>
      <c r="H12" t="s">
        <v>100</v>
      </c>
      <c r="I12" t="s">
        <v>101</v>
      </c>
      <c r="J12" t="s">
        <v>102</v>
      </c>
      <c r="K12">
        <f t="shared" si="0"/>
        <v>303160.35999999841</v>
      </c>
      <c r="M12">
        <f t="shared" si="1"/>
        <v>550.59999999999854</v>
      </c>
      <c r="O12">
        <f t="shared" si="2"/>
        <v>2.628162291169444E-2</v>
      </c>
    </row>
    <row r="13" spans="1:15" x14ac:dyDescent="0.3">
      <c r="A13" t="s">
        <v>103</v>
      </c>
      <c r="B13" t="s">
        <v>104</v>
      </c>
      <c r="C13" t="s">
        <v>105</v>
      </c>
      <c r="D13" t="s">
        <v>13</v>
      </c>
      <c r="E13" t="s">
        <v>106</v>
      </c>
      <c r="F13" t="s">
        <v>107</v>
      </c>
      <c r="G13" t="s">
        <v>108</v>
      </c>
      <c r="H13" t="s">
        <v>109</v>
      </c>
      <c r="I13" t="s">
        <v>110</v>
      </c>
      <c r="J13" t="s">
        <v>111</v>
      </c>
      <c r="K13">
        <f t="shared" si="0"/>
        <v>65638.440000000366</v>
      </c>
      <c r="M13">
        <f t="shared" si="1"/>
        <v>256.20000000000073</v>
      </c>
      <c r="O13">
        <f t="shared" si="2"/>
        <v>1.2842105263157931E-2</v>
      </c>
    </row>
    <row r="14" spans="1:15" x14ac:dyDescent="0.3">
      <c r="A14" t="s">
        <v>112</v>
      </c>
      <c r="B14" t="s">
        <v>113</v>
      </c>
      <c r="C14" t="s">
        <v>114</v>
      </c>
      <c r="D14" t="s">
        <v>13</v>
      </c>
      <c r="E14" t="s">
        <v>115</v>
      </c>
      <c r="F14" t="s">
        <v>116</v>
      </c>
      <c r="G14" t="s">
        <v>117</v>
      </c>
      <c r="H14" t="s">
        <v>118</v>
      </c>
      <c r="I14" t="s">
        <v>119</v>
      </c>
      <c r="J14" t="s">
        <v>120</v>
      </c>
      <c r="K14">
        <f t="shared" si="0"/>
        <v>596756.25</v>
      </c>
      <c r="M14">
        <f t="shared" si="1"/>
        <v>772.5</v>
      </c>
      <c r="O14">
        <f t="shared" si="2"/>
        <v>3.941326530612245E-2</v>
      </c>
    </row>
    <row r="15" spans="1:15" x14ac:dyDescent="0.3">
      <c r="A15" t="s">
        <v>77</v>
      </c>
      <c r="B15" t="s">
        <v>113</v>
      </c>
      <c r="C15" t="s">
        <v>121</v>
      </c>
      <c r="D15" t="s">
        <v>13</v>
      </c>
      <c r="E15" t="s">
        <v>122</v>
      </c>
      <c r="F15" t="s">
        <v>123</v>
      </c>
      <c r="G15" t="s">
        <v>124</v>
      </c>
      <c r="H15" t="s">
        <v>125</v>
      </c>
      <c r="I15" t="s">
        <v>126</v>
      </c>
      <c r="J15" t="s">
        <v>127</v>
      </c>
      <c r="K15">
        <f t="shared" si="0"/>
        <v>1485473.4399999983</v>
      </c>
      <c r="M15">
        <f t="shared" si="1"/>
        <v>1218.7999999999993</v>
      </c>
      <c r="O15">
        <f t="shared" si="2"/>
        <v>5.6688372093023222E-2</v>
      </c>
    </row>
    <row r="16" spans="1:15" x14ac:dyDescent="0.3">
      <c r="A16" t="s">
        <v>128</v>
      </c>
      <c r="B16" t="s">
        <v>113</v>
      </c>
      <c r="C16" t="s">
        <v>129</v>
      </c>
      <c r="D16" t="s">
        <v>13</v>
      </c>
      <c r="E16" t="s">
        <v>130</v>
      </c>
      <c r="F16" t="s">
        <v>131</v>
      </c>
      <c r="G16" t="s">
        <v>132</v>
      </c>
      <c r="H16" t="s">
        <v>133</v>
      </c>
      <c r="I16" t="s">
        <v>134</v>
      </c>
      <c r="J16" t="s">
        <v>135</v>
      </c>
      <c r="K16">
        <f t="shared" si="0"/>
        <v>6920056.359999992</v>
      </c>
      <c r="M16">
        <f t="shared" si="1"/>
        <v>2630.5999999999985</v>
      </c>
      <c r="O16">
        <f t="shared" si="2"/>
        <v>0.11691555555555549</v>
      </c>
    </row>
    <row r="17" spans="1:15" x14ac:dyDescent="0.3">
      <c r="A17" t="s">
        <v>136</v>
      </c>
      <c r="B17" t="s">
        <v>113</v>
      </c>
      <c r="C17" t="s">
        <v>137</v>
      </c>
      <c r="D17" t="s">
        <v>13</v>
      </c>
      <c r="E17" t="s">
        <v>138</v>
      </c>
      <c r="F17" t="s">
        <v>139</v>
      </c>
      <c r="G17" t="s">
        <v>140</v>
      </c>
      <c r="H17" t="s">
        <v>141</v>
      </c>
      <c r="I17" t="s">
        <v>142</v>
      </c>
      <c r="J17" t="s">
        <v>143</v>
      </c>
      <c r="K17">
        <f t="shared" si="0"/>
        <v>1966164.8400000019</v>
      </c>
      <c r="M17">
        <f t="shared" si="1"/>
        <v>1402.2000000000007</v>
      </c>
      <c r="O17">
        <f t="shared" si="2"/>
        <v>6.3736363636363674E-2</v>
      </c>
    </row>
    <row r="18" spans="1:15" x14ac:dyDescent="0.3">
      <c r="A18" t="s">
        <v>144</v>
      </c>
      <c r="B18" t="s">
        <v>113</v>
      </c>
      <c r="C18" t="s">
        <v>145</v>
      </c>
      <c r="D18" t="s">
        <v>13</v>
      </c>
      <c r="E18" t="s">
        <v>146</v>
      </c>
      <c r="F18" t="s">
        <v>147</v>
      </c>
      <c r="G18" t="s">
        <v>148</v>
      </c>
      <c r="H18" t="s">
        <v>149</v>
      </c>
      <c r="I18" t="s">
        <v>150</v>
      </c>
      <c r="J18" t="s">
        <v>151</v>
      </c>
      <c r="K18">
        <f t="shared" si="0"/>
        <v>7592780.25</v>
      </c>
      <c r="M18">
        <f t="shared" si="1"/>
        <v>2755.5</v>
      </c>
      <c r="O18">
        <f t="shared" si="2"/>
        <v>0.12112087912087913</v>
      </c>
    </row>
    <row r="19" spans="1:15" x14ac:dyDescent="0.3">
      <c r="A19" t="s">
        <v>152</v>
      </c>
      <c r="B19" t="s">
        <v>153</v>
      </c>
      <c r="C19" t="s">
        <v>154</v>
      </c>
      <c r="D19" t="s">
        <v>13</v>
      </c>
      <c r="E19" t="s">
        <v>155</v>
      </c>
      <c r="F19" t="s">
        <v>156</v>
      </c>
      <c r="G19" t="s">
        <v>157</v>
      </c>
      <c r="H19" t="s">
        <v>158</v>
      </c>
      <c r="I19" t="s">
        <v>159</v>
      </c>
      <c r="J19" t="s">
        <v>160</v>
      </c>
      <c r="K19">
        <f t="shared" si="0"/>
        <v>2200772.25</v>
      </c>
      <c r="M19">
        <f t="shared" si="1"/>
        <v>1483.5</v>
      </c>
      <c r="O19">
        <f t="shared" si="2"/>
        <v>8.2646239554317547E-2</v>
      </c>
    </row>
    <row r="20" spans="1:15" x14ac:dyDescent="0.3">
      <c r="A20" t="s">
        <v>161</v>
      </c>
      <c r="B20" t="s">
        <v>162</v>
      </c>
      <c r="C20" t="s">
        <v>163</v>
      </c>
      <c r="D20" t="s">
        <v>13</v>
      </c>
      <c r="E20" t="s">
        <v>164</v>
      </c>
      <c r="F20" t="s">
        <v>165</v>
      </c>
      <c r="G20" t="s">
        <v>166</v>
      </c>
      <c r="H20" t="s">
        <v>167</v>
      </c>
      <c r="I20" t="s">
        <v>168</v>
      </c>
      <c r="J20" t="s">
        <v>169</v>
      </c>
      <c r="K20">
        <f t="shared" si="0"/>
        <v>2708328.4900000026</v>
      </c>
      <c r="M20">
        <f t="shared" si="1"/>
        <v>1645.7000000000007</v>
      </c>
      <c r="O20">
        <f t="shared" si="2"/>
        <v>9.8250746268656763E-2</v>
      </c>
    </row>
    <row r="21" spans="1:15" x14ac:dyDescent="0.3">
      <c r="A21" t="s">
        <v>170</v>
      </c>
      <c r="B21" t="s">
        <v>171</v>
      </c>
      <c r="C21" t="s">
        <v>172</v>
      </c>
      <c r="D21" t="s">
        <v>13</v>
      </c>
      <c r="E21" t="s">
        <v>173</v>
      </c>
      <c r="F21" t="s">
        <v>174</v>
      </c>
      <c r="G21" t="s">
        <v>175</v>
      </c>
      <c r="H21" t="s">
        <v>176</v>
      </c>
      <c r="I21" t="s">
        <v>177</v>
      </c>
      <c r="J21" t="s">
        <v>178</v>
      </c>
      <c r="K21">
        <f t="shared" si="0"/>
        <v>4811003.5599999987</v>
      </c>
      <c r="M21">
        <f t="shared" si="1"/>
        <v>2193.3999999999996</v>
      </c>
      <c r="O21">
        <f t="shared" si="2"/>
        <v>0.12940412979351029</v>
      </c>
    </row>
    <row r="22" spans="1:15" x14ac:dyDescent="0.3">
      <c r="A22" t="s">
        <v>179</v>
      </c>
      <c r="B22" t="s">
        <v>171</v>
      </c>
      <c r="C22" t="s">
        <v>180</v>
      </c>
      <c r="D22" t="s">
        <v>13</v>
      </c>
      <c r="E22" t="s">
        <v>181</v>
      </c>
      <c r="F22" t="s">
        <v>182</v>
      </c>
      <c r="G22" t="s">
        <v>183</v>
      </c>
      <c r="H22" t="s">
        <v>184</v>
      </c>
      <c r="I22" t="s">
        <v>185</v>
      </c>
      <c r="J22" t="s">
        <v>186</v>
      </c>
      <c r="K22">
        <f t="shared" si="0"/>
        <v>1685842.5599999991</v>
      </c>
      <c r="M22">
        <f t="shared" si="1"/>
        <v>1298.3999999999996</v>
      </c>
      <c r="O22">
        <f t="shared" si="2"/>
        <v>8.1404388714733517E-2</v>
      </c>
    </row>
    <row r="23" spans="1:15" x14ac:dyDescent="0.3">
      <c r="A23" t="s">
        <v>170</v>
      </c>
      <c r="B23" t="s">
        <v>187</v>
      </c>
      <c r="C23" t="s">
        <v>188</v>
      </c>
      <c r="D23" t="s">
        <v>13</v>
      </c>
      <c r="E23" t="s">
        <v>189</v>
      </c>
      <c r="F23" t="s">
        <v>190</v>
      </c>
      <c r="G23" t="s">
        <v>191</v>
      </c>
      <c r="H23" t="s">
        <v>192</v>
      </c>
      <c r="I23" t="s">
        <v>193</v>
      </c>
      <c r="J23" t="s">
        <v>194</v>
      </c>
      <c r="K23">
        <f t="shared" si="0"/>
        <v>85849</v>
      </c>
      <c r="M23">
        <f t="shared" si="1"/>
        <v>293</v>
      </c>
      <c r="O23">
        <f t="shared" si="2"/>
        <v>1.728613569321534E-2</v>
      </c>
    </row>
    <row r="24" spans="1:15" x14ac:dyDescent="0.3">
      <c r="A24" t="s">
        <v>179</v>
      </c>
      <c r="B24" t="s">
        <v>195</v>
      </c>
      <c r="C24" t="s">
        <v>196</v>
      </c>
      <c r="D24" t="s">
        <v>13</v>
      </c>
      <c r="E24" t="s">
        <v>197</v>
      </c>
      <c r="F24" t="s">
        <v>198</v>
      </c>
      <c r="G24" t="s">
        <v>199</v>
      </c>
      <c r="H24" t="s">
        <v>200</v>
      </c>
      <c r="I24" t="s">
        <v>201</v>
      </c>
      <c r="J24" t="s">
        <v>202</v>
      </c>
      <c r="K24">
        <f t="shared" si="0"/>
        <v>333159.84000000084</v>
      </c>
      <c r="M24">
        <f t="shared" si="1"/>
        <v>577.20000000000073</v>
      </c>
      <c r="O24">
        <f t="shared" si="2"/>
        <v>3.6188087774294719E-2</v>
      </c>
    </row>
    <row r="25" spans="1:15" x14ac:dyDescent="0.3">
      <c r="A25" t="s">
        <v>170</v>
      </c>
      <c r="B25" t="s">
        <v>195</v>
      </c>
      <c r="C25" t="s">
        <v>203</v>
      </c>
      <c r="D25" t="s">
        <v>13</v>
      </c>
      <c r="E25" t="s">
        <v>204</v>
      </c>
      <c r="F25" t="s">
        <v>205</v>
      </c>
      <c r="G25" t="s">
        <v>206</v>
      </c>
      <c r="H25" t="s">
        <v>207</v>
      </c>
      <c r="I25" t="s">
        <v>208</v>
      </c>
      <c r="J25" t="s">
        <v>209</v>
      </c>
      <c r="K25">
        <f t="shared" si="0"/>
        <v>683432.89000000118</v>
      </c>
      <c r="M25">
        <f t="shared" si="1"/>
        <v>826.70000000000073</v>
      </c>
      <c r="O25">
        <f t="shared" si="2"/>
        <v>4.87728613569322E-2</v>
      </c>
    </row>
    <row r="26" spans="1:15" x14ac:dyDescent="0.3">
      <c r="A26" t="s">
        <v>210</v>
      </c>
      <c r="B26" t="s">
        <v>195</v>
      </c>
      <c r="C26" t="s">
        <v>211</v>
      </c>
      <c r="D26" t="s">
        <v>13</v>
      </c>
      <c r="E26" t="s">
        <v>212</v>
      </c>
      <c r="F26" t="s">
        <v>213</v>
      </c>
      <c r="G26" t="s">
        <v>214</v>
      </c>
      <c r="H26" t="s">
        <v>215</v>
      </c>
      <c r="I26" t="s">
        <v>216</v>
      </c>
      <c r="J26" t="s">
        <v>217</v>
      </c>
      <c r="K26">
        <f t="shared" si="0"/>
        <v>70.559999999993892</v>
      </c>
      <c r="M26">
        <f t="shared" si="1"/>
        <v>8.3999999999996362</v>
      </c>
      <c r="O26">
        <f t="shared" si="2"/>
        <v>5.1692307692305448E-4</v>
      </c>
    </row>
    <row r="27" spans="1:15" x14ac:dyDescent="0.3">
      <c r="A27" t="s">
        <v>179</v>
      </c>
      <c r="B27" t="s">
        <v>195</v>
      </c>
      <c r="C27" t="s">
        <v>218</v>
      </c>
      <c r="D27" t="s">
        <v>13</v>
      </c>
      <c r="E27" t="s">
        <v>219</v>
      </c>
      <c r="F27" t="s">
        <v>220</v>
      </c>
      <c r="G27" t="s">
        <v>221</v>
      </c>
      <c r="H27" t="s">
        <v>222</v>
      </c>
      <c r="I27" t="s">
        <v>223</v>
      </c>
      <c r="J27" t="s">
        <v>224</v>
      </c>
      <c r="K27">
        <f t="shared" si="0"/>
        <v>225150.25</v>
      </c>
      <c r="M27">
        <f t="shared" si="1"/>
        <v>474.5</v>
      </c>
      <c r="O27">
        <f t="shared" si="2"/>
        <v>2.9749216300940438E-2</v>
      </c>
    </row>
    <row r="28" spans="1:15" x14ac:dyDescent="0.3">
      <c r="A28" t="s">
        <v>225</v>
      </c>
      <c r="B28" t="s">
        <v>195</v>
      </c>
      <c r="C28" t="s">
        <v>226</v>
      </c>
      <c r="D28" t="s">
        <v>13</v>
      </c>
      <c r="E28" t="s">
        <v>227</v>
      </c>
      <c r="F28" t="s">
        <v>228</v>
      </c>
      <c r="G28" t="s">
        <v>229</v>
      </c>
      <c r="H28" t="s">
        <v>230</v>
      </c>
      <c r="I28" t="s">
        <v>231</v>
      </c>
      <c r="J28" t="s">
        <v>232</v>
      </c>
      <c r="K28">
        <f t="shared" si="0"/>
        <v>1926266.409999999</v>
      </c>
      <c r="M28">
        <f t="shared" si="1"/>
        <v>1387.8999999999996</v>
      </c>
      <c r="O28">
        <f t="shared" si="2"/>
        <v>7.9331237496427537E-2</v>
      </c>
    </row>
    <row r="29" spans="1:15" x14ac:dyDescent="0.3">
      <c r="A29" t="s">
        <v>233</v>
      </c>
      <c r="B29" t="s">
        <v>195</v>
      </c>
      <c r="C29" t="s">
        <v>234</v>
      </c>
      <c r="D29" t="s">
        <v>13</v>
      </c>
      <c r="E29" t="s">
        <v>235</v>
      </c>
      <c r="F29" t="s">
        <v>236</v>
      </c>
      <c r="G29" t="s">
        <v>237</v>
      </c>
      <c r="H29" t="s">
        <v>238</v>
      </c>
      <c r="I29" t="s">
        <v>239</v>
      </c>
      <c r="J29" t="s">
        <v>240</v>
      </c>
      <c r="K29">
        <f t="shared" si="0"/>
        <v>240.25</v>
      </c>
      <c r="M29">
        <f t="shared" si="1"/>
        <v>15.5</v>
      </c>
      <c r="O29">
        <f t="shared" si="2"/>
        <v>9.8412698412698421E-4</v>
      </c>
    </row>
    <row r="30" spans="1:15" x14ac:dyDescent="0.3">
      <c r="A30" t="s">
        <v>170</v>
      </c>
      <c r="B30" t="s">
        <v>195</v>
      </c>
      <c r="C30" t="s">
        <v>241</v>
      </c>
      <c r="D30" t="s">
        <v>13</v>
      </c>
      <c r="E30" t="s">
        <v>242</v>
      </c>
      <c r="F30" t="s">
        <v>243</v>
      </c>
      <c r="G30" t="s">
        <v>244</v>
      </c>
      <c r="H30" t="s">
        <v>245</v>
      </c>
      <c r="I30" t="s">
        <v>246</v>
      </c>
      <c r="J30" t="s">
        <v>247</v>
      </c>
      <c r="K30">
        <f t="shared" si="0"/>
        <v>1461681</v>
      </c>
      <c r="M30">
        <f t="shared" si="1"/>
        <v>1209</v>
      </c>
      <c r="O30">
        <f t="shared" si="2"/>
        <v>7.1327433628318587E-2</v>
      </c>
    </row>
    <row r="31" spans="1:15" x14ac:dyDescent="0.3">
      <c r="A31" t="s">
        <v>152</v>
      </c>
      <c r="B31" t="s">
        <v>195</v>
      </c>
      <c r="C31" t="s">
        <v>248</v>
      </c>
      <c r="D31" t="s">
        <v>13</v>
      </c>
      <c r="E31" t="s">
        <v>249</v>
      </c>
      <c r="F31" t="s">
        <v>250</v>
      </c>
      <c r="G31" t="s">
        <v>251</v>
      </c>
      <c r="H31" t="s">
        <v>252</v>
      </c>
      <c r="I31" t="s">
        <v>253</v>
      </c>
      <c r="J31" t="s">
        <v>254</v>
      </c>
      <c r="K31">
        <f t="shared" si="0"/>
        <v>1704330.25</v>
      </c>
      <c r="M31">
        <f t="shared" si="1"/>
        <v>1305.5</v>
      </c>
      <c r="O31">
        <f t="shared" si="2"/>
        <v>7.2729805013927576E-2</v>
      </c>
    </row>
    <row r="32" spans="1:15" x14ac:dyDescent="0.3">
      <c r="A32" t="s">
        <v>52</v>
      </c>
      <c r="B32" t="s">
        <v>255</v>
      </c>
      <c r="C32" t="s">
        <v>256</v>
      </c>
      <c r="D32" t="s">
        <v>13</v>
      </c>
      <c r="E32" t="s">
        <v>257</v>
      </c>
      <c r="F32" t="s">
        <v>258</v>
      </c>
      <c r="G32" t="s">
        <v>259</v>
      </c>
      <c r="H32" t="s">
        <v>260</v>
      </c>
      <c r="I32" t="s">
        <v>261</v>
      </c>
      <c r="J32" t="s">
        <v>262</v>
      </c>
      <c r="K32">
        <f t="shared" si="0"/>
        <v>6057013.2100000018</v>
      </c>
      <c r="M32">
        <f t="shared" si="1"/>
        <v>2461.1000000000004</v>
      </c>
      <c r="O32">
        <f t="shared" si="2"/>
        <v>0.19004633204633206</v>
      </c>
    </row>
    <row r="33" spans="1:15" x14ac:dyDescent="0.3">
      <c r="A33" t="s">
        <v>233</v>
      </c>
      <c r="B33" t="s">
        <v>263</v>
      </c>
      <c r="C33" t="s">
        <v>264</v>
      </c>
      <c r="D33" t="s">
        <v>13</v>
      </c>
      <c r="E33" t="s">
        <v>265</v>
      </c>
      <c r="F33" t="s">
        <v>266</v>
      </c>
      <c r="G33" t="s">
        <v>267</v>
      </c>
      <c r="H33" t="s">
        <v>268</v>
      </c>
      <c r="I33" t="s">
        <v>269</v>
      </c>
      <c r="J33" t="s">
        <v>270</v>
      </c>
      <c r="K33">
        <f t="shared" si="0"/>
        <v>13456</v>
      </c>
      <c r="M33">
        <f t="shared" si="1"/>
        <v>116</v>
      </c>
      <c r="O33">
        <f t="shared" si="2"/>
        <v>7.3650793650793652E-3</v>
      </c>
    </row>
    <row r="34" spans="1:15" x14ac:dyDescent="0.3">
      <c r="A34" t="s">
        <v>179</v>
      </c>
      <c r="B34" t="s">
        <v>263</v>
      </c>
      <c r="C34" t="s">
        <v>271</v>
      </c>
      <c r="D34" t="s">
        <v>13</v>
      </c>
      <c r="E34" t="s">
        <v>272</v>
      </c>
      <c r="F34" t="s">
        <v>273</v>
      </c>
      <c r="G34" t="s">
        <v>274</v>
      </c>
      <c r="H34" t="s">
        <v>275</v>
      </c>
      <c r="I34" t="s">
        <v>276</v>
      </c>
      <c r="J34" t="s">
        <v>277</v>
      </c>
      <c r="K34">
        <f t="shared" si="0"/>
        <v>205934.43999999933</v>
      </c>
      <c r="M34">
        <f t="shared" si="1"/>
        <v>453.79999999999927</v>
      </c>
      <c r="O34">
        <f t="shared" si="2"/>
        <v>2.8451410658307166E-2</v>
      </c>
    </row>
    <row r="35" spans="1:15" x14ac:dyDescent="0.3">
      <c r="A35" t="s">
        <v>36</v>
      </c>
      <c r="B35" t="s">
        <v>263</v>
      </c>
      <c r="C35" t="s">
        <v>278</v>
      </c>
      <c r="D35" t="s">
        <v>13</v>
      </c>
      <c r="E35" t="s">
        <v>279</v>
      </c>
      <c r="F35" t="s">
        <v>280</v>
      </c>
      <c r="G35" t="s">
        <v>281</v>
      </c>
      <c r="H35" t="s">
        <v>282</v>
      </c>
      <c r="I35" t="s">
        <v>283</v>
      </c>
      <c r="J35" t="s">
        <v>284</v>
      </c>
      <c r="K35">
        <f t="shared" si="0"/>
        <v>257556.25</v>
      </c>
      <c r="M35">
        <f t="shared" si="1"/>
        <v>507.5</v>
      </c>
      <c r="O35">
        <f t="shared" si="2"/>
        <v>3.3946488294314382E-2</v>
      </c>
    </row>
    <row r="36" spans="1:15" x14ac:dyDescent="0.3">
      <c r="A36" t="s">
        <v>285</v>
      </c>
      <c r="B36" t="s">
        <v>263</v>
      </c>
      <c r="C36" t="s">
        <v>286</v>
      </c>
      <c r="D36" t="s">
        <v>13</v>
      </c>
      <c r="E36" t="s">
        <v>287</v>
      </c>
      <c r="F36" t="s">
        <v>288</v>
      </c>
      <c r="G36" t="s">
        <v>289</v>
      </c>
      <c r="H36" t="s">
        <v>290</v>
      </c>
      <c r="I36" t="s">
        <v>291</v>
      </c>
      <c r="J36" t="s">
        <v>292</v>
      </c>
      <c r="K36">
        <f t="shared" si="0"/>
        <v>2830.2400000000775</v>
      </c>
      <c r="M36">
        <f t="shared" si="1"/>
        <v>53.200000000000728</v>
      </c>
      <c r="O36">
        <f t="shared" si="2"/>
        <v>3.4322580645161759E-3</v>
      </c>
    </row>
    <row r="37" spans="1:15" x14ac:dyDescent="0.3">
      <c r="A37" t="s">
        <v>233</v>
      </c>
      <c r="B37" t="s">
        <v>263</v>
      </c>
      <c r="C37" t="s">
        <v>293</v>
      </c>
      <c r="D37" t="s">
        <v>13</v>
      </c>
      <c r="E37" t="s">
        <v>294</v>
      </c>
      <c r="F37" t="s">
        <v>295</v>
      </c>
      <c r="G37" t="s">
        <v>296</v>
      </c>
      <c r="H37" t="s">
        <v>297</v>
      </c>
      <c r="I37" t="s">
        <v>298</v>
      </c>
      <c r="J37" t="s">
        <v>299</v>
      </c>
      <c r="K37">
        <f t="shared" si="0"/>
        <v>382047.61000000045</v>
      </c>
      <c r="M37">
        <f t="shared" si="1"/>
        <v>618.10000000000036</v>
      </c>
      <c r="O37">
        <f t="shared" si="2"/>
        <v>3.9244444444444471E-2</v>
      </c>
    </row>
    <row r="38" spans="1:15" x14ac:dyDescent="0.3">
      <c r="A38" t="s">
        <v>179</v>
      </c>
      <c r="B38" t="s">
        <v>263</v>
      </c>
      <c r="C38" t="s">
        <v>300</v>
      </c>
      <c r="D38" t="s">
        <v>13</v>
      </c>
      <c r="E38" t="s">
        <v>301</v>
      </c>
      <c r="F38" t="s">
        <v>302</v>
      </c>
      <c r="G38" t="s">
        <v>303</v>
      </c>
      <c r="H38" t="s">
        <v>304</v>
      </c>
      <c r="I38" t="s">
        <v>305</v>
      </c>
      <c r="J38" t="s">
        <v>306</v>
      </c>
      <c r="K38">
        <f t="shared" si="0"/>
        <v>38494.440000000286</v>
      </c>
      <c r="M38">
        <f t="shared" si="1"/>
        <v>196.20000000000073</v>
      </c>
      <c r="O38">
        <f t="shared" si="2"/>
        <v>1.2300940438871519E-2</v>
      </c>
    </row>
    <row r="39" spans="1:15" x14ac:dyDescent="0.3">
      <c r="A39" t="s">
        <v>36</v>
      </c>
      <c r="B39" t="s">
        <v>307</v>
      </c>
      <c r="C39" t="s">
        <v>308</v>
      </c>
      <c r="D39" t="s">
        <v>13</v>
      </c>
      <c r="E39" t="s">
        <v>309</v>
      </c>
      <c r="F39" t="s">
        <v>310</v>
      </c>
      <c r="G39" t="s">
        <v>311</v>
      </c>
      <c r="H39" t="s">
        <v>312</v>
      </c>
      <c r="I39" t="s">
        <v>313</v>
      </c>
      <c r="J39" t="s">
        <v>314</v>
      </c>
      <c r="K39">
        <f t="shared" si="0"/>
        <v>1945188.0900000019</v>
      </c>
      <c r="M39">
        <f t="shared" si="1"/>
        <v>1394.7000000000007</v>
      </c>
      <c r="O39">
        <f t="shared" si="2"/>
        <v>9.3290969899665607E-2</v>
      </c>
    </row>
    <row r="40" spans="1:15" x14ac:dyDescent="0.3">
      <c r="A40" t="s">
        <v>233</v>
      </c>
      <c r="B40" t="s">
        <v>307</v>
      </c>
      <c r="C40" t="s">
        <v>315</v>
      </c>
      <c r="D40" t="s">
        <v>13</v>
      </c>
      <c r="E40" t="s">
        <v>316</v>
      </c>
      <c r="F40" t="s">
        <v>317</v>
      </c>
      <c r="G40" t="s">
        <v>318</v>
      </c>
      <c r="H40" t="s">
        <v>319</v>
      </c>
      <c r="I40" t="s">
        <v>320</v>
      </c>
      <c r="J40" t="s">
        <v>321</v>
      </c>
      <c r="K40">
        <f t="shared" si="0"/>
        <v>201601</v>
      </c>
      <c r="M40">
        <f t="shared" si="1"/>
        <v>449</v>
      </c>
      <c r="O40">
        <f t="shared" si="2"/>
        <v>2.8507936507936506E-2</v>
      </c>
    </row>
    <row r="41" spans="1:15" x14ac:dyDescent="0.3">
      <c r="A41" t="s">
        <v>322</v>
      </c>
      <c r="B41" t="s">
        <v>323</v>
      </c>
      <c r="C41" t="s">
        <v>324</v>
      </c>
      <c r="D41" t="s">
        <v>13</v>
      </c>
      <c r="E41" t="s">
        <v>325</v>
      </c>
      <c r="F41" t="s">
        <v>326</v>
      </c>
      <c r="G41" t="s">
        <v>327</v>
      </c>
      <c r="H41" t="s">
        <v>328</v>
      </c>
      <c r="I41" t="s">
        <v>329</v>
      </c>
      <c r="J41" t="s">
        <v>330</v>
      </c>
      <c r="K41">
        <f t="shared" si="0"/>
        <v>630912.48999999883</v>
      </c>
      <c r="M41">
        <f t="shared" si="1"/>
        <v>794.29999999999927</v>
      </c>
      <c r="O41">
        <f t="shared" si="2"/>
        <v>5.3850847457627068E-2</v>
      </c>
    </row>
    <row r="42" spans="1:15" x14ac:dyDescent="0.3">
      <c r="A42" t="s">
        <v>28</v>
      </c>
      <c r="B42" t="s">
        <v>323</v>
      </c>
      <c r="C42" t="s">
        <v>331</v>
      </c>
      <c r="D42" t="s">
        <v>13</v>
      </c>
      <c r="E42" t="s">
        <v>332</v>
      </c>
      <c r="F42" t="s">
        <v>333</v>
      </c>
      <c r="G42" t="s">
        <v>334</v>
      </c>
      <c r="H42" t="s">
        <v>335</v>
      </c>
      <c r="I42" t="s">
        <v>336</v>
      </c>
      <c r="J42" t="s">
        <v>337</v>
      </c>
      <c r="K42">
        <f t="shared" si="0"/>
        <v>1520042.4099999992</v>
      </c>
      <c r="M42">
        <f t="shared" si="1"/>
        <v>1232.8999999999996</v>
      </c>
      <c r="O42">
        <f t="shared" si="2"/>
        <v>8.8379928315412165E-2</v>
      </c>
    </row>
    <row r="43" spans="1:15" x14ac:dyDescent="0.3">
      <c r="A43" t="s">
        <v>161</v>
      </c>
      <c r="B43" t="s">
        <v>323</v>
      </c>
      <c r="C43" t="s">
        <v>338</v>
      </c>
      <c r="D43" t="s">
        <v>13</v>
      </c>
      <c r="E43" t="s">
        <v>339</v>
      </c>
      <c r="F43" t="s">
        <v>340</v>
      </c>
      <c r="G43" t="s">
        <v>341</v>
      </c>
      <c r="H43" t="s">
        <v>342</v>
      </c>
      <c r="I43" t="s">
        <v>343</v>
      </c>
      <c r="J43" t="s">
        <v>344</v>
      </c>
      <c r="K43">
        <f t="shared" si="0"/>
        <v>2981147.5600000015</v>
      </c>
      <c r="M43">
        <f t="shared" si="1"/>
        <v>1726.6000000000004</v>
      </c>
      <c r="O43">
        <f t="shared" si="2"/>
        <v>0.10308059701492539</v>
      </c>
    </row>
    <row r="44" spans="1:15" x14ac:dyDescent="0.3">
      <c r="A44" t="s">
        <v>28</v>
      </c>
      <c r="B44" t="s">
        <v>323</v>
      </c>
      <c r="C44" t="s">
        <v>345</v>
      </c>
      <c r="D44" t="s">
        <v>13</v>
      </c>
      <c r="E44" t="s">
        <v>346</v>
      </c>
      <c r="F44" t="s">
        <v>347</v>
      </c>
      <c r="G44" t="s">
        <v>348</v>
      </c>
      <c r="H44" t="s">
        <v>349</v>
      </c>
      <c r="I44" t="s">
        <v>350</v>
      </c>
      <c r="J44" t="s">
        <v>351</v>
      </c>
      <c r="K44">
        <f t="shared" si="0"/>
        <v>1674953.640000002</v>
      </c>
      <c r="M44">
        <f t="shared" si="1"/>
        <v>1294.2000000000007</v>
      </c>
      <c r="O44">
        <f t="shared" si="2"/>
        <v>9.2774193548387146E-2</v>
      </c>
    </row>
    <row r="45" spans="1:15" x14ac:dyDescent="0.3">
      <c r="A45" t="s">
        <v>170</v>
      </c>
      <c r="B45" t="s">
        <v>352</v>
      </c>
      <c r="C45" t="s">
        <v>353</v>
      </c>
      <c r="D45" t="s">
        <v>13</v>
      </c>
      <c r="E45" t="s">
        <v>354</v>
      </c>
      <c r="F45" t="s">
        <v>355</v>
      </c>
      <c r="G45" t="s">
        <v>356</v>
      </c>
      <c r="H45" t="s">
        <v>357</v>
      </c>
      <c r="I45" t="s">
        <v>358</v>
      </c>
      <c r="J45" t="s">
        <v>359</v>
      </c>
      <c r="K45">
        <f t="shared" si="0"/>
        <v>199630.23999999935</v>
      </c>
      <c r="M45">
        <f t="shared" si="1"/>
        <v>446.79999999999927</v>
      </c>
      <c r="O45">
        <f t="shared" si="2"/>
        <v>2.635988200589966E-2</v>
      </c>
    </row>
    <row r="46" spans="1:15" x14ac:dyDescent="0.3">
      <c r="A46" t="s">
        <v>170</v>
      </c>
      <c r="B46" t="s">
        <v>352</v>
      </c>
      <c r="C46" t="s">
        <v>360</v>
      </c>
      <c r="D46" t="s">
        <v>13</v>
      </c>
      <c r="E46" t="s">
        <v>361</v>
      </c>
      <c r="F46" t="s">
        <v>362</v>
      </c>
      <c r="G46" t="s">
        <v>363</v>
      </c>
      <c r="H46" t="s">
        <v>364</v>
      </c>
      <c r="I46" t="s">
        <v>365</v>
      </c>
      <c r="J46" t="s">
        <v>366</v>
      </c>
      <c r="K46">
        <f t="shared" si="0"/>
        <v>32724.810000000525</v>
      </c>
      <c r="M46">
        <f t="shared" si="1"/>
        <v>180.90000000000146</v>
      </c>
      <c r="O46">
        <f t="shared" si="2"/>
        <v>1.0672566371681501E-2</v>
      </c>
    </row>
    <row r="47" spans="1:15" x14ac:dyDescent="0.3">
      <c r="A47" t="s">
        <v>367</v>
      </c>
      <c r="B47" t="s">
        <v>368</v>
      </c>
      <c r="C47" t="s">
        <v>369</v>
      </c>
      <c r="D47" t="s">
        <v>13</v>
      </c>
      <c r="E47" t="s">
        <v>370</v>
      </c>
      <c r="F47" t="s">
        <v>371</v>
      </c>
      <c r="G47" t="s">
        <v>372</v>
      </c>
      <c r="H47" t="s">
        <v>373</v>
      </c>
      <c r="I47" t="s">
        <v>374</v>
      </c>
      <c r="J47" t="s">
        <v>375</v>
      </c>
      <c r="K47">
        <f t="shared" si="0"/>
        <v>1391456.1599999967</v>
      </c>
      <c r="M47">
        <f t="shared" si="1"/>
        <v>1179.5999999999985</v>
      </c>
      <c r="O47">
        <f t="shared" si="2"/>
        <v>6.2084210526315714E-2</v>
      </c>
    </row>
    <row r="48" spans="1:15" x14ac:dyDescent="0.3">
      <c r="A48" t="s">
        <v>152</v>
      </c>
      <c r="B48" t="s">
        <v>376</v>
      </c>
      <c r="C48" t="s">
        <v>377</v>
      </c>
      <c r="D48" t="s">
        <v>13</v>
      </c>
      <c r="E48" t="s">
        <v>378</v>
      </c>
      <c r="F48" t="s">
        <v>379</v>
      </c>
      <c r="G48" t="s">
        <v>380</v>
      </c>
      <c r="H48" t="s">
        <v>381</v>
      </c>
      <c r="I48" t="s">
        <v>382</v>
      </c>
      <c r="J48" t="s">
        <v>383</v>
      </c>
      <c r="K48">
        <f t="shared" si="0"/>
        <v>235516.0899999993</v>
      </c>
      <c r="M48">
        <f t="shared" si="1"/>
        <v>485.29999999999927</v>
      </c>
      <c r="O48">
        <f t="shared" si="2"/>
        <v>2.7036211699164304E-2</v>
      </c>
    </row>
    <row r="49" spans="1:15" x14ac:dyDescent="0.3">
      <c r="A49" t="s">
        <v>384</v>
      </c>
      <c r="B49" t="s">
        <v>385</v>
      </c>
      <c r="C49" t="s">
        <v>386</v>
      </c>
      <c r="D49" t="s">
        <v>13</v>
      </c>
      <c r="E49" t="s">
        <v>387</v>
      </c>
      <c r="F49" t="s">
        <v>388</v>
      </c>
      <c r="G49" t="s">
        <v>389</v>
      </c>
      <c r="H49" t="s">
        <v>390</v>
      </c>
      <c r="I49" t="s">
        <v>391</v>
      </c>
      <c r="J49" t="s">
        <v>392</v>
      </c>
      <c r="K49">
        <f t="shared" si="0"/>
        <v>1593401.2899999982</v>
      </c>
      <c r="M49">
        <f t="shared" si="1"/>
        <v>1262.2999999999993</v>
      </c>
      <c r="O49">
        <f t="shared" si="2"/>
        <v>7.9892405063291094E-2</v>
      </c>
    </row>
    <row r="50" spans="1:15" x14ac:dyDescent="0.3">
      <c r="A50" t="s">
        <v>152</v>
      </c>
      <c r="B50" t="s">
        <v>352</v>
      </c>
      <c r="C50" t="s">
        <v>393</v>
      </c>
      <c r="D50" t="s">
        <v>13</v>
      </c>
      <c r="E50" t="s">
        <v>394</v>
      </c>
      <c r="F50" t="s">
        <v>395</v>
      </c>
      <c r="G50" t="s">
        <v>396</v>
      </c>
      <c r="H50" t="s">
        <v>397</v>
      </c>
      <c r="I50" t="s">
        <v>398</v>
      </c>
      <c r="J50" t="s">
        <v>399</v>
      </c>
      <c r="K50">
        <f t="shared" si="0"/>
        <v>2199.6100000001366</v>
      </c>
      <c r="M50">
        <f t="shared" si="1"/>
        <v>46.900000000001455</v>
      </c>
      <c r="O50">
        <f t="shared" si="2"/>
        <v>2.6128133704736187E-3</v>
      </c>
    </row>
    <row r="51" spans="1:15" x14ac:dyDescent="0.3">
      <c r="A51" t="s">
        <v>400</v>
      </c>
      <c r="B51" t="s">
        <v>401</v>
      </c>
      <c r="C51" t="s">
        <v>402</v>
      </c>
      <c r="D51" t="s">
        <v>13</v>
      </c>
      <c r="E51" t="s">
        <v>403</v>
      </c>
      <c r="F51" t="s">
        <v>404</v>
      </c>
      <c r="G51" t="s">
        <v>405</v>
      </c>
      <c r="H51" t="s">
        <v>406</v>
      </c>
      <c r="I51" t="s">
        <v>407</v>
      </c>
      <c r="J51" t="s">
        <v>408</v>
      </c>
      <c r="K51">
        <f t="shared" si="0"/>
        <v>8256427.560000008</v>
      </c>
      <c r="M51">
        <f t="shared" si="1"/>
        <v>2873.4000000000015</v>
      </c>
      <c r="O51">
        <f t="shared" si="2"/>
        <v>0.13090660592255132</v>
      </c>
    </row>
    <row r="52" spans="1:15" x14ac:dyDescent="0.3">
      <c r="A52" t="s">
        <v>152</v>
      </c>
      <c r="B52" t="s">
        <v>352</v>
      </c>
      <c r="C52" t="s">
        <v>409</v>
      </c>
      <c r="D52" t="s">
        <v>13</v>
      </c>
      <c r="E52" t="s">
        <v>410</v>
      </c>
      <c r="F52" t="s">
        <v>411</v>
      </c>
      <c r="G52" t="s">
        <v>412</v>
      </c>
      <c r="H52" t="s">
        <v>413</v>
      </c>
      <c r="I52" t="s">
        <v>414</v>
      </c>
      <c r="J52" t="s">
        <v>415</v>
      </c>
      <c r="K52">
        <f t="shared" si="0"/>
        <v>116622.25</v>
      </c>
      <c r="M52">
        <f t="shared" si="1"/>
        <v>341.5</v>
      </c>
      <c r="O52">
        <f t="shared" si="2"/>
        <v>1.9025069637883009E-2</v>
      </c>
    </row>
    <row r="53" spans="1:15" x14ac:dyDescent="0.3">
      <c r="A53" t="s">
        <v>233</v>
      </c>
      <c r="B53" t="s">
        <v>416</v>
      </c>
      <c r="C53" t="s">
        <v>417</v>
      </c>
      <c r="D53" t="s">
        <v>13</v>
      </c>
      <c r="E53" t="s">
        <v>418</v>
      </c>
      <c r="F53" t="s">
        <v>419</v>
      </c>
      <c r="G53" t="s">
        <v>420</v>
      </c>
      <c r="H53" t="s">
        <v>421</v>
      </c>
      <c r="I53" t="s">
        <v>422</v>
      </c>
      <c r="J53" t="s">
        <v>423</v>
      </c>
      <c r="K53">
        <f t="shared" si="0"/>
        <v>1349082.25</v>
      </c>
      <c r="M53">
        <f t="shared" si="1"/>
        <v>1161.5</v>
      </c>
      <c r="O53">
        <f t="shared" si="2"/>
        <v>7.374603174603174E-2</v>
      </c>
    </row>
    <row r="54" spans="1:15" x14ac:dyDescent="0.3">
      <c r="A54" t="s">
        <v>424</v>
      </c>
      <c r="B54" t="s">
        <v>425</v>
      </c>
      <c r="C54" t="s">
        <v>426</v>
      </c>
      <c r="D54" t="s">
        <v>13</v>
      </c>
      <c r="E54" t="s">
        <v>427</v>
      </c>
      <c r="F54" t="s">
        <v>428</v>
      </c>
      <c r="G54" t="s">
        <v>429</v>
      </c>
      <c r="H54" t="s">
        <v>430</v>
      </c>
      <c r="I54" t="s">
        <v>431</v>
      </c>
      <c r="J54" t="s">
        <v>432</v>
      </c>
      <c r="K54">
        <f t="shared" si="0"/>
        <v>15344455.840000005</v>
      </c>
      <c r="M54">
        <f t="shared" si="1"/>
        <v>3917.2000000000007</v>
      </c>
      <c r="O54">
        <f t="shared" si="2"/>
        <v>0.19108292682926833</v>
      </c>
    </row>
    <row r="55" spans="1:15" x14ac:dyDescent="0.3">
      <c r="A55" t="s">
        <v>400</v>
      </c>
      <c r="B55" t="s">
        <v>433</v>
      </c>
      <c r="C55" t="s">
        <v>434</v>
      </c>
      <c r="D55" t="s">
        <v>13</v>
      </c>
      <c r="E55" t="s">
        <v>435</v>
      </c>
      <c r="F55" t="s">
        <v>436</v>
      </c>
      <c r="G55" t="s">
        <v>437</v>
      </c>
      <c r="H55" t="s">
        <v>438</v>
      </c>
      <c r="I55" t="s">
        <v>439</v>
      </c>
      <c r="J55" t="s">
        <v>440</v>
      </c>
      <c r="K55">
        <f t="shared" si="0"/>
        <v>4665168.0100000063</v>
      </c>
      <c r="M55">
        <f t="shared" si="1"/>
        <v>2159.9000000000015</v>
      </c>
      <c r="O55">
        <f t="shared" si="2"/>
        <v>9.8400911161731275E-2</v>
      </c>
    </row>
    <row r="56" spans="1:15" x14ac:dyDescent="0.3">
      <c r="A56" t="s">
        <v>285</v>
      </c>
      <c r="B56" t="s">
        <v>441</v>
      </c>
      <c r="C56" t="s">
        <v>442</v>
      </c>
      <c r="D56" t="s">
        <v>13</v>
      </c>
      <c r="E56" t="s">
        <v>443</v>
      </c>
      <c r="F56" t="s">
        <v>444</v>
      </c>
      <c r="G56" t="s">
        <v>445</v>
      </c>
      <c r="H56" t="s">
        <v>446</v>
      </c>
      <c r="I56" t="s">
        <v>447</v>
      </c>
      <c r="J56" t="s">
        <v>448</v>
      </c>
      <c r="K56">
        <f t="shared" si="0"/>
        <v>1225449</v>
      </c>
      <c r="M56">
        <f t="shared" si="1"/>
        <v>1107</v>
      </c>
      <c r="O56">
        <f t="shared" si="2"/>
        <v>7.1419354838709675E-2</v>
      </c>
    </row>
    <row r="57" spans="1:15" x14ac:dyDescent="0.3">
      <c r="A57" t="s">
        <v>449</v>
      </c>
      <c r="B57" t="s">
        <v>450</v>
      </c>
      <c r="C57" t="s">
        <v>451</v>
      </c>
      <c r="D57" t="s">
        <v>13</v>
      </c>
      <c r="E57" t="s">
        <v>452</v>
      </c>
      <c r="F57" t="s">
        <v>453</v>
      </c>
      <c r="G57" t="s">
        <v>454</v>
      </c>
      <c r="H57" t="s">
        <v>455</v>
      </c>
      <c r="I57" t="s">
        <v>456</v>
      </c>
      <c r="J57" t="s">
        <v>457</v>
      </c>
      <c r="K57">
        <f t="shared" si="0"/>
        <v>1980774.7599999991</v>
      </c>
      <c r="M57">
        <f t="shared" si="1"/>
        <v>1407.3999999999996</v>
      </c>
      <c r="O57">
        <f t="shared" si="2"/>
        <v>0.10621886792452827</v>
      </c>
    </row>
    <row r="58" spans="1:15" x14ac:dyDescent="0.3">
      <c r="A58" t="s">
        <v>458</v>
      </c>
      <c r="B58" t="s">
        <v>416</v>
      </c>
      <c r="C58" t="s">
        <v>459</v>
      </c>
      <c r="D58" t="s">
        <v>13</v>
      </c>
      <c r="E58" t="s">
        <v>460</v>
      </c>
      <c r="F58" t="s">
        <v>461</v>
      </c>
      <c r="G58" t="s">
        <v>462</v>
      </c>
      <c r="H58" t="s">
        <v>463</v>
      </c>
      <c r="I58" t="s">
        <v>464</v>
      </c>
      <c r="J58" t="s">
        <v>465</v>
      </c>
      <c r="K58">
        <f t="shared" si="0"/>
        <v>12973.209999999917</v>
      </c>
      <c r="M58">
        <f t="shared" si="1"/>
        <v>113.89999999999964</v>
      </c>
      <c r="O58">
        <f t="shared" si="2"/>
        <v>7.4688524590163698E-3</v>
      </c>
    </row>
    <row r="59" spans="1:15" x14ac:dyDescent="0.3">
      <c r="A59" t="s">
        <v>458</v>
      </c>
      <c r="B59" t="s">
        <v>385</v>
      </c>
      <c r="C59" t="s">
        <v>466</v>
      </c>
      <c r="D59" t="s">
        <v>13</v>
      </c>
      <c r="E59" t="s">
        <v>467</v>
      </c>
      <c r="F59" t="s">
        <v>468</v>
      </c>
      <c r="G59" t="s">
        <v>469</v>
      </c>
      <c r="H59" t="s">
        <v>470</v>
      </c>
      <c r="I59" t="s">
        <v>471</v>
      </c>
      <c r="J59" t="s">
        <v>472</v>
      </c>
      <c r="K59">
        <f t="shared" si="0"/>
        <v>249.63999999997702</v>
      </c>
      <c r="M59">
        <f t="shared" si="1"/>
        <v>15.799999999999272</v>
      </c>
      <c r="O59">
        <f t="shared" si="2"/>
        <v>1.036065573770444E-3</v>
      </c>
    </row>
    <row r="60" spans="1:15" x14ac:dyDescent="0.3">
      <c r="A60" t="s">
        <v>473</v>
      </c>
      <c r="B60" t="s">
        <v>425</v>
      </c>
      <c r="C60" t="s">
        <v>474</v>
      </c>
      <c r="D60" t="s">
        <v>13</v>
      </c>
      <c r="E60" t="s">
        <v>475</v>
      </c>
      <c r="F60" t="s">
        <v>476</v>
      </c>
      <c r="G60" t="s">
        <v>477</v>
      </c>
      <c r="H60" t="s">
        <v>478</v>
      </c>
      <c r="I60" t="s">
        <v>479</v>
      </c>
      <c r="J60" t="s">
        <v>480</v>
      </c>
      <c r="K60">
        <f t="shared" si="0"/>
        <v>2834845.6900000023</v>
      </c>
      <c r="M60">
        <f t="shared" si="1"/>
        <v>1683.7000000000007</v>
      </c>
      <c r="O60">
        <f t="shared" si="2"/>
        <v>8.8849604221635917E-2</v>
      </c>
    </row>
    <row r="61" spans="1:15" x14ac:dyDescent="0.3">
      <c r="A61" t="s">
        <v>481</v>
      </c>
      <c r="B61" t="s">
        <v>482</v>
      </c>
      <c r="C61" t="s">
        <v>483</v>
      </c>
      <c r="D61" t="s">
        <v>13</v>
      </c>
      <c r="E61" t="s">
        <v>484</v>
      </c>
      <c r="F61" t="s">
        <v>485</v>
      </c>
      <c r="G61" t="s">
        <v>486</v>
      </c>
      <c r="H61" t="s">
        <v>487</v>
      </c>
      <c r="I61" t="s">
        <v>488</v>
      </c>
      <c r="J61" t="s">
        <v>489</v>
      </c>
      <c r="K61">
        <f t="shared" si="0"/>
        <v>11278.440000000155</v>
      </c>
      <c r="M61">
        <f t="shared" si="1"/>
        <v>106.20000000000073</v>
      </c>
      <c r="O61">
        <f t="shared" si="2"/>
        <v>6.6379148696794005E-3</v>
      </c>
    </row>
    <row r="62" spans="1:15" x14ac:dyDescent="0.3">
      <c r="A62" t="s">
        <v>36</v>
      </c>
      <c r="B62" t="s">
        <v>385</v>
      </c>
      <c r="C62" t="s">
        <v>490</v>
      </c>
      <c r="D62" t="s">
        <v>13</v>
      </c>
      <c r="E62" t="s">
        <v>491</v>
      </c>
      <c r="F62" t="s">
        <v>492</v>
      </c>
      <c r="G62" t="s">
        <v>493</v>
      </c>
      <c r="H62" t="s">
        <v>494</v>
      </c>
      <c r="I62" t="s">
        <v>495</v>
      </c>
      <c r="J62" t="s">
        <v>496</v>
      </c>
      <c r="K62">
        <f t="shared" si="0"/>
        <v>539637.1600000005</v>
      </c>
      <c r="M62">
        <f t="shared" si="1"/>
        <v>734.60000000000036</v>
      </c>
      <c r="O62">
        <f t="shared" si="2"/>
        <v>4.9137123745819425E-2</v>
      </c>
    </row>
    <row r="63" spans="1:15" x14ac:dyDescent="0.3">
      <c r="A63" t="s">
        <v>497</v>
      </c>
      <c r="B63" t="s">
        <v>482</v>
      </c>
      <c r="C63" t="s">
        <v>498</v>
      </c>
      <c r="D63" t="s">
        <v>13</v>
      </c>
      <c r="E63" t="s">
        <v>499</v>
      </c>
      <c r="F63" t="s">
        <v>500</v>
      </c>
      <c r="G63" t="s">
        <v>501</v>
      </c>
      <c r="H63" t="s">
        <v>502</v>
      </c>
      <c r="I63" t="s">
        <v>503</v>
      </c>
      <c r="J63" t="s">
        <v>504</v>
      </c>
      <c r="K63">
        <f t="shared" si="0"/>
        <v>135571.24000000054</v>
      </c>
      <c r="M63">
        <f t="shared" si="1"/>
        <v>368.20000000000073</v>
      </c>
      <c r="O63">
        <f t="shared" si="2"/>
        <v>2.2315151515151559E-2</v>
      </c>
    </row>
    <row r="64" spans="1:15" x14ac:dyDescent="0.3">
      <c r="A64" t="s">
        <v>505</v>
      </c>
      <c r="B64" t="s">
        <v>482</v>
      </c>
      <c r="C64" t="s">
        <v>506</v>
      </c>
      <c r="D64" t="s">
        <v>13</v>
      </c>
      <c r="E64" t="s">
        <v>507</v>
      </c>
      <c r="F64" t="s">
        <v>508</v>
      </c>
      <c r="G64" t="s">
        <v>509</v>
      </c>
      <c r="H64" t="s">
        <v>510</v>
      </c>
      <c r="I64" t="s">
        <v>511</v>
      </c>
      <c r="J64" t="s">
        <v>512</v>
      </c>
      <c r="K64">
        <f t="shared" si="0"/>
        <v>8128771.2100000018</v>
      </c>
      <c r="M64">
        <f t="shared" si="1"/>
        <v>2851.1000000000004</v>
      </c>
      <c r="O64">
        <f t="shared" si="2"/>
        <v>0.15205866666666668</v>
      </c>
    </row>
    <row r="65" spans="1:15" x14ac:dyDescent="0.3">
      <c r="A65" t="s">
        <v>152</v>
      </c>
      <c r="B65" t="s">
        <v>482</v>
      </c>
      <c r="C65" t="s">
        <v>513</v>
      </c>
      <c r="D65" t="s">
        <v>13</v>
      </c>
      <c r="E65" t="s">
        <v>514</v>
      </c>
      <c r="F65" t="s">
        <v>515</v>
      </c>
      <c r="G65" t="s">
        <v>516</v>
      </c>
      <c r="H65" t="s">
        <v>517</v>
      </c>
      <c r="I65" t="s">
        <v>518</v>
      </c>
      <c r="J65" t="s">
        <v>519</v>
      </c>
      <c r="K65">
        <f t="shared" si="0"/>
        <v>3594816</v>
      </c>
      <c r="M65">
        <f t="shared" si="1"/>
        <v>1896</v>
      </c>
      <c r="O65">
        <f t="shared" si="2"/>
        <v>0.10562674094707521</v>
      </c>
    </row>
    <row r="66" spans="1:15" x14ac:dyDescent="0.3">
      <c r="A66" t="s">
        <v>152</v>
      </c>
      <c r="B66" t="s">
        <v>385</v>
      </c>
      <c r="C66" t="s">
        <v>520</v>
      </c>
      <c r="D66" t="s">
        <v>13</v>
      </c>
      <c r="E66" t="s">
        <v>521</v>
      </c>
      <c r="F66" t="s">
        <v>522</v>
      </c>
      <c r="G66" t="s">
        <v>523</v>
      </c>
      <c r="H66" t="s">
        <v>524</v>
      </c>
      <c r="I66" t="s">
        <v>525</v>
      </c>
      <c r="J66" t="s">
        <v>526</v>
      </c>
      <c r="K66">
        <f t="shared" si="0"/>
        <v>5971180.9600000018</v>
      </c>
      <c r="M66">
        <f t="shared" si="1"/>
        <v>2443.6000000000004</v>
      </c>
      <c r="O66">
        <f t="shared" si="2"/>
        <v>0.13613370473537606</v>
      </c>
    </row>
    <row r="67" spans="1:15" x14ac:dyDescent="0.3">
      <c r="A67" t="s">
        <v>170</v>
      </c>
      <c r="B67" t="s">
        <v>527</v>
      </c>
      <c r="C67" t="s">
        <v>528</v>
      </c>
      <c r="D67" t="s">
        <v>13</v>
      </c>
      <c r="E67" t="s">
        <v>529</v>
      </c>
      <c r="F67" t="s">
        <v>530</v>
      </c>
      <c r="G67" t="s">
        <v>531</v>
      </c>
      <c r="H67" t="s">
        <v>532</v>
      </c>
      <c r="I67" t="s">
        <v>533</v>
      </c>
      <c r="J67" t="s">
        <v>534</v>
      </c>
      <c r="K67">
        <f t="shared" ref="K67:K130" si="3">(A67-C67)^2</f>
        <v>4391958.490000003</v>
      </c>
      <c r="M67">
        <f t="shared" ref="M67:M130" si="4">ABS(A67-C67)</f>
        <v>2095.7000000000007</v>
      </c>
      <c r="O67">
        <f t="shared" ref="O67:O130" si="5">ABS(A67-C67)/A67</f>
        <v>0.12364011799410034</v>
      </c>
    </row>
    <row r="68" spans="1:15" x14ac:dyDescent="0.3">
      <c r="A68" t="s">
        <v>473</v>
      </c>
      <c r="B68" t="s">
        <v>482</v>
      </c>
      <c r="C68" t="s">
        <v>535</v>
      </c>
      <c r="D68" t="s">
        <v>13</v>
      </c>
      <c r="E68" t="s">
        <v>536</v>
      </c>
      <c r="F68" t="s">
        <v>537</v>
      </c>
      <c r="G68" t="s">
        <v>538</v>
      </c>
      <c r="H68" t="s">
        <v>539</v>
      </c>
      <c r="I68" t="s">
        <v>540</v>
      </c>
      <c r="J68" t="s">
        <v>541</v>
      </c>
      <c r="K68">
        <f t="shared" si="3"/>
        <v>7281902.25</v>
      </c>
      <c r="M68">
        <f t="shared" si="4"/>
        <v>2698.5</v>
      </c>
      <c r="O68">
        <f t="shared" si="5"/>
        <v>0.14240105540897097</v>
      </c>
    </row>
    <row r="69" spans="1:15" x14ac:dyDescent="0.3">
      <c r="A69" t="s">
        <v>36</v>
      </c>
      <c r="B69" t="s">
        <v>385</v>
      </c>
      <c r="C69" t="s">
        <v>542</v>
      </c>
      <c r="D69" t="s">
        <v>13</v>
      </c>
      <c r="E69" t="s">
        <v>543</v>
      </c>
      <c r="F69" t="s">
        <v>544</v>
      </c>
      <c r="G69" t="s">
        <v>545</v>
      </c>
      <c r="H69" t="s">
        <v>546</v>
      </c>
      <c r="I69" t="s">
        <v>547</v>
      </c>
      <c r="J69" t="s">
        <v>548</v>
      </c>
      <c r="K69">
        <f t="shared" si="3"/>
        <v>880406.88999999862</v>
      </c>
      <c r="M69">
        <f t="shared" si="4"/>
        <v>938.29999999999927</v>
      </c>
      <c r="O69">
        <f t="shared" si="5"/>
        <v>6.276254180602002E-2</v>
      </c>
    </row>
    <row r="70" spans="1:15" x14ac:dyDescent="0.3">
      <c r="A70" t="s">
        <v>549</v>
      </c>
      <c r="B70" t="s">
        <v>550</v>
      </c>
      <c r="C70" t="s">
        <v>551</v>
      </c>
      <c r="D70" t="s">
        <v>13</v>
      </c>
      <c r="E70" t="s">
        <v>552</v>
      </c>
      <c r="F70" t="s">
        <v>553</v>
      </c>
      <c r="G70" t="s">
        <v>554</v>
      </c>
      <c r="H70" t="s">
        <v>555</v>
      </c>
      <c r="I70" t="s">
        <v>556</v>
      </c>
      <c r="J70" t="s">
        <v>557</v>
      </c>
      <c r="K70">
        <f t="shared" si="3"/>
        <v>3804450.25</v>
      </c>
      <c r="M70">
        <f t="shared" si="4"/>
        <v>1950.5</v>
      </c>
      <c r="O70">
        <f t="shared" si="5"/>
        <v>8.7662921348314604E-2</v>
      </c>
    </row>
    <row r="71" spans="1:15" x14ac:dyDescent="0.3">
      <c r="A71" t="s">
        <v>179</v>
      </c>
      <c r="B71" t="s">
        <v>416</v>
      </c>
      <c r="C71" t="s">
        <v>558</v>
      </c>
      <c r="D71" t="s">
        <v>13</v>
      </c>
      <c r="E71" t="s">
        <v>559</v>
      </c>
      <c r="F71" t="s">
        <v>560</v>
      </c>
      <c r="G71" t="s">
        <v>561</v>
      </c>
      <c r="H71" t="s">
        <v>562</v>
      </c>
      <c r="I71" t="s">
        <v>563</v>
      </c>
      <c r="J71" t="s">
        <v>564</v>
      </c>
      <c r="K71">
        <f t="shared" si="3"/>
        <v>54056.25</v>
      </c>
      <c r="M71">
        <f t="shared" si="4"/>
        <v>232.5</v>
      </c>
      <c r="O71">
        <f t="shared" si="5"/>
        <v>1.4576802507836991E-2</v>
      </c>
    </row>
    <row r="72" spans="1:15" x14ac:dyDescent="0.3">
      <c r="A72" t="s">
        <v>179</v>
      </c>
      <c r="B72" t="s">
        <v>416</v>
      </c>
      <c r="C72" t="s">
        <v>565</v>
      </c>
      <c r="D72" t="s">
        <v>13</v>
      </c>
      <c r="E72" t="s">
        <v>566</v>
      </c>
      <c r="F72" t="s">
        <v>567</v>
      </c>
      <c r="G72" t="s">
        <v>568</v>
      </c>
      <c r="H72" t="s">
        <v>569</v>
      </c>
      <c r="I72" t="s">
        <v>570</v>
      </c>
      <c r="J72" t="s">
        <v>571</v>
      </c>
      <c r="K72">
        <f t="shared" si="3"/>
        <v>165160.9599999997</v>
      </c>
      <c r="M72">
        <f t="shared" si="4"/>
        <v>406.39999999999964</v>
      </c>
      <c r="O72">
        <f t="shared" si="5"/>
        <v>2.5479623824451389E-2</v>
      </c>
    </row>
    <row r="73" spans="1:15" x14ac:dyDescent="0.3">
      <c r="A73" t="s">
        <v>572</v>
      </c>
      <c r="B73" t="s">
        <v>573</v>
      </c>
      <c r="C73" t="s">
        <v>574</v>
      </c>
      <c r="D73" t="s">
        <v>13</v>
      </c>
      <c r="E73" t="s">
        <v>575</v>
      </c>
      <c r="F73" t="s">
        <v>576</v>
      </c>
      <c r="G73" t="s">
        <v>577</v>
      </c>
      <c r="H73" t="s">
        <v>578</v>
      </c>
      <c r="I73" t="s">
        <v>579</v>
      </c>
      <c r="J73" t="s">
        <v>580</v>
      </c>
      <c r="K73">
        <f t="shared" si="3"/>
        <v>2165312.25</v>
      </c>
      <c r="M73">
        <f t="shared" si="4"/>
        <v>1471.5</v>
      </c>
      <c r="O73">
        <f t="shared" si="5"/>
        <v>0.11323585994613312</v>
      </c>
    </row>
    <row r="74" spans="1:15" x14ac:dyDescent="0.3">
      <c r="A74" t="s">
        <v>473</v>
      </c>
      <c r="B74" t="s">
        <v>482</v>
      </c>
      <c r="C74" t="s">
        <v>581</v>
      </c>
      <c r="D74" t="s">
        <v>13</v>
      </c>
      <c r="E74" t="s">
        <v>582</v>
      </c>
      <c r="F74" t="s">
        <v>583</v>
      </c>
      <c r="G74" t="s">
        <v>584</v>
      </c>
      <c r="H74" t="s">
        <v>585</v>
      </c>
      <c r="I74" t="s">
        <v>586</v>
      </c>
      <c r="J74" t="s">
        <v>587</v>
      </c>
      <c r="K74">
        <f t="shared" si="3"/>
        <v>6984920.4099999983</v>
      </c>
      <c r="M74">
        <f t="shared" si="4"/>
        <v>2642.8999999999996</v>
      </c>
      <c r="O74">
        <f t="shared" si="5"/>
        <v>0.13946701846965698</v>
      </c>
    </row>
    <row r="75" spans="1:15" x14ac:dyDescent="0.3">
      <c r="A75" t="s">
        <v>233</v>
      </c>
      <c r="B75" t="s">
        <v>588</v>
      </c>
      <c r="C75" t="s">
        <v>589</v>
      </c>
      <c r="D75" t="s">
        <v>13</v>
      </c>
      <c r="E75" t="s">
        <v>590</v>
      </c>
      <c r="F75" t="s">
        <v>591</v>
      </c>
      <c r="G75" t="s">
        <v>592</v>
      </c>
      <c r="H75" t="s">
        <v>593</v>
      </c>
      <c r="I75" t="s">
        <v>594</v>
      </c>
      <c r="J75" t="s">
        <v>595</v>
      </c>
      <c r="K75">
        <f t="shared" si="3"/>
        <v>17134.809999999903</v>
      </c>
      <c r="M75">
        <f t="shared" si="4"/>
        <v>130.89999999999964</v>
      </c>
      <c r="O75">
        <f t="shared" si="5"/>
        <v>8.3111111111110886E-3</v>
      </c>
    </row>
    <row r="76" spans="1:15" x14ac:dyDescent="0.3">
      <c r="A76" t="s">
        <v>103</v>
      </c>
      <c r="B76" t="s">
        <v>482</v>
      </c>
      <c r="C76" t="s">
        <v>596</v>
      </c>
      <c r="D76" t="s">
        <v>13</v>
      </c>
      <c r="E76" t="s">
        <v>597</v>
      </c>
      <c r="F76" t="s">
        <v>598</v>
      </c>
      <c r="G76" t="s">
        <v>599</v>
      </c>
      <c r="H76" t="s">
        <v>600</v>
      </c>
      <c r="I76" t="s">
        <v>601</v>
      </c>
      <c r="J76" t="s">
        <v>602</v>
      </c>
      <c r="K76">
        <f t="shared" si="3"/>
        <v>13117435.239999995</v>
      </c>
      <c r="M76">
        <f t="shared" si="4"/>
        <v>3621.7999999999993</v>
      </c>
      <c r="O76">
        <f t="shared" si="5"/>
        <v>0.18154385964912276</v>
      </c>
    </row>
    <row r="77" spans="1:15" x14ac:dyDescent="0.3">
      <c r="A77" t="s">
        <v>170</v>
      </c>
      <c r="B77" t="s">
        <v>603</v>
      </c>
      <c r="C77" t="s">
        <v>604</v>
      </c>
      <c r="D77" t="s">
        <v>13</v>
      </c>
      <c r="E77" t="s">
        <v>605</v>
      </c>
      <c r="F77" t="s">
        <v>606</v>
      </c>
      <c r="G77" t="s">
        <v>607</v>
      </c>
      <c r="H77" t="s">
        <v>608</v>
      </c>
      <c r="I77" t="s">
        <v>609</v>
      </c>
      <c r="J77" t="s">
        <v>610</v>
      </c>
      <c r="K77">
        <f t="shared" si="3"/>
        <v>311587.24000000081</v>
      </c>
      <c r="M77">
        <f t="shared" si="4"/>
        <v>558.20000000000073</v>
      </c>
      <c r="O77">
        <f t="shared" si="5"/>
        <v>3.2932153392330424E-2</v>
      </c>
    </row>
    <row r="78" spans="1:15" x14ac:dyDescent="0.3">
      <c r="A78" t="s">
        <v>505</v>
      </c>
      <c r="B78" t="s">
        <v>482</v>
      </c>
      <c r="C78" t="s">
        <v>611</v>
      </c>
      <c r="D78" t="s">
        <v>13</v>
      </c>
      <c r="E78" t="s">
        <v>612</v>
      </c>
      <c r="F78" t="s">
        <v>613</v>
      </c>
      <c r="G78" t="s">
        <v>614</v>
      </c>
      <c r="H78" t="s">
        <v>615</v>
      </c>
      <c r="I78" t="s">
        <v>616</v>
      </c>
      <c r="J78" t="s">
        <v>617</v>
      </c>
      <c r="K78">
        <f t="shared" si="3"/>
        <v>6393817.9600000018</v>
      </c>
      <c r="M78">
        <f t="shared" si="4"/>
        <v>2528.6000000000004</v>
      </c>
      <c r="O78">
        <f t="shared" si="5"/>
        <v>0.13485866666666668</v>
      </c>
    </row>
    <row r="79" spans="1:15" x14ac:dyDescent="0.3">
      <c r="A79" t="s">
        <v>618</v>
      </c>
      <c r="B79" t="s">
        <v>619</v>
      </c>
      <c r="C79" t="s">
        <v>620</v>
      </c>
      <c r="D79" t="s">
        <v>13</v>
      </c>
      <c r="E79" t="s">
        <v>621</v>
      </c>
      <c r="F79" t="s">
        <v>622</v>
      </c>
      <c r="G79" t="s">
        <v>623</v>
      </c>
      <c r="H79" t="s">
        <v>624</v>
      </c>
      <c r="I79" t="s">
        <v>625</v>
      </c>
      <c r="J79" t="s">
        <v>626</v>
      </c>
      <c r="K79">
        <f t="shared" si="3"/>
        <v>4718452.8400000036</v>
      </c>
      <c r="M79">
        <f t="shared" si="4"/>
        <v>2172.2000000000007</v>
      </c>
      <c r="O79">
        <f t="shared" si="5"/>
        <v>0.11773441734417348</v>
      </c>
    </row>
    <row r="80" spans="1:15" x14ac:dyDescent="0.3">
      <c r="A80" t="s">
        <v>627</v>
      </c>
      <c r="B80" t="s">
        <v>619</v>
      </c>
      <c r="C80" t="s">
        <v>628</v>
      </c>
      <c r="D80" t="s">
        <v>13</v>
      </c>
      <c r="E80" t="s">
        <v>629</v>
      </c>
      <c r="F80" t="s">
        <v>630</v>
      </c>
      <c r="G80" t="s">
        <v>631</v>
      </c>
      <c r="H80" t="s">
        <v>632</v>
      </c>
      <c r="I80" t="s">
        <v>633</v>
      </c>
      <c r="J80" t="s">
        <v>634</v>
      </c>
      <c r="K80">
        <f t="shared" si="3"/>
        <v>512656</v>
      </c>
      <c r="M80">
        <f t="shared" si="4"/>
        <v>716</v>
      </c>
      <c r="O80">
        <f t="shared" si="5"/>
        <v>4.2379402189997042E-2</v>
      </c>
    </row>
    <row r="81" spans="1:15" x14ac:dyDescent="0.3">
      <c r="A81" t="s">
        <v>635</v>
      </c>
      <c r="B81" t="s">
        <v>416</v>
      </c>
      <c r="C81" t="s">
        <v>636</v>
      </c>
      <c r="D81" t="s">
        <v>13</v>
      </c>
      <c r="E81" t="s">
        <v>637</v>
      </c>
      <c r="F81" t="s">
        <v>638</v>
      </c>
      <c r="G81" t="s">
        <v>639</v>
      </c>
      <c r="H81" t="s">
        <v>640</v>
      </c>
      <c r="I81" t="s">
        <v>641</v>
      </c>
      <c r="J81" t="s">
        <v>642</v>
      </c>
      <c r="K81">
        <f t="shared" si="3"/>
        <v>524465.64000000106</v>
      </c>
      <c r="M81">
        <f t="shared" si="4"/>
        <v>724.20000000000073</v>
      </c>
      <c r="O81">
        <f t="shared" si="5"/>
        <v>4.8604026845637631E-2</v>
      </c>
    </row>
    <row r="82" spans="1:15" x14ac:dyDescent="0.3">
      <c r="A82" t="s">
        <v>473</v>
      </c>
      <c r="B82" t="s">
        <v>643</v>
      </c>
      <c r="C82" t="s">
        <v>644</v>
      </c>
      <c r="D82" t="s">
        <v>13</v>
      </c>
      <c r="E82" t="s">
        <v>645</v>
      </c>
      <c r="F82" t="s">
        <v>646</v>
      </c>
      <c r="G82" t="s">
        <v>647</v>
      </c>
      <c r="H82" t="s">
        <v>648</v>
      </c>
      <c r="I82" t="s">
        <v>649</v>
      </c>
      <c r="J82" t="s">
        <v>650</v>
      </c>
      <c r="K82">
        <f t="shared" si="3"/>
        <v>10694208.040000005</v>
      </c>
      <c r="M82">
        <f t="shared" si="4"/>
        <v>3270.2000000000007</v>
      </c>
      <c r="O82">
        <f t="shared" si="5"/>
        <v>0.17256992084432721</v>
      </c>
    </row>
    <row r="83" spans="1:15" x14ac:dyDescent="0.3">
      <c r="A83" t="s">
        <v>651</v>
      </c>
      <c r="B83" t="s">
        <v>619</v>
      </c>
      <c r="C83" t="s">
        <v>652</v>
      </c>
      <c r="D83" t="s">
        <v>13</v>
      </c>
      <c r="E83" t="s">
        <v>653</v>
      </c>
      <c r="F83" t="s">
        <v>654</v>
      </c>
      <c r="G83" t="s">
        <v>655</v>
      </c>
      <c r="H83" t="s">
        <v>656</v>
      </c>
      <c r="I83" t="s">
        <v>657</v>
      </c>
      <c r="J83" t="s">
        <v>658</v>
      </c>
      <c r="K83">
        <f t="shared" si="3"/>
        <v>994009</v>
      </c>
      <c r="M83">
        <f t="shared" si="4"/>
        <v>997</v>
      </c>
      <c r="O83">
        <f t="shared" si="5"/>
        <v>5.7797101449275363E-2</v>
      </c>
    </row>
    <row r="84" spans="1:15" x14ac:dyDescent="0.3">
      <c r="A84" t="s">
        <v>659</v>
      </c>
      <c r="B84" t="s">
        <v>588</v>
      </c>
      <c r="C84" t="s">
        <v>660</v>
      </c>
      <c r="D84" t="s">
        <v>13</v>
      </c>
      <c r="E84" t="s">
        <v>661</v>
      </c>
      <c r="F84" t="s">
        <v>662</v>
      </c>
      <c r="G84" t="s">
        <v>663</v>
      </c>
      <c r="H84" t="s">
        <v>664</v>
      </c>
      <c r="I84" t="s">
        <v>665</v>
      </c>
      <c r="J84" t="s">
        <v>666</v>
      </c>
      <c r="K84">
        <f t="shared" si="3"/>
        <v>405641.60999999952</v>
      </c>
      <c r="M84">
        <f t="shared" si="4"/>
        <v>636.89999999999964</v>
      </c>
      <c r="O84">
        <f t="shared" si="5"/>
        <v>4.1223300970873761E-2</v>
      </c>
    </row>
    <row r="85" spans="1:15" x14ac:dyDescent="0.3">
      <c r="A85" t="s">
        <v>152</v>
      </c>
      <c r="B85" t="s">
        <v>425</v>
      </c>
      <c r="C85" t="s">
        <v>667</v>
      </c>
      <c r="D85" t="s">
        <v>13</v>
      </c>
      <c r="E85" t="s">
        <v>668</v>
      </c>
      <c r="F85" t="s">
        <v>669</v>
      </c>
      <c r="G85" t="s">
        <v>670</v>
      </c>
      <c r="H85" t="s">
        <v>671</v>
      </c>
      <c r="I85" t="s">
        <v>672</v>
      </c>
      <c r="J85" t="s">
        <v>673</v>
      </c>
      <c r="K85">
        <f t="shared" si="3"/>
        <v>255126.00999999853</v>
      </c>
      <c r="M85">
        <f t="shared" si="4"/>
        <v>505.09999999999854</v>
      </c>
      <c r="O85">
        <f t="shared" si="5"/>
        <v>2.813927576601663E-2</v>
      </c>
    </row>
    <row r="86" spans="1:15" x14ac:dyDescent="0.3">
      <c r="A86" t="s">
        <v>674</v>
      </c>
      <c r="B86" t="s">
        <v>385</v>
      </c>
      <c r="C86" t="s">
        <v>675</v>
      </c>
      <c r="D86" t="s">
        <v>13</v>
      </c>
      <c r="E86" t="s">
        <v>676</v>
      </c>
      <c r="F86" t="s">
        <v>677</v>
      </c>
      <c r="G86" t="s">
        <v>678</v>
      </c>
      <c r="H86" t="s">
        <v>679</v>
      </c>
      <c r="I86" t="s">
        <v>680</v>
      </c>
      <c r="J86" t="s">
        <v>681</v>
      </c>
      <c r="K86">
        <f t="shared" si="3"/>
        <v>268013.29000000074</v>
      </c>
      <c r="M86">
        <f t="shared" si="4"/>
        <v>517.70000000000073</v>
      </c>
      <c r="O86">
        <f t="shared" si="5"/>
        <v>3.1093093093093136E-2</v>
      </c>
    </row>
    <row r="87" spans="1:15" x14ac:dyDescent="0.3">
      <c r="A87" t="s">
        <v>682</v>
      </c>
      <c r="B87" t="s">
        <v>482</v>
      </c>
      <c r="C87" t="s">
        <v>683</v>
      </c>
      <c r="D87" t="s">
        <v>13</v>
      </c>
      <c r="E87" t="s">
        <v>684</v>
      </c>
      <c r="F87" t="s">
        <v>685</v>
      </c>
      <c r="G87" t="s">
        <v>686</v>
      </c>
      <c r="H87" t="s">
        <v>687</v>
      </c>
      <c r="I87" t="s">
        <v>688</v>
      </c>
      <c r="J87" t="s">
        <v>689</v>
      </c>
      <c r="K87">
        <f t="shared" si="3"/>
        <v>289228.83999999921</v>
      </c>
      <c r="M87">
        <f t="shared" si="4"/>
        <v>537.79999999999927</v>
      </c>
      <c r="O87">
        <f t="shared" si="5"/>
        <v>3.0819484240687638E-2</v>
      </c>
    </row>
    <row r="88" spans="1:15" x14ac:dyDescent="0.3">
      <c r="A88" t="s">
        <v>635</v>
      </c>
      <c r="B88" t="s">
        <v>690</v>
      </c>
      <c r="C88" t="s">
        <v>691</v>
      </c>
      <c r="D88" t="s">
        <v>13</v>
      </c>
      <c r="E88" t="s">
        <v>692</v>
      </c>
      <c r="F88" t="s">
        <v>693</v>
      </c>
      <c r="G88" t="s">
        <v>694</v>
      </c>
      <c r="H88" t="s">
        <v>695</v>
      </c>
      <c r="I88" t="s">
        <v>696</v>
      </c>
      <c r="J88" t="s">
        <v>697</v>
      </c>
      <c r="K88">
        <f t="shared" si="3"/>
        <v>1025156.25</v>
      </c>
      <c r="M88">
        <f t="shared" si="4"/>
        <v>1012.5</v>
      </c>
      <c r="O88">
        <f t="shared" si="5"/>
        <v>6.7953020134228187E-2</v>
      </c>
    </row>
    <row r="89" spans="1:15" x14ac:dyDescent="0.3">
      <c r="A89" t="s">
        <v>152</v>
      </c>
      <c r="B89" t="s">
        <v>698</v>
      </c>
      <c r="C89" t="s">
        <v>699</v>
      </c>
      <c r="D89" t="s">
        <v>13</v>
      </c>
      <c r="E89" t="s">
        <v>700</v>
      </c>
      <c r="F89" t="s">
        <v>701</v>
      </c>
      <c r="G89" t="s">
        <v>702</v>
      </c>
      <c r="H89" t="s">
        <v>703</v>
      </c>
      <c r="I89" t="s">
        <v>704</v>
      </c>
      <c r="J89" t="s">
        <v>705</v>
      </c>
      <c r="K89">
        <f t="shared" si="3"/>
        <v>18686.8900000002</v>
      </c>
      <c r="M89">
        <f t="shared" si="4"/>
        <v>136.70000000000073</v>
      </c>
      <c r="O89">
        <f t="shared" si="5"/>
        <v>7.6155988857939125E-3</v>
      </c>
    </row>
    <row r="90" spans="1:15" x14ac:dyDescent="0.3">
      <c r="A90" t="s">
        <v>179</v>
      </c>
      <c r="B90" t="s">
        <v>263</v>
      </c>
      <c r="C90" t="s">
        <v>706</v>
      </c>
      <c r="D90" t="s">
        <v>13</v>
      </c>
      <c r="E90" t="s">
        <v>707</v>
      </c>
      <c r="F90" t="s">
        <v>708</v>
      </c>
      <c r="G90" t="s">
        <v>709</v>
      </c>
      <c r="H90" t="s">
        <v>710</v>
      </c>
      <c r="I90" t="s">
        <v>711</v>
      </c>
      <c r="J90" t="s">
        <v>712</v>
      </c>
      <c r="K90">
        <f t="shared" si="3"/>
        <v>589363.29000000108</v>
      </c>
      <c r="M90">
        <f t="shared" si="4"/>
        <v>767.70000000000073</v>
      </c>
      <c r="O90">
        <f t="shared" si="5"/>
        <v>4.8131661442006313E-2</v>
      </c>
    </row>
    <row r="91" spans="1:15" x14ac:dyDescent="0.3">
      <c r="A91" t="s">
        <v>400</v>
      </c>
      <c r="B91" t="s">
        <v>713</v>
      </c>
      <c r="C91" t="s">
        <v>714</v>
      </c>
      <c r="D91" t="s">
        <v>13</v>
      </c>
      <c r="E91" t="s">
        <v>715</v>
      </c>
      <c r="F91" t="s">
        <v>716</v>
      </c>
      <c r="G91" t="s">
        <v>717</v>
      </c>
      <c r="H91" t="s">
        <v>718</v>
      </c>
      <c r="I91" t="s">
        <v>719</v>
      </c>
      <c r="J91" t="s">
        <v>720</v>
      </c>
      <c r="K91">
        <f t="shared" si="3"/>
        <v>5337948.1600000067</v>
      </c>
      <c r="M91">
        <f t="shared" si="4"/>
        <v>2310.4000000000015</v>
      </c>
      <c r="O91">
        <f t="shared" si="5"/>
        <v>0.10525740318906612</v>
      </c>
    </row>
    <row r="92" spans="1:15" x14ac:dyDescent="0.3">
      <c r="A92" t="s">
        <v>721</v>
      </c>
      <c r="B92" t="s">
        <v>263</v>
      </c>
      <c r="C92" t="s">
        <v>722</v>
      </c>
      <c r="D92" t="s">
        <v>13</v>
      </c>
      <c r="E92" t="s">
        <v>723</v>
      </c>
      <c r="F92" t="s">
        <v>724</v>
      </c>
      <c r="G92" t="s">
        <v>725</v>
      </c>
      <c r="H92" t="s">
        <v>726</v>
      </c>
      <c r="I92" t="s">
        <v>727</v>
      </c>
      <c r="J92" t="s">
        <v>728</v>
      </c>
      <c r="K92">
        <f t="shared" si="3"/>
        <v>1480602.2399999981</v>
      </c>
      <c r="M92">
        <f t="shared" si="4"/>
        <v>1216.7999999999993</v>
      </c>
      <c r="O92">
        <f t="shared" si="5"/>
        <v>7.3969604863221836E-2</v>
      </c>
    </row>
    <row r="93" spans="1:15" x14ac:dyDescent="0.3">
      <c r="A93" t="s">
        <v>549</v>
      </c>
      <c r="B93" t="s">
        <v>729</v>
      </c>
      <c r="C93" t="s">
        <v>730</v>
      </c>
      <c r="D93" t="s">
        <v>13</v>
      </c>
      <c r="E93" t="s">
        <v>731</v>
      </c>
      <c r="F93" t="s">
        <v>732</v>
      </c>
      <c r="G93" t="s">
        <v>733</v>
      </c>
      <c r="H93" t="s">
        <v>734</v>
      </c>
      <c r="I93" t="s">
        <v>735</v>
      </c>
      <c r="J93" t="s">
        <v>736</v>
      </c>
      <c r="K93">
        <f t="shared" si="3"/>
        <v>9410169.7599999905</v>
      </c>
      <c r="M93">
        <f t="shared" si="4"/>
        <v>3067.5999999999985</v>
      </c>
      <c r="O93">
        <f t="shared" si="5"/>
        <v>0.13786966292134825</v>
      </c>
    </row>
    <row r="94" spans="1:15" x14ac:dyDescent="0.3">
      <c r="A94" t="s">
        <v>103</v>
      </c>
      <c r="B94" t="s">
        <v>737</v>
      </c>
      <c r="C94" t="s">
        <v>738</v>
      </c>
      <c r="D94" t="s">
        <v>13</v>
      </c>
      <c r="E94" t="s">
        <v>739</v>
      </c>
      <c r="F94" t="s">
        <v>740</v>
      </c>
      <c r="G94" t="s">
        <v>741</v>
      </c>
      <c r="H94" t="s">
        <v>742</v>
      </c>
      <c r="I94" t="s">
        <v>743</v>
      </c>
      <c r="J94" t="s">
        <v>744</v>
      </c>
      <c r="K94">
        <f t="shared" si="3"/>
        <v>179860.80999999878</v>
      </c>
      <c r="M94">
        <f t="shared" si="4"/>
        <v>424.09999999999854</v>
      </c>
      <c r="O94">
        <f t="shared" si="5"/>
        <v>2.1258145363408448E-2</v>
      </c>
    </row>
    <row r="95" spans="1:15" x14ac:dyDescent="0.3">
      <c r="A95" t="s">
        <v>179</v>
      </c>
      <c r="B95" t="s">
        <v>263</v>
      </c>
      <c r="C95" t="s">
        <v>745</v>
      </c>
      <c r="D95" t="s">
        <v>13</v>
      </c>
      <c r="E95" t="s">
        <v>746</v>
      </c>
      <c r="F95" t="s">
        <v>747</v>
      </c>
      <c r="G95" t="s">
        <v>748</v>
      </c>
      <c r="H95" t="s">
        <v>749</v>
      </c>
      <c r="I95" t="s">
        <v>750</v>
      </c>
      <c r="J95" t="s">
        <v>751</v>
      </c>
      <c r="K95">
        <f t="shared" si="3"/>
        <v>68696.410000000193</v>
      </c>
      <c r="M95">
        <f t="shared" si="4"/>
        <v>262.10000000000036</v>
      </c>
      <c r="O95">
        <f t="shared" si="5"/>
        <v>1.6432601880877765E-2</v>
      </c>
    </row>
    <row r="96" spans="1:15" x14ac:dyDescent="0.3">
      <c r="A96" t="s">
        <v>752</v>
      </c>
      <c r="B96" t="s">
        <v>753</v>
      </c>
      <c r="C96" t="s">
        <v>754</v>
      </c>
      <c r="D96" t="s">
        <v>13</v>
      </c>
      <c r="E96" t="s">
        <v>755</v>
      </c>
      <c r="F96" t="s">
        <v>756</v>
      </c>
      <c r="G96" t="s">
        <v>757</v>
      </c>
      <c r="H96" t="s">
        <v>758</v>
      </c>
      <c r="I96" t="s">
        <v>759</v>
      </c>
      <c r="J96" t="s">
        <v>760</v>
      </c>
      <c r="K96">
        <f t="shared" si="3"/>
        <v>5821121.2900000038</v>
      </c>
      <c r="M96">
        <f t="shared" si="4"/>
        <v>2412.7000000000007</v>
      </c>
      <c r="O96">
        <f t="shared" si="5"/>
        <v>0.12765608465608469</v>
      </c>
    </row>
    <row r="97" spans="1:15" x14ac:dyDescent="0.3">
      <c r="A97" t="s">
        <v>103</v>
      </c>
      <c r="B97" t="s">
        <v>761</v>
      </c>
      <c r="C97" t="s">
        <v>762</v>
      </c>
      <c r="D97" t="s">
        <v>13</v>
      </c>
      <c r="E97" t="s">
        <v>763</v>
      </c>
      <c r="F97" t="s">
        <v>764</v>
      </c>
      <c r="G97" t="s">
        <v>765</v>
      </c>
      <c r="H97" t="s">
        <v>766</v>
      </c>
      <c r="I97" t="s">
        <v>767</v>
      </c>
      <c r="J97" t="s">
        <v>768</v>
      </c>
      <c r="K97">
        <f t="shared" si="3"/>
        <v>132860.25</v>
      </c>
      <c r="M97">
        <f t="shared" si="4"/>
        <v>364.5</v>
      </c>
      <c r="O97">
        <f t="shared" si="5"/>
        <v>1.8270676691729323E-2</v>
      </c>
    </row>
    <row r="98" spans="1:15" x14ac:dyDescent="0.3">
      <c r="A98" t="s">
        <v>179</v>
      </c>
      <c r="B98" t="s">
        <v>263</v>
      </c>
      <c r="C98" t="s">
        <v>769</v>
      </c>
      <c r="D98" t="s">
        <v>13</v>
      </c>
      <c r="E98" t="s">
        <v>770</v>
      </c>
      <c r="F98" t="s">
        <v>771</v>
      </c>
      <c r="G98" t="s">
        <v>772</v>
      </c>
      <c r="H98" t="s">
        <v>773</v>
      </c>
      <c r="I98" t="s">
        <v>774</v>
      </c>
      <c r="J98" t="s">
        <v>775</v>
      </c>
      <c r="K98">
        <f t="shared" si="3"/>
        <v>7106.489999999877</v>
      </c>
      <c r="M98">
        <f t="shared" si="4"/>
        <v>84.299999999999272</v>
      </c>
      <c r="O98">
        <f t="shared" si="5"/>
        <v>5.2852664576802048E-3</v>
      </c>
    </row>
    <row r="99" spans="1:15" x14ac:dyDescent="0.3">
      <c r="A99" t="s">
        <v>179</v>
      </c>
      <c r="B99" t="s">
        <v>263</v>
      </c>
      <c r="C99" t="s">
        <v>776</v>
      </c>
      <c r="D99" t="s">
        <v>13</v>
      </c>
      <c r="E99" t="s">
        <v>777</v>
      </c>
      <c r="F99" t="s">
        <v>778</v>
      </c>
      <c r="G99" t="s">
        <v>779</v>
      </c>
      <c r="H99" t="s">
        <v>780</v>
      </c>
      <c r="I99" t="s">
        <v>781</v>
      </c>
      <c r="J99" t="s">
        <v>782</v>
      </c>
      <c r="K99">
        <f t="shared" si="3"/>
        <v>497.28999999996756</v>
      </c>
      <c r="M99">
        <f t="shared" si="4"/>
        <v>22.299999999999272</v>
      </c>
      <c r="O99">
        <f t="shared" si="5"/>
        <v>1.3981191222570077E-3</v>
      </c>
    </row>
    <row r="100" spans="1:15" x14ac:dyDescent="0.3">
      <c r="A100" t="s">
        <v>505</v>
      </c>
      <c r="B100" t="s">
        <v>195</v>
      </c>
      <c r="C100" t="s">
        <v>783</v>
      </c>
      <c r="D100" t="s">
        <v>13</v>
      </c>
      <c r="E100" t="s">
        <v>784</v>
      </c>
      <c r="F100" t="s">
        <v>785</v>
      </c>
      <c r="G100" t="s">
        <v>786</v>
      </c>
      <c r="H100" t="s">
        <v>787</v>
      </c>
      <c r="I100" t="s">
        <v>788</v>
      </c>
      <c r="J100" t="s">
        <v>789</v>
      </c>
      <c r="K100">
        <f t="shared" si="3"/>
        <v>2185370.8899999978</v>
      </c>
      <c r="M100">
        <f t="shared" si="4"/>
        <v>1478.2999999999993</v>
      </c>
      <c r="O100">
        <f t="shared" si="5"/>
        <v>7.884266666666663E-2</v>
      </c>
    </row>
    <row r="101" spans="1:15" x14ac:dyDescent="0.3">
      <c r="A101" t="s">
        <v>682</v>
      </c>
      <c r="B101" t="s">
        <v>263</v>
      </c>
      <c r="C101" t="s">
        <v>790</v>
      </c>
      <c r="D101" t="s">
        <v>13</v>
      </c>
      <c r="E101" t="s">
        <v>791</v>
      </c>
      <c r="F101" t="s">
        <v>792</v>
      </c>
      <c r="G101" t="s">
        <v>793</v>
      </c>
      <c r="H101" t="s">
        <v>794</v>
      </c>
      <c r="I101" t="s">
        <v>795</v>
      </c>
      <c r="J101" t="s">
        <v>796</v>
      </c>
      <c r="K101">
        <f t="shared" si="3"/>
        <v>1837109.159999999</v>
      </c>
      <c r="M101">
        <f t="shared" si="4"/>
        <v>1355.3999999999996</v>
      </c>
      <c r="O101">
        <f t="shared" si="5"/>
        <v>7.7673352435530071E-2</v>
      </c>
    </row>
    <row r="102" spans="1:15" x14ac:dyDescent="0.3">
      <c r="A102" t="s">
        <v>797</v>
      </c>
      <c r="B102" t="s">
        <v>195</v>
      </c>
      <c r="C102" t="s">
        <v>798</v>
      </c>
      <c r="D102" t="s">
        <v>13</v>
      </c>
      <c r="E102" t="s">
        <v>799</v>
      </c>
      <c r="F102" t="s">
        <v>800</v>
      </c>
      <c r="G102" t="s">
        <v>801</v>
      </c>
      <c r="H102" t="s">
        <v>802</v>
      </c>
      <c r="I102" t="s">
        <v>803</v>
      </c>
      <c r="J102" t="s">
        <v>804</v>
      </c>
      <c r="K102">
        <f t="shared" si="3"/>
        <v>5038678.0900000036</v>
      </c>
      <c r="M102">
        <f t="shared" si="4"/>
        <v>2244.7000000000007</v>
      </c>
      <c r="O102">
        <f t="shared" si="5"/>
        <v>0.11820431806213801</v>
      </c>
    </row>
    <row r="103" spans="1:15" x14ac:dyDescent="0.3">
      <c r="A103" t="s">
        <v>210</v>
      </c>
      <c r="B103" t="s">
        <v>263</v>
      </c>
      <c r="C103" t="s">
        <v>805</v>
      </c>
      <c r="D103" t="s">
        <v>13</v>
      </c>
      <c r="E103" t="s">
        <v>806</v>
      </c>
      <c r="F103" t="s">
        <v>807</v>
      </c>
      <c r="G103" t="s">
        <v>808</v>
      </c>
      <c r="H103" t="s">
        <v>809</v>
      </c>
      <c r="I103" t="s">
        <v>810</v>
      </c>
      <c r="J103" t="s">
        <v>811</v>
      </c>
      <c r="K103">
        <f t="shared" si="3"/>
        <v>5715.3600000000552</v>
      </c>
      <c r="M103">
        <f t="shared" si="4"/>
        <v>75.600000000000364</v>
      </c>
      <c r="O103">
        <f t="shared" si="5"/>
        <v>4.6523076923077151E-3</v>
      </c>
    </row>
    <row r="104" spans="1:15" x14ac:dyDescent="0.3">
      <c r="A104" t="s">
        <v>812</v>
      </c>
      <c r="B104" t="s">
        <v>813</v>
      </c>
      <c r="C104" t="s">
        <v>814</v>
      </c>
      <c r="D104" t="s">
        <v>13</v>
      </c>
      <c r="E104" t="s">
        <v>815</v>
      </c>
      <c r="F104" t="s">
        <v>816</v>
      </c>
      <c r="G104" t="s">
        <v>817</v>
      </c>
      <c r="H104" t="s">
        <v>818</v>
      </c>
      <c r="I104" t="s">
        <v>819</v>
      </c>
      <c r="J104" t="s">
        <v>820</v>
      </c>
      <c r="K104">
        <f t="shared" si="3"/>
        <v>5805690.25</v>
      </c>
      <c r="M104">
        <f t="shared" si="4"/>
        <v>2409.5</v>
      </c>
      <c r="O104">
        <f t="shared" si="5"/>
        <v>0.13024324324324324</v>
      </c>
    </row>
    <row r="105" spans="1:15" x14ac:dyDescent="0.3">
      <c r="A105" t="s">
        <v>812</v>
      </c>
      <c r="B105" t="s">
        <v>821</v>
      </c>
      <c r="C105" t="s">
        <v>822</v>
      </c>
      <c r="D105" t="s">
        <v>13</v>
      </c>
      <c r="E105" t="s">
        <v>823</v>
      </c>
      <c r="F105" t="s">
        <v>824</v>
      </c>
      <c r="G105" t="s">
        <v>825</v>
      </c>
      <c r="H105" t="s">
        <v>826</v>
      </c>
      <c r="I105" t="s">
        <v>827</v>
      </c>
      <c r="J105" t="s">
        <v>828</v>
      </c>
      <c r="K105">
        <f t="shared" si="3"/>
        <v>1500380.0100000035</v>
      </c>
      <c r="M105">
        <f t="shared" si="4"/>
        <v>1224.9000000000015</v>
      </c>
      <c r="O105">
        <f t="shared" si="5"/>
        <v>6.6210810810810886E-2</v>
      </c>
    </row>
    <row r="106" spans="1:15" x14ac:dyDescent="0.3">
      <c r="A106" t="s">
        <v>829</v>
      </c>
      <c r="B106" t="s">
        <v>830</v>
      </c>
      <c r="C106" t="s">
        <v>831</v>
      </c>
      <c r="D106" t="s">
        <v>13</v>
      </c>
      <c r="E106" t="s">
        <v>832</v>
      </c>
      <c r="F106" t="s">
        <v>833</v>
      </c>
      <c r="G106" t="s">
        <v>834</v>
      </c>
      <c r="H106" t="s">
        <v>835</v>
      </c>
      <c r="I106" t="s">
        <v>836</v>
      </c>
      <c r="J106" t="s">
        <v>837</v>
      </c>
      <c r="K106">
        <f t="shared" si="3"/>
        <v>1378276</v>
      </c>
      <c r="M106">
        <f t="shared" si="4"/>
        <v>1174</v>
      </c>
      <c r="O106">
        <f t="shared" si="5"/>
        <v>6.0359897172236505E-2</v>
      </c>
    </row>
    <row r="107" spans="1:15" x14ac:dyDescent="0.3">
      <c r="A107" t="s">
        <v>170</v>
      </c>
      <c r="B107" t="s">
        <v>263</v>
      </c>
      <c r="C107" t="s">
        <v>838</v>
      </c>
      <c r="D107" t="s">
        <v>13</v>
      </c>
      <c r="E107" t="s">
        <v>839</v>
      </c>
      <c r="F107" t="s">
        <v>840</v>
      </c>
      <c r="G107" t="s">
        <v>841</v>
      </c>
      <c r="H107" t="s">
        <v>842</v>
      </c>
      <c r="I107" t="s">
        <v>843</v>
      </c>
      <c r="J107" t="s">
        <v>844</v>
      </c>
      <c r="K107">
        <f t="shared" si="3"/>
        <v>376873.20999999956</v>
      </c>
      <c r="M107">
        <f t="shared" si="4"/>
        <v>613.89999999999964</v>
      </c>
      <c r="O107">
        <f t="shared" si="5"/>
        <v>3.6218289085545703E-2</v>
      </c>
    </row>
    <row r="108" spans="1:15" x14ac:dyDescent="0.3">
      <c r="A108" t="s">
        <v>845</v>
      </c>
      <c r="B108" t="s">
        <v>846</v>
      </c>
      <c r="C108" t="s">
        <v>847</v>
      </c>
      <c r="D108" t="s">
        <v>13</v>
      </c>
      <c r="E108" t="s">
        <v>848</v>
      </c>
      <c r="F108" t="s">
        <v>849</v>
      </c>
      <c r="G108" t="s">
        <v>850</v>
      </c>
      <c r="H108" t="s">
        <v>851</v>
      </c>
      <c r="I108" t="s">
        <v>852</v>
      </c>
      <c r="J108" t="s">
        <v>853</v>
      </c>
      <c r="K108">
        <f t="shared" si="3"/>
        <v>7318107.0400000038</v>
      </c>
      <c r="M108">
        <f t="shared" si="4"/>
        <v>2705.2000000000007</v>
      </c>
      <c r="O108">
        <f t="shared" si="5"/>
        <v>0.14389361702127662</v>
      </c>
    </row>
    <row r="109" spans="1:15" x14ac:dyDescent="0.3">
      <c r="A109" t="s">
        <v>682</v>
      </c>
      <c r="B109" t="s">
        <v>323</v>
      </c>
      <c r="C109" t="s">
        <v>854</v>
      </c>
      <c r="D109" t="s">
        <v>13</v>
      </c>
      <c r="E109" t="s">
        <v>855</v>
      </c>
      <c r="F109" t="s">
        <v>856</v>
      </c>
      <c r="G109" t="s">
        <v>857</v>
      </c>
      <c r="H109" t="s">
        <v>858</v>
      </c>
      <c r="I109" t="s">
        <v>859</v>
      </c>
      <c r="J109" t="s">
        <v>860</v>
      </c>
      <c r="K109">
        <f t="shared" si="3"/>
        <v>767376</v>
      </c>
      <c r="M109">
        <f t="shared" si="4"/>
        <v>876</v>
      </c>
      <c r="O109">
        <f t="shared" si="5"/>
        <v>5.020057306590258E-2</v>
      </c>
    </row>
    <row r="110" spans="1:15" x14ac:dyDescent="0.3">
      <c r="A110" t="s">
        <v>152</v>
      </c>
      <c r="B110" t="s">
        <v>821</v>
      </c>
      <c r="C110" t="s">
        <v>861</v>
      </c>
      <c r="D110" t="s">
        <v>13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>
        <f t="shared" si="3"/>
        <v>941288.04000000143</v>
      </c>
      <c r="M110">
        <f t="shared" si="4"/>
        <v>970.20000000000073</v>
      </c>
      <c r="O110">
        <f t="shared" si="5"/>
        <v>5.405013927576606E-2</v>
      </c>
    </row>
    <row r="111" spans="1:15" x14ac:dyDescent="0.3">
      <c r="A111" t="s">
        <v>868</v>
      </c>
      <c r="B111" t="s">
        <v>869</v>
      </c>
      <c r="C111" t="s">
        <v>870</v>
      </c>
      <c r="D111" t="s">
        <v>13</v>
      </c>
      <c r="E111" t="s">
        <v>871</v>
      </c>
      <c r="F111" t="s">
        <v>872</v>
      </c>
      <c r="G111" t="s">
        <v>873</v>
      </c>
      <c r="H111" t="s">
        <v>874</v>
      </c>
      <c r="I111" t="s">
        <v>875</v>
      </c>
      <c r="J111" t="s">
        <v>876</v>
      </c>
      <c r="K111">
        <f t="shared" si="3"/>
        <v>38490856.80999998</v>
      </c>
      <c r="M111">
        <f t="shared" si="4"/>
        <v>6204.0999999999985</v>
      </c>
      <c r="O111">
        <f t="shared" si="5"/>
        <v>0.19089538461538458</v>
      </c>
    </row>
    <row r="112" spans="1:15" x14ac:dyDescent="0.3">
      <c r="A112" t="s">
        <v>877</v>
      </c>
      <c r="B112" t="s">
        <v>878</v>
      </c>
      <c r="C112" t="s">
        <v>879</v>
      </c>
      <c r="D112" t="s">
        <v>13</v>
      </c>
      <c r="E112" t="s">
        <v>880</v>
      </c>
      <c r="F112" t="s">
        <v>881</v>
      </c>
      <c r="G112" t="s">
        <v>882</v>
      </c>
      <c r="H112" t="s">
        <v>883</v>
      </c>
      <c r="I112" t="s">
        <v>884</v>
      </c>
      <c r="J112" t="s">
        <v>885</v>
      </c>
      <c r="K112">
        <f t="shared" si="3"/>
        <v>23337594.810000014</v>
      </c>
      <c r="M112">
        <f t="shared" si="4"/>
        <v>4830.9000000000015</v>
      </c>
      <c r="O112">
        <f t="shared" si="5"/>
        <v>0.15583548387096779</v>
      </c>
    </row>
    <row r="113" spans="1:15" x14ac:dyDescent="0.3">
      <c r="A113" t="s">
        <v>886</v>
      </c>
      <c r="B113" t="s">
        <v>878</v>
      </c>
      <c r="C113" t="s">
        <v>887</v>
      </c>
      <c r="D113" t="s">
        <v>13</v>
      </c>
      <c r="E113" t="s">
        <v>888</v>
      </c>
      <c r="F113" t="s">
        <v>889</v>
      </c>
      <c r="G113" t="s">
        <v>890</v>
      </c>
      <c r="H113" t="s">
        <v>891</v>
      </c>
      <c r="I113" t="s">
        <v>892</v>
      </c>
      <c r="J113" t="s">
        <v>893</v>
      </c>
      <c r="K113">
        <f t="shared" si="3"/>
        <v>25300900</v>
      </c>
      <c r="M113">
        <f t="shared" si="4"/>
        <v>5030</v>
      </c>
      <c r="O113">
        <f t="shared" si="5"/>
        <v>0.16083133493205434</v>
      </c>
    </row>
    <row r="114" spans="1:15" x14ac:dyDescent="0.3">
      <c r="A114" t="s">
        <v>894</v>
      </c>
      <c r="B114" t="s">
        <v>895</v>
      </c>
      <c r="C114" t="s">
        <v>896</v>
      </c>
      <c r="D114" t="s">
        <v>13</v>
      </c>
      <c r="E114" t="s">
        <v>897</v>
      </c>
      <c r="F114" t="s">
        <v>898</v>
      </c>
      <c r="G114" t="s">
        <v>899</v>
      </c>
      <c r="H114" t="s">
        <v>900</v>
      </c>
      <c r="I114" t="s">
        <v>901</v>
      </c>
      <c r="J114" t="s">
        <v>902</v>
      </c>
      <c r="K114">
        <f t="shared" si="3"/>
        <v>5731236</v>
      </c>
      <c r="M114">
        <f t="shared" si="4"/>
        <v>2394</v>
      </c>
      <c r="O114">
        <f t="shared" si="5"/>
        <v>9.595190380761523E-2</v>
      </c>
    </row>
    <row r="115" spans="1:15" x14ac:dyDescent="0.3">
      <c r="A115" t="s">
        <v>894</v>
      </c>
      <c r="B115" t="s">
        <v>895</v>
      </c>
      <c r="C115" t="s">
        <v>903</v>
      </c>
      <c r="D115" t="s">
        <v>13</v>
      </c>
      <c r="E115" t="s">
        <v>904</v>
      </c>
      <c r="F115" t="s">
        <v>905</v>
      </c>
      <c r="G115" t="s">
        <v>906</v>
      </c>
      <c r="H115" t="s">
        <v>907</v>
      </c>
      <c r="I115" t="s">
        <v>908</v>
      </c>
      <c r="J115" t="s">
        <v>909</v>
      </c>
      <c r="K115">
        <f t="shared" si="3"/>
        <v>5741295.2099999934</v>
      </c>
      <c r="M115">
        <f t="shared" si="4"/>
        <v>2396.0999999999985</v>
      </c>
      <c r="O115">
        <f t="shared" si="5"/>
        <v>9.6036072144288526E-2</v>
      </c>
    </row>
    <row r="116" spans="1:15" x14ac:dyDescent="0.3">
      <c r="A116" t="s">
        <v>910</v>
      </c>
      <c r="B116" t="s">
        <v>911</v>
      </c>
      <c r="C116" t="s">
        <v>912</v>
      </c>
      <c r="D116" t="s">
        <v>13</v>
      </c>
      <c r="E116" t="s">
        <v>913</v>
      </c>
      <c r="F116" t="s">
        <v>914</v>
      </c>
      <c r="G116" t="s">
        <v>915</v>
      </c>
      <c r="H116" t="s">
        <v>916</v>
      </c>
      <c r="I116" t="s">
        <v>917</v>
      </c>
      <c r="J116" t="s">
        <v>918</v>
      </c>
      <c r="K116">
        <f t="shared" si="3"/>
        <v>1121269.210000003</v>
      </c>
      <c r="M116">
        <f t="shared" si="4"/>
        <v>1058.9000000000015</v>
      </c>
      <c r="O116">
        <f t="shared" si="5"/>
        <v>4.6139433551198324E-2</v>
      </c>
    </row>
    <row r="117" spans="1:15" x14ac:dyDescent="0.3">
      <c r="A117" t="s">
        <v>919</v>
      </c>
      <c r="B117" t="s">
        <v>920</v>
      </c>
      <c r="C117" t="s">
        <v>921</v>
      </c>
      <c r="D117" t="s">
        <v>13</v>
      </c>
      <c r="E117" t="s">
        <v>922</v>
      </c>
      <c r="F117" t="s">
        <v>923</v>
      </c>
      <c r="G117" t="s">
        <v>924</v>
      </c>
      <c r="H117" t="s">
        <v>925</v>
      </c>
      <c r="I117" t="s">
        <v>926</v>
      </c>
      <c r="J117" t="s">
        <v>927</v>
      </c>
      <c r="K117">
        <f t="shared" si="3"/>
        <v>14297473.440000005</v>
      </c>
      <c r="M117">
        <f t="shared" si="4"/>
        <v>3781.2000000000007</v>
      </c>
      <c r="O117">
        <f t="shared" si="5"/>
        <v>0.15130852340936377</v>
      </c>
    </row>
    <row r="118" spans="1:15" x14ac:dyDescent="0.3">
      <c r="A118" t="s">
        <v>400</v>
      </c>
      <c r="B118" t="s">
        <v>368</v>
      </c>
      <c r="C118" t="s">
        <v>928</v>
      </c>
      <c r="D118" t="s">
        <v>13</v>
      </c>
      <c r="E118" t="s">
        <v>929</v>
      </c>
      <c r="F118" t="s">
        <v>930</v>
      </c>
      <c r="G118" t="s">
        <v>931</v>
      </c>
      <c r="H118" t="s">
        <v>932</v>
      </c>
      <c r="I118" t="s">
        <v>933</v>
      </c>
      <c r="J118" t="s">
        <v>934</v>
      </c>
      <c r="K118">
        <f t="shared" si="3"/>
        <v>1121904.6400000015</v>
      </c>
      <c r="M118">
        <f t="shared" si="4"/>
        <v>1059.2000000000007</v>
      </c>
      <c r="O118">
        <f t="shared" si="5"/>
        <v>4.8255125284738076E-2</v>
      </c>
    </row>
    <row r="119" spans="1:15" x14ac:dyDescent="0.3">
      <c r="A119" t="s">
        <v>935</v>
      </c>
      <c r="B119" t="s">
        <v>821</v>
      </c>
      <c r="C119" t="s">
        <v>936</v>
      </c>
      <c r="D119" t="s">
        <v>13</v>
      </c>
      <c r="E119" t="s">
        <v>937</v>
      </c>
      <c r="F119" t="s">
        <v>938</v>
      </c>
      <c r="G119" t="s">
        <v>939</v>
      </c>
      <c r="H119" t="s">
        <v>940</v>
      </c>
      <c r="I119" t="s">
        <v>941</v>
      </c>
      <c r="J119" t="s">
        <v>942</v>
      </c>
      <c r="K119">
        <f t="shared" si="3"/>
        <v>9409</v>
      </c>
      <c r="M119">
        <f t="shared" si="4"/>
        <v>97</v>
      </c>
      <c r="O119">
        <f t="shared" si="5"/>
        <v>5.4189944134078209E-3</v>
      </c>
    </row>
    <row r="120" spans="1:15" x14ac:dyDescent="0.3">
      <c r="A120" t="s">
        <v>943</v>
      </c>
      <c r="B120" t="s">
        <v>352</v>
      </c>
      <c r="C120" t="s">
        <v>944</v>
      </c>
      <c r="D120" t="s">
        <v>13</v>
      </c>
      <c r="E120" t="s">
        <v>945</v>
      </c>
      <c r="F120" t="s">
        <v>946</v>
      </c>
      <c r="G120" t="s">
        <v>947</v>
      </c>
      <c r="H120" t="s">
        <v>948</v>
      </c>
      <c r="I120" t="s">
        <v>949</v>
      </c>
      <c r="J120" t="s">
        <v>950</v>
      </c>
      <c r="K120">
        <f t="shared" si="3"/>
        <v>978121</v>
      </c>
      <c r="M120">
        <f t="shared" si="4"/>
        <v>989</v>
      </c>
      <c r="O120">
        <f t="shared" si="5"/>
        <v>5.1376623376623375E-2</v>
      </c>
    </row>
    <row r="121" spans="1:15" x14ac:dyDescent="0.3">
      <c r="A121" t="s">
        <v>549</v>
      </c>
      <c r="B121" t="s">
        <v>951</v>
      </c>
      <c r="C121" t="s">
        <v>952</v>
      </c>
      <c r="D121" t="s">
        <v>13</v>
      </c>
      <c r="E121" t="s">
        <v>953</v>
      </c>
      <c r="F121" t="s">
        <v>954</v>
      </c>
      <c r="G121" t="s">
        <v>955</v>
      </c>
      <c r="H121" t="s">
        <v>956</v>
      </c>
      <c r="I121" t="s">
        <v>957</v>
      </c>
      <c r="J121" t="s">
        <v>958</v>
      </c>
      <c r="K121">
        <f t="shared" si="3"/>
        <v>6749604</v>
      </c>
      <c r="M121">
        <f t="shared" si="4"/>
        <v>2598</v>
      </c>
      <c r="O121">
        <f t="shared" si="5"/>
        <v>0.11676404494382023</v>
      </c>
    </row>
    <row r="122" spans="1:15" x14ac:dyDescent="0.3">
      <c r="A122" t="s">
        <v>473</v>
      </c>
      <c r="B122" t="s">
        <v>603</v>
      </c>
      <c r="C122" t="s">
        <v>959</v>
      </c>
      <c r="D122" t="s">
        <v>13</v>
      </c>
      <c r="E122" t="s">
        <v>960</v>
      </c>
      <c r="F122" t="s">
        <v>961</v>
      </c>
      <c r="G122" t="s">
        <v>962</v>
      </c>
      <c r="H122" t="s">
        <v>963</v>
      </c>
      <c r="I122" t="s">
        <v>964</v>
      </c>
      <c r="J122" t="s">
        <v>965</v>
      </c>
      <c r="K122">
        <f t="shared" si="3"/>
        <v>8607182.4399999958</v>
      </c>
      <c r="M122">
        <f t="shared" si="4"/>
        <v>2933.7999999999993</v>
      </c>
      <c r="O122">
        <f t="shared" si="5"/>
        <v>0.15481794195250656</v>
      </c>
    </row>
    <row r="123" spans="1:15" x14ac:dyDescent="0.3">
      <c r="A123" t="s">
        <v>103</v>
      </c>
      <c r="B123" t="s">
        <v>966</v>
      </c>
      <c r="C123" t="s">
        <v>967</v>
      </c>
      <c r="D123" t="s">
        <v>13</v>
      </c>
      <c r="E123" t="s">
        <v>968</v>
      </c>
      <c r="F123" t="s">
        <v>969</v>
      </c>
      <c r="G123" t="s">
        <v>970</v>
      </c>
      <c r="H123" t="s">
        <v>971</v>
      </c>
      <c r="I123" t="s">
        <v>972</v>
      </c>
      <c r="J123" t="s">
        <v>973</v>
      </c>
      <c r="K123">
        <f t="shared" si="3"/>
        <v>1591382.25</v>
      </c>
      <c r="M123">
        <f t="shared" si="4"/>
        <v>1261.5</v>
      </c>
      <c r="O123">
        <f t="shared" si="5"/>
        <v>6.3233082706766919E-2</v>
      </c>
    </row>
    <row r="124" spans="1:15" x14ac:dyDescent="0.3">
      <c r="A124" t="s">
        <v>974</v>
      </c>
      <c r="B124" t="s">
        <v>619</v>
      </c>
      <c r="C124" t="s">
        <v>975</v>
      </c>
      <c r="D124" t="s">
        <v>13</v>
      </c>
      <c r="E124" t="s">
        <v>976</v>
      </c>
      <c r="F124" t="s">
        <v>977</v>
      </c>
      <c r="G124" t="s">
        <v>978</v>
      </c>
      <c r="H124" t="s">
        <v>979</v>
      </c>
      <c r="I124" t="s">
        <v>980</v>
      </c>
      <c r="J124" t="s">
        <v>981</v>
      </c>
      <c r="K124">
        <f t="shared" si="3"/>
        <v>17004.160000000378</v>
      </c>
      <c r="M124">
        <f t="shared" si="4"/>
        <v>130.40000000000146</v>
      </c>
      <c r="O124">
        <f t="shared" si="5"/>
        <v>7.9755351681958069E-3</v>
      </c>
    </row>
    <row r="125" spans="1:15" x14ac:dyDescent="0.3">
      <c r="A125" t="s">
        <v>473</v>
      </c>
      <c r="B125" t="s">
        <v>482</v>
      </c>
      <c r="C125" t="s">
        <v>982</v>
      </c>
      <c r="D125" t="s">
        <v>13</v>
      </c>
      <c r="E125" t="s">
        <v>983</v>
      </c>
      <c r="F125" t="s">
        <v>984</v>
      </c>
      <c r="G125" t="s">
        <v>985</v>
      </c>
      <c r="H125" t="s">
        <v>986</v>
      </c>
      <c r="I125" t="s">
        <v>987</v>
      </c>
      <c r="J125" t="s">
        <v>988</v>
      </c>
      <c r="K125">
        <f t="shared" si="3"/>
        <v>6615698.410000002</v>
      </c>
      <c r="M125">
        <f t="shared" si="4"/>
        <v>2572.1000000000004</v>
      </c>
      <c r="O125">
        <f t="shared" si="5"/>
        <v>0.13573087071240109</v>
      </c>
    </row>
    <row r="126" spans="1:15" x14ac:dyDescent="0.3">
      <c r="A126" t="s">
        <v>170</v>
      </c>
      <c r="B126" t="s">
        <v>482</v>
      </c>
      <c r="C126" t="s">
        <v>989</v>
      </c>
      <c r="D126" t="s">
        <v>13</v>
      </c>
      <c r="E126" t="s">
        <v>990</v>
      </c>
      <c r="F126" t="s">
        <v>991</v>
      </c>
      <c r="G126" t="s">
        <v>992</v>
      </c>
      <c r="H126" t="s">
        <v>993</v>
      </c>
      <c r="I126" t="s">
        <v>994</v>
      </c>
      <c r="J126" t="s">
        <v>995</v>
      </c>
      <c r="K126">
        <f t="shared" si="3"/>
        <v>83868.159999999159</v>
      </c>
      <c r="M126">
        <f t="shared" si="4"/>
        <v>289.59999999999854</v>
      </c>
      <c r="O126">
        <f t="shared" si="5"/>
        <v>1.7085545722713778E-2</v>
      </c>
    </row>
    <row r="127" spans="1:15" x14ac:dyDescent="0.3">
      <c r="A127" t="s">
        <v>996</v>
      </c>
      <c r="B127" t="s">
        <v>997</v>
      </c>
      <c r="C127" t="s">
        <v>998</v>
      </c>
      <c r="D127" t="s">
        <v>13</v>
      </c>
      <c r="E127" t="s">
        <v>999</v>
      </c>
      <c r="F127" t="s">
        <v>1000</v>
      </c>
      <c r="G127" t="s">
        <v>1001</v>
      </c>
      <c r="H127" t="s">
        <v>1002</v>
      </c>
      <c r="I127" t="s">
        <v>1003</v>
      </c>
      <c r="J127" t="s">
        <v>1004</v>
      </c>
      <c r="K127">
        <f t="shared" si="3"/>
        <v>25287823.690000009</v>
      </c>
      <c r="M127">
        <f t="shared" si="4"/>
        <v>5028.7000000000007</v>
      </c>
      <c r="O127">
        <f t="shared" si="5"/>
        <v>0.23120459770114946</v>
      </c>
    </row>
    <row r="128" spans="1:15" x14ac:dyDescent="0.3">
      <c r="A128" t="s">
        <v>179</v>
      </c>
      <c r="B128" t="s">
        <v>1005</v>
      </c>
      <c r="C128" t="s">
        <v>1006</v>
      </c>
      <c r="D128" t="s">
        <v>13</v>
      </c>
      <c r="E128" t="s">
        <v>1007</v>
      </c>
      <c r="F128" t="s">
        <v>1008</v>
      </c>
      <c r="G128" t="s">
        <v>1009</v>
      </c>
      <c r="H128" t="s">
        <v>1010</v>
      </c>
      <c r="I128" t="s">
        <v>1011</v>
      </c>
      <c r="J128" t="s">
        <v>1012</v>
      </c>
      <c r="K128">
        <f t="shared" si="3"/>
        <v>938379.69000000146</v>
      </c>
      <c r="M128">
        <f t="shared" si="4"/>
        <v>968.70000000000073</v>
      </c>
      <c r="O128">
        <f t="shared" si="5"/>
        <v>6.0733542319749263E-2</v>
      </c>
    </row>
    <row r="129" spans="1:15" x14ac:dyDescent="0.3">
      <c r="A129" t="s">
        <v>497</v>
      </c>
      <c r="B129" t="s">
        <v>385</v>
      </c>
      <c r="C129" t="s">
        <v>1013</v>
      </c>
      <c r="D129" t="s">
        <v>13</v>
      </c>
      <c r="E129" t="s">
        <v>1014</v>
      </c>
      <c r="F129" t="s">
        <v>1015</v>
      </c>
      <c r="G129" t="s">
        <v>1016</v>
      </c>
      <c r="H129" t="s">
        <v>1017</v>
      </c>
      <c r="I129" t="s">
        <v>1018</v>
      </c>
      <c r="J129" t="s">
        <v>1019</v>
      </c>
      <c r="K129">
        <f t="shared" si="3"/>
        <v>573806.25</v>
      </c>
      <c r="M129">
        <f t="shared" si="4"/>
        <v>757.5</v>
      </c>
      <c r="O129">
        <f t="shared" si="5"/>
        <v>4.5909090909090906E-2</v>
      </c>
    </row>
    <row r="130" spans="1:15" x14ac:dyDescent="0.3">
      <c r="A130" t="s">
        <v>152</v>
      </c>
      <c r="B130" t="s">
        <v>1020</v>
      </c>
      <c r="C130" t="s">
        <v>1021</v>
      </c>
      <c r="D130" t="s">
        <v>13</v>
      </c>
      <c r="E130" t="s">
        <v>1022</v>
      </c>
      <c r="F130" t="s">
        <v>1023</v>
      </c>
      <c r="G130" t="s">
        <v>1024</v>
      </c>
      <c r="H130" t="s">
        <v>1025</v>
      </c>
      <c r="I130" t="s">
        <v>1026</v>
      </c>
      <c r="J130" t="s">
        <v>1027</v>
      </c>
      <c r="K130">
        <f t="shared" si="3"/>
        <v>2465214.0100000012</v>
      </c>
      <c r="M130">
        <f t="shared" si="4"/>
        <v>1570.1000000000004</v>
      </c>
      <c r="O130">
        <f t="shared" si="5"/>
        <v>8.7470752089136516E-2</v>
      </c>
    </row>
    <row r="131" spans="1:15" x14ac:dyDescent="0.3">
      <c r="A131" t="s">
        <v>1028</v>
      </c>
      <c r="B131" t="s">
        <v>1029</v>
      </c>
      <c r="C131" t="s">
        <v>1030</v>
      </c>
      <c r="D131" t="s">
        <v>13</v>
      </c>
      <c r="E131" t="s">
        <v>1031</v>
      </c>
      <c r="F131" t="s">
        <v>1032</v>
      </c>
      <c r="G131" t="s">
        <v>1033</v>
      </c>
      <c r="H131" t="s">
        <v>1034</v>
      </c>
      <c r="I131" t="s">
        <v>1035</v>
      </c>
      <c r="J131" t="s">
        <v>1036</v>
      </c>
      <c r="K131">
        <f t="shared" ref="K131:K194" si="6">(A131-C131)^2</f>
        <v>128164</v>
      </c>
      <c r="M131">
        <f t="shared" ref="M131:M194" si="7">ABS(A131-C131)</f>
        <v>358</v>
      </c>
      <c r="O131">
        <f t="shared" ref="O131:O194" si="8">ABS(A131-C131)/A131</f>
        <v>2.2586750788643532E-2</v>
      </c>
    </row>
    <row r="132" spans="1:15" x14ac:dyDescent="0.3">
      <c r="A132" t="s">
        <v>210</v>
      </c>
      <c r="B132" t="s">
        <v>385</v>
      </c>
      <c r="C132" t="s">
        <v>1037</v>
      </c>
      <c r="D132" t="s">
        <v>13</v>
      </c>
      <c r="E132" t="s">
        <v>1038</v>
      </c>
      <c r="F132" t="s">
        <v>1039</v>
      </c>
      <c r="G132" t="s">
        <v>1040</v>
      </c>
      <c r="H132" t="s">
        <v>1041</v>
      </c>
      <c r="I132" t="s">
        <v>1042</v>
      </c>
      <c r="J132" t="s">
        <v>1043</v>
      </c>
      <c r="K132">
        <f t="shared" si="6"/>
        <v>193424.03999999937</v>
      </c>
      <c r="M132">
        <f t="shared" si="7"/>
        <v>439.79999999999927</v>
      </c>
      <c r="O132">
        <f t="shared" si="8"/>
        <v>2.706461538461534E-2</v>
      </c>
    </row>
    <row r="133" spans="1:15" x14ac:dyDescent="0.3">
      <c r="A133" t="s">
        <v>179</v>
      </c>
      <c r="B133" t="s">
        <v>385</v>
      </c>
      <c r="C133" t="s">
        <v>1044</v>
      </c>
      <c r="D133" t="s">
        <v>13</v>
      </c>
      <c r="E133" t="s">
        <v>1045</v>
      </c>
      <c r="F133" t="s">
        <v>1046</v>
      </c>
      <c r="G133" t="s">
        <v>1047</v>
      </c>
      <c r="H133" t="s">
        <v>1048</v>
      </c>
      <c r="I133" t="s">
        <v>1049</v>
      </c>
      <c r="J133" t="s">
        <v>1050</v>
      </c>
      <c r="K133">
        <f t="shared" si="6"/>
        <v>2872.9600000000391</v>
      </c>
      <c r="M133">
        <f t="shared" si="7"/>
        <v>53.600000000000364</v>
      </c>
      <c r="O133">
        <f t="shared" si="8"/>
        <v>3.360501567398142E-3</v>
      </c>
    </row>
    <row r="134" spans="1:15" x14ac:dyDescent="0.3">
      <c r="A134" t="s">
        <v>210</v>
      </c>
      <c r="B134" t="s">
        <v>385</v>
      </c>
      <c r="C134" t="s">
        <v>1051</v>
      </c>
      <c r="D134" t="s">
        <v>13</v>
      </c>
      <c r="E134" t="s">
        <v>1052</v>
      </c>
      <c r="F134" t="s">
        <v>1053</v>
      </c>
      <c r="G134" t="s">
        <v>1054</v>
      </c>
      <c r="H134" t="s">
        <v>1055</v>
      </c>
      <c r="I134" t="s">
        <v>1056</v>
      </c>
      <c r="J134" t="s">
        <v>1057</v>
      </c>
      <c r="K134">
        <f t="shared" si="6"/>
        <v>79524</v>
      </c>
      <c r="M134">
        <f t="shared" si="7"/>
        <v>282</v>
      </c>
      <c r="O134">
        <f t="shared" si="8"/>
        <v>1.7353846153846154E-2</v>
      </c>
    </row>
    <row r="135" spans="1:15" x14ac:dyDescent="0.3">
      <c r="A135" t="s">
        <v>179</v>
      </c>
      <c r="B135" t="s">
        <v>1058</v>
      </c>
      <c r="C135" t="s">
        <v>1059</v>
      </c>
      <c r="D135" t="s">
        <v>13</v>
      </c>
      <c r="E135" t="s">
        <v>1060</v>
      </c>
      <c r="F135" t="s">
        <v>1061</v>
      </c>
      <c r="G135" t="s">
        <v>1062</v>
      </c>
      <c r="H135" t="s">
        <v>1063</v>
      </c>
      <c r="I135" t="s">
        <v>1064</v>
      </c>
      <c r="J135" t="s">
        <v>1065</v>
      </c>
      <c r="K135">
        <f t="shared" si="6"/>
        <v>22201</v>
      </c>
      <c r="M135">
        <f t="shared" si="7"/>
        <v>149</v>
      </c>
      <c r="O135">
        <f t="shared" si="8"/>
        <v>9.3416927899686517E-3</v>
      </c>
    </row>
    <row r="136" spans="1:15" x14ac:dyDescent="0.3">
      <c r="A136" t="s">
        <v>497</v>
      </c>
      <c r="B136" t="s">
        <v>385</v>
      </c>
      <c r="C136" t="s">
        <v>1066</v>
      </c>
      <c r="D136" t="s">
        <v>13</v>
      </c>
      <c r="E136" t="s">
        <v>1067</v>
      </c>
      <c r="F136" t="s">
        <v>1068</v>
      </c>
      <c r="G136" t="s">
        <v>1069</v>
      </c>
      <c r="H136" t="s">
        <v>1070</v>
      </c>
      <c r="I136" t="s">
        <v>1071</v>
      </c>
      <c r="J136" t="s">
        <v>1072</v>
      </c>
      <c r="K136">
        <f t="shared" si="6"/>
        <v>342225</v>
      </c>
      <c r="M136">
        <f t="shared" si="7"/>
        <v>585</v>
      </c>
      <c r="O136">
        <f t="shared" si="8"/>
        <v>3.5454545454545454E-2</v>
      </c>
    </row>
    <row r="137" spans="1:15" x14ac:dyDescent="0.3">
      <c r="A137" t="s">
        <v>497</v>
      </c>
      <c r="B137" t="s">
        <v>385</v>
      </c>
      <c r="C137" t="s">
        <v>1073</v>
      </c>
      <c r="D137" t="s">
        <v>13</v>
      </c>
      <c r="E137" t="s">
        <v>1074</v>
      </c>
      <c r="F137" t="s">
        <v>1075</v>
      </c>
      <c r="G137" t="s">
        <v>1076</v>
      </c>
      <c r="H137" t="s">
        <v>1077</v>
      </c>
      <c r="I137" t="s">
        <v>1078</v>
      </c>
      <c r="J137" t="s">
        <v>1079</v>
      </c>
      <c r="K137">
        <f t="shared" si="6"/>
        <v>237851.29000000071</v>
      </c>
      <c r="M137">
        <f t="shared" si="7"/>
        <v>487.70000000000073</v>
      </c>
      <c r="O137">
        <f t="shared" si="8"/>
        <v>2.9557575757575803E-2</v>
      </c>
    </row>
    <row r="138" spans="1:15" x14ac:dyDescent="0.3">
      <c r="A138" t="s">
        <v>618</v>
      </c>
      <c r="B138" t="s">
        <v>1020</v>
      </c>
      <c r="C138" t="s">
        <v>1080</v>
      </c>
      <c r="D138" t="s">
        <v>13</v>
      </c>
      <c r="E138" t="s">
        <v>1081</v>
      </c>
      <c r="F138" t="s">
        <v>1082</v>
      </c>
      <c r="G138" t="s">
        <v>1083</v>
      </c>
      <c r="H138" t="s">
        <v>1084</v>
      </c>
      <c r="I138" t="s">
        <v>1085</v>
      </c>
      <c r="J138" t="s">
        <v>1086</v>
      </c>
      <c r="K138">
        <f t="shared" si="6"/>
        <v>4053779.5600000056</v>
      </c>
      <c r="M138">
        <f t="shared" si="7"/>
        <v>2013.4000000000015</v>
      </c>
      <c r="O138">
        <f t="shared" si="8"/>
        <v>0.10912737127371282</v>
      </c>
    </row>
    <row r="139" spans="1:15" x14ac:dyDescent="0.3">
      <c r="A139" t="s">
        <v>210</v>
      </c>
      <c r="B139" t="s">
        <v>1087</v>
      </c>
      <c r="C139" t="s">
        <v>1088</v>
      </c>
      <c r="D139" t="s">
        <v>13</v>
      </c>
      <c r="E139" t="s">
        <v>1089</v>
      </c>
      <c r="F139" t="s">
        <v>1090</v>
      </c>
      <c r="G139" t="s">
        <v>1091</v>
      </c>
      <c r="H139" t="s">
        <v>1092</v>
      </c>
      <c r="I139" t="s">
        <v>1093</v>
      </c>
      <c r="J139" t="s">
        <v>1094</v>
      </c>
      <c r="K139">
        <f t="shared" si="6"/>
        <v>432.63999999996975</v>
      </c>
      <c r="M139">
        <f t="shared" si="7"/>
        <v>20.799999999999272</v>
      </c>
      <c r="O139">
        <f t="shared" si="8"/>
        <v>1.2799999999999552E-3</v>
      </c>
    </row>
    <row r="140" spans="1:15" x14ac:dyDescent="0.3">
      <c r="A140" t="s">
        <v>1095</v>
      </c>
      <c r="B140" t="s">
        <v>1096</v>
      </c>
      <c r="C140" t="s">
        <v>1097</v>
      </c>
      <c r="D140" t="s">
        <v>13</v>
      </c>
      <c r="E140" t="s">
        <v>1098</v>
      </c>
      <c r="F140" t="s">
        <v>1099</v>
      </c>
      <c r="G140" t="s">
        <v>1100</v>
      </c>
      <c r="H140" t="s">
        <v>1101</v>
      </c>
      <c r="I140" t="s">
        <v>1102</v>
      </c>
      <c r="J140" t="s">
        <v>1103</v>
      </c>
      <c r="K140">
        <f t="shared" si="6"/>
        <v>6489246.7600000072</v>
      </c>
      <c r="M140">
        <f t="shared" si="7"/>
        <v>2547.4000000000015</v>
      </c>
      <c r="O140">
        <f t="shared" si="8"/>
        <v>0.1107565217391305</v>
      </c>
    </row>
    <row r="141" spans="1:15" x14ac:dyDescent="0.3">
      <c r="A141" t="s">
        <v>1104</v>
      </c>
      <c r="B141" t="s">
        <v>1105</v>
      </c>
      <c r="C141" t="s">
        <v>1106</v>
      </c>
      <c r="D141" t="s">
        <v>13</v>
      </c>
      <c r="E141" t="s">
        <v>1107</v>
      </c>
      <c r="F141" t="s">
        <v>1108</v>
      </c>
      <c r="G141" t="s">
        <v>1109</v>
      </c>
      <c r="H141" t="s">
        <v>1110</v>
      </c>
      <c r="I141" t="s">
        <v>1111</v>
      </c>
      <c r="J141" t="s">
        <v>1112</v>
      </c>
      <c r="K141">
        <f t="shared" si="6"/>
        <v>9320809</v>
      </c>
      <c r="M141">
        <f t="shared" si="7"/>
        <v>3053</v>
      </c>
      <c r="O141">
        <f t="shared" si="8"/>
        <v>0.15341708542713567</v>
      </c>
    </row>
    <row r="142" spans="1:15" x14ac:dyDescent="0.3">
      <c r="A142" t="s">
        <v>721</v>
      </c>
      <c r="B142" t="s">
        <v>385</v>
      </c>
      <c r="C142" t="s">
        <v>1113</v>
      </c>
      <c r="D142" t="s">
        <v>13</v>
      </c>
      <c r="E142" t="s">
        <v>1114</v>
      </c>
      <c r="F142" t="s">
        <v>1115</v>
      </c>
      <c r="G142" t="s">
        <v>1116</v>
      </c>
      <c r="H142" t="s">
        <v>1117</v>
      </c>
      <c r="I142" t="s">
        <v>1118</v>
      </c>
      <c r="J142" t="s">
        <v>1119</v>
      </c>
      <c r="K142">
        <f t="shared" si="6"/>
        <v>120825.76000000026</v>
      </c>
      <c r="M142">
        <f t="shared" si="7"/>
        <v>347.60000000000036</v>
      </c>
      <c r="O142">
        <f t="shared" si="8"/>
        <v>2.113069908814592E-2</v>
      </c>
    </row>
    <row r="143" spans="1:15" x14ac:dyDescent="0.3">
      <c r="A143" t="s">
        <v>1120</v>
      </c>
      <c r="B143" t="s">
        <v>1121</v>
      </c>
      <c r="C143" t="s">
        <v>1122</v>
      </c>
      <c r="D143" t="s">
        <v>13</v>
      </c>
      <c r="E143" t="s">
        <v>1123</v>
      </c>
      <c r="F143" t="s">
        <v>1124</v>
      </c>
      <c r="G143" t="s">
        <v>1125</v>
      </c>
      <c r="H143" t="s">
        <v>1126</v>
      </c>
      <c r="I143" t="s">
        <v>1127</v>
      </c>
      <c r="J143" t="s">
        <v>1128</v>
      </c>
      <c r="K143">
        <f t="shared" si="6"/>
        <v>14770954.889999995</v>
      </c>
      <c r="M143">
        <f t="shared" si="7"/>
        <v>3843.2999999999993</v>
      </c>
      <c r="O143">
        <f t="shared" si="8"/>
        <v>0.16047181628392482</v>
      </c>
    </row>
    <row r="144" spans="1:15" x14ac:dyDescent="0.3">
      <c r="A144" t="s">
        <v>103</v>
      </c>
      <c r="B144" t="s">
        <v>482</v>
      </c>
      <c r="C144" t="s">
        <v>1129</v>
      </c>
      <c r="D144" t="s">
        <v>13</v>
      </c>
      <c r="E144" t="s">
        <v>1130</v>
      </c>
      <c r="F144" t="s">
        <v>1131</v>
      </c>
      <c r="G144" t="s">
        <v>1132</v>
      </c>
      <c r="H144" t="s">
        <v>1133</v>
      </c>
      <c r="I144" t="s">
        <v>1134</v>
      </c>
      <c r="J144" t="s">
        <v>1135</v>
      </c>
      <c r="K144">
        <f t="shared" si="6"/>
        <v>6874359.6100000078</v>
      </c>
      <c r="M144">
        <f t="shared" si="7"/>
        <v>2621.9000000000015</v>
      </c>
      <c r="O144">
        <f t="shared" si="8"/>
        <v>0.13142355889724319</v>
      </c>
    </row>
    <row r="145" spans="1:15" x14ac:dyDescent="0.3">
      <c r="A145" t="s">
        <v>812</v>
      </c>
      <c r="B145" t="s">
        <v>1136</v>
      </c>
      <c r="C145" t="s">
        <v>1137</v>
      </c>
      <c r="D145" t="s">
        <v>13</v>
      </c>
      <c r="E145" t="s">
        <v>1138</v>
      </c>
      <c r="F145" t="s">
        <v>1139</v>
      </c>
      <c r="G145" t="s">
        <v>1140</v>
      </c>
      <c r="H145" t="s">
        <v>1141</v>
      </c>
      <c r="I145" t="s">
        <v>1142</v>
      </c>
      <c r="J145" t="s">
        <v>1143</v>
      </c>
      <c r="K145">
        <f t="shared" si="6"/>
        <v>4016817.6400000029</v>
      </c>
      <c r="M145">
        <f t="shared" si="7"/>
        <v>2004.2000000000007</v>
      </c>
      <c r="O145">
        <f t="shared" si="8"/>
        <v>0.10833513513513518</v>
      </c>
    </row>
    <row r="146" spans="1:15" x14ac:dyDescent="0.3">
      <c r="A146" t="s">
        <v>473</v>
      </c>
      <c r="B146" t="s">
        <v>482</v>
      </c>
      <c r="C146" t="s">
        <v>1144</v>
      </c>
      <c r="D146" t="s">
        <v>13</v>
      </c>
      <c r="E146" t="s">
        <v>1145</v>
      </c>
      <c r="F146" t="s">
        <v>1146</v>
      </c>
      <c r="G146" t="s">
        <v>1147</v>
      </c>
      <c r="H146" t="s">
        <v>1148</v>
      </c>
      <c r="I146" t="s">
        <v>1149</v>
      </c>
      <c r="J146" t="s">
        <v>1150</v>
      </c>
      <c r="K146">
        <f t="shared" si="6"/>
        <v>2941911.0400000024</v>
      </c>
      <c r="M146">
        <f t="shared" si="7"/>
        <v>1715.2000000000007</v>
      </c>
      <c r="O146">
        <f t="shared" si="8"/>
        <v>9.0511873350923519E-2</v>
      </c>
    </row>
    <row r="147" spans="1:15" x14ac:dyDescent="0.3">
      <c r="A147" t="s">
        <v>721</v>
      </c>
      <c r="B147" t="s">
        <v>416</v>
      </c>
      <c r="C147" t="s">
        <v>1151</v>
      </c>
      <c r="D147" t="s">
        <v>13</v>
      </c>
      <c r="E147" t="s">
        <v>1152</v>
      </c>
      <c r="F147" t="s">
        <v>1153</v>
      </c>
      <c r="G147" t="s">
        <v>1154</v>
      </c>
      <c r="H147" t="s">
        <v>1155</v>
      </c>
      <c r="I147" t="s">
        <v>1156</v>
      </c>
      <c r="J147" t="s">
        <v>1157</v>
      </c>
      <c r="K147">
        <f t="shared" si="6"/>
        <v>906.00999999991245</v>
      </c>
      <c r="M147">
        <f t="shared" si="7"/>
        <v>30.099999999998545</v>
      </c>
      <c r="O147">
        <f t="shared" si="8"/>
        <v>1.8297872340424647E-3</v>
      </c>
    </row>
    <row r="148" spans="1:15" x14ac:dyDescent="0.3">
      <c r="A148" t="s">
        <v>424</v>
      </c>
      <c r="B148" t="s">
        <v>1158</v>
      </c>
      <c r="C148" t="s">
        <v>1159</v>
      </c>
      <c r="D148" t="s">
        <v>13</v>
      </c>
      <c r="E148" t="s">
        <v>1160</v>
      </c>
      <c r="F148" t="s">
        <v>1161</v>
      </c>
      <c r="G148" t="s">
        <v>1162</v>
      </c>
      <c r="H148" t="s">
        <v>1163</v>
      </c>
      <c r="I148" t="s">
        <v>1164</v>
      </c>
      <c r="J148" t="s">
        <v>1165</v>
      </c>
      <c r="K148">
        <f t="shared" si="6"/>
        <v>8207652.0100000082</v>
      </c>
      <c r="M148">
        <f t="shared" si="7"/>
        <v>2864.9000000000015</v>
      </c>
      <c r="O148">
        <f t="shared" si="8"/>
        <v>0.13975121951219519</v>
      </c>
    </row>
    <row r="149" spans="1:15" x14ac:dyDescent="0.3">
      <c r="A149" t="s">
        <v>1166</v>
      </c>
      <c r="B149" t="s">
        <v>1167</v>
      </c>
      <c r="C149" t="s">
        <v>1168</v>
      </c>
      <c r="D149" t="s">
        <v>13</v>
      </c>
      <c r="E149" t="s">
        <v>1169</v>
      </c>
      <c r="F149" t="s">
        <v>1170</v>
      </c>
      <c r="G149" t="s">
        <v>1171</v>
      </c>
      <c r="H149" t="s">
        <v>1172</v>
      </c>
      <c r="I149" t="s">
        <v>1173</v>
      </c>
      <c r="J149" t="s">
        <v>1174</v>
      </c>
      <c r="K149">
        <f t="shared" si="6"/>
        <v>50942478.76000002</v>
      </c>
      <c r="M149">
        <f t="shared" si="7"/>
        <v>7137.4000000000015</v>
      </c>
      <c r="O149">
        <f t="shared" si="8"/>
        <v>0.29132244897959192</v>
      </c>
    </row>
    <row r="150" spans="1:15" x14ac:dyDescent="0.3">
      <c r="A150" t="s">
        <v>829</v>
      </c>
      <c r="B150" t="s">
        <v>482</v>
      </c>
      <c r="C150" t="s">
        <v>1175</v>
      </c>
      <c r="D150" t="s">
        <v>13</v>
      </c>
      <c r="E150" t="s">
        <v>1176</v>
      </c>
      <c r="F150" t="s">
        <v>1177</v>
      </c>
      <c r="G150" t="s">
        <v>1178</v>
      </c>
      <c r="H150" t="s">
        <v>1179</v>
      </c>
      <c r="I150" t="s">
        <v>1180</v>
      </c>
      <c r="J150" t="s">
        <v>1181</v>
      </c>
      <c r="K150">
        <f t="shared" si="6"/>
        <v>5824982.25</v>
      </c>
      <c r="M150">
        <f t="shared" si="7"/>
        <v>2413.5</v>
      </c>
      <c r="O150">
        <f t="shared" si="8"/>
        <v>0.12408740359897172</v>
      </c>
    </row>
    <row r="151" spans="1:15" x14ac:dyDescent="0.3">
      <c r="A151" t="s">
        <v>94</v>
      </c>
      <c r="B151" t="s">
        <v>1182</v>
      </c>
      <c r="C151" t="s">
        <v>1183</v>
      </c>
      <c r="D151" t="s">
        <v>13</v>
      </c>
      <c r="E151" t="s">
        <v>1184</v>
      </c>
      <c r="F151" t="s">
        <v>1185</v>
      </c>
      <c r="G151" t="s">
        <v>1186</v>
      </c>
      <c r="H151" t="s">
        <v>1187</v>
      </c>
      <c r="I151" t="s">
        <v>1188</v>
      </c>
      <c r="J151" t="s">
        <v>1189</v>
      </c>
      <c r="K151">
        <f t="shared" si="6"/>
        <v>10670675.559999991</v>
      </c>
      <c r="M151">
        <f t="shared" si="7"/>
        <v>3266.5999999999985</v>
      </c>
      <c r="O151">
        <f t="shared" si="8"/>
        <v>0.15592362768496412</v>
      </c>
    </row>
    <row r="152" spans="1:15" x14ac:dyDescent="0.3">
      <c r="A152" t="s">
        <v>1190</v>
      </c>
      <c r="B152" t="s">
        <v>385</v>
      </c>
      <c r="C152" t="s">
        <v>1191</v>
      </c>
      <c r="D152" t="s">
        <v>13</v>
      </c>
      <c r="E152" t="s">
        <v>1192</v>
      </c>
      <c r="F152" t="s">
        <v>1193</v>
      </c>
      <c r="G152" t="s">
        <v>1194</v>
      </c>
      <c r="H152" t="s">
        <v>1195</v>
      </c>
      <c r="I152" t="s">
        <v>1196</v>
      </c>
      <c r="J152" t="s">
        <v>1197</v>
      </c>
      <c r="K152">
        <f t="shared" si="6"/>
        <v>909352.96000000066</v>
      </c>
      <c r="M152">
        <f t="shared" si="7"/>
        <v>953.60000000000036</v>
      </c>
      <c r="O152">
        <f t="shared" si="8"/>
        <v>5.5441860465116302E-2</v>
      </c>
    </row>
    <row r="153" spans="1:15" x14ac:dyDescent="0.3">
      <c r="A153" t="s">
        <v>103</v>
      </c>
      <c r="B153" t="s">
        <v>1198</v>
      </c>
      <c r="C153" t="s">
        <v>1199</v>
      </c>
      <c r="D153" t="s">
        <v>13</v>
      </c>
      <c r="E153" t="s">
        <v>1200</v>
      </c>
      <c r="F153" t="s">
        <v>1201</v>
      </c>
      <c r="G153" t="s">
        <v>1202</v>
      </c>
      <c r="H153" t="s">
        <v>1203</v>
      </c>
      <c r="I153" t="s">
        <v>1204</v>
      </c>
      <c r="J153" t="s">
        <v>1205</v>
      </c>
      <c r="K153">
        <f t="shared" si="6"/>
        <v>8291520.25</v>
      </c>
      <c r="M153">
        <f t="shared" si="7"/>
        <v>2879.5</v>
      </c>
      <c r="O153">
        <f t="shared" si="8"/>
        <v>0.14433583959899748</v>
      </c>
    </row>
    <row r="154" spans="1:15" x14ac:dyDescent="0.3">
      <c r="A154" t="s">
        <v>618</v>
      </c>
      <c r="B154" t="s">
        <v>1206</v>
      </c>
      <c r="C154" t="s">
        <v>1207</v>
      </c>
      <c r="D154" t="s">
        <v>13</v>
      </c>
      <c r="E154" t="s">
        <v>1208</v>
      </c>
      <c r="F154" t="s">
        <v>1209</v>
      </c>
      <c r="G154" t="s">
        <v>1210</v>
      </c>
      <c r="H154" t="s">
        <v>1211</v>
      </c>
      <c r="I154" t="s">
        <v>1212</v>
      </c>
      <c r="J154" t="s">
        <v>1213</v>
      </c>
      <c r="K154">
        <f t="shared" si="6"/>
        <v>2162958.4900000021</v>
      </c>
      <c r="M154">
        <f t="shared" si="7"/>
        <v>1470.7000000000007</v>
      </c>
      <c r="O154">
        <f t="shared" si="8"/>
        <v>7.9712737127371314E-2</v>
      </c>
    </row>
    <row r="155" spans="1:15" x14ac:dyDescent="0.3">
      <c r="A155" t="s">
        <v>1214</v>
      </c>
      <c r="B155" t="s">
        <v>603</v>
      </c>
      <c r="C155" t="s">
        <v>1215</v>
      </c>
      <c r="D155" t="s">
        <v>13</v>
      </c>
      <c r="E155" t="s">
        <v>1216</v>
      </c>
      <c r="F155" t="s">
        <v>1217</v>
      </c>
      <c r="G155" t="s">
        <v>1218</v>
      </c>
      <c r="H155" t="s">
        <v>1219</v>
      </c>
      <c r="I155" t="s">
        <v>1220</v>
      </c>
      <c r="J155" t="s">
        <v>1221</v>
      </c>
      <c r="K155">
        <f t="shared" si="6"/>
        <v>4565059.559999994</v>
      </c>
      <c r="M155">
        <f t="shared" si="7"/>
        <v>2136.5999999999985</v>
      </c>
      <c r="O155">
        <f t="shared" si="8"/>
        <v>0.1095692307692307</v>
      </c>
    </row>
    <row r="156" spans="1:15" x14ac:dyDescent="0.3">
      <c r="A156" t="s">
        <v>996</v>
      </c>
      <c r="B156" t="s">
        <v>997</v>
      </c>
      <c r="C156" t="s">
        <v>1222</v>
      </c>
      <c r="D156" t="s">
        <v>13</v>
      </c>
      <c r="E156" t="s">
        <v>1223</v>
      </c>
      <c r="F156" t="s">
        <v>1224</v>
      </c>
      <c r="G156" t="s">
        <v>1225</v>
      </c>
      <c r="H156" t="s">
        <v>1226</v>
      </c>
      <c r="I156" t="s">
        <v>1227</v>
      </c>
      <c r="J156" t="s">
        <v>1228</v>
      </c>
      <c r="K156">
        <f t="shared" si="6"/>
        <v>17553586.090000007</v>
      </c>
      <c r="M156">
        <f t="shared" si="7"/>
        <v>4189.7000000000007</v>
      </c>
      <c r="O156">
        <f t="shared" si="8"/>
        <v>0.19262988505747131</v>
      </c>
    </row>
    <row r="157" spans="1:15" x14ac:dyDescent="0.3">
      <c r="A157" t="s">
        <v>1229</v>
      </c>
      <c r="B157" t="s">
        <v>1230</v>
      </c>
      <c r="C157" t="s">
        <v>211</v>
      </c>
      <c r="D157" t="s">
        <v>13</v>
      </c>
      <c r="E157" t="s">
        <v>1231</v>
      </c>
      <c r="F157" t="s">
        <v>1232</v>
      </c>
      <c r="G157" t="s">
        <v>1233</v>
      </c>
      <c r="H157" t="s">
        <v>1234</v>
      </c>
      <c r="I157" t="s">
        <v>1235</v>
      </c>
      <c r="J157" t="s">
        <v>1236</v>
      </c>
      <c r="K157">
        <f t="shared" si="6"/>
        <v>371612.16000000044</v>
      </c>
      <c r="M157">
        <f t="shared" si="7"/>
        <v>609.60000000000036</v>
      </c>
      <c r="O157">
        <f t="shared" si="8"/>
        <v>3.6139435617737747E-2</v>
      </c>
    </row>
    <row r="158" spans="1:15" x14ac:dyDescent="0.3">
      <c r="A158" t="s">
        <v>1214</v>
      </c>
      <c r="B158" t="s">
        <v>1237</v>
      </c>
      <c r="C158" t="s">
        <v>1238</v>
      </c>
      <c r="D158" t="s">
        <v>13</v>
      </c>
      <c r="E158" t="s">
        <v>1239</v>
      </c>
      <c r="F158" t="s">
        <v>1240</v>
      </c>
      <c r="G158" t="s">
        <v>1241</v>
      </c>
      <c r="H158" t="s">
        <v>1242</v>
      </c>
      <c r="I158" t="s">
        <v>1243</v>
      </c>
      <c r="J158" t="s">
        <v>1244</v>
      </c>
      <c r="K158">
        <f t="shared" si="6"/>
        <v>6482116</v>
      </c>
      <c r="M158">
        <f t="shared" si="7"/>
        <v>2546</v>
      </c>
      <c r="O158">
        <f t="shared" si="8"/>
        <v>0.13056410256410256</v>
      </c>
    </row>
    <row r="159" spans="1:15" x14ac:dyDescent="0.3">
      <c r="A159" t="s">
        <v>752</v>
      </c>
      <c r="B159" t="s">
        <v>603</v>
      </c>
      <c r="C159" t="s">
        <v>1245</v>
      </c>
      <c r="D159" t="s">
        <v>13</v>
      </c>
      <c r="E159" t="s">
        <v>1246</v>
      </c>
      <c r="F159" t="s">
        <v>1247</v>
      </c>
      <c r="G159" t="s">
        <v>1248</v>
      </c>
      <c r="H159" t="s">
        <v>1249</v>
      </c>
      <c r="I159" t="s">
        <v>1250</v>
      </c>
      <c r="J159" t="s">
        <v>1251</v>
      </c>
      <c r="K159">
        <f t="shared" si="6"/>
        <v>2093809</v>
      </c>
      <c r="M159">
        <f t="shared" si="7"/>
        <v>1447</v>
      </c>
      <c r="O159">
        <f t="shared" si="8"/>
        <v>7.6560846560846565E-2</v>
      </c>
    </row>
    <row r="160" spans="1:15" x14ac:dyDescent="0.3">
      <c r="A160" t="s">
        <v>1252</v>
      </c>
      <c r="B160" t="s">
        <v>482</v>
      </c>
      <c r="C160" t="s">
        <v>1253</v>
      </c>
      <c r="D160" t="s">
        <v>13</v>
      </c>
      <c r="E160" t="s">
        <v>1254</v>
      </c>
      <c r="F160" t="s">
        <v>1255</v>
      </c>
      <c r="G160" t="s">
        <v>1256</v>
      </c>
      <c r="H160" t="s">
        <v>1257</v>
      </c>
      <c r="I160" t="s">
        <v>1258</v>
      </c>
      <c r="J160" t="s">
        <v>1259</v>
      </c>
      <c r="K160">
        <f t="shared" si="6"/>
        <v>5816779.2399999965</v>
      </c>
      <c r="M160">
        <f t="shared" si="7"/>
        <v>2411.7999999999993</v>
      </c>
      <c r="O160">
        <f t="shared" si="8"/>
        <v>0.1221164556962025</v>
      </c>
    </row>
    <row r="161" spans="1:15" x14ac:dyDescent="0.3">
      <c r="A161" t="s">
        <v>1252</v>
      </c>
      <c r="B161" t="s">
        <v>425</v>
      </c>
      <c r="C161" t="s">
        <v>1260</v>
      </c>
      <c r="D161" t="s">
        <v>13</v>
      </c>
      <c r="E161" t="s">
        <v>1261</v>
      </c>
      <c r="F161" t="s">
        <v>1262</v>
      </c>
      <c r="G161" t="s">
        <v>1263</v>
      </c>
      <c r="H161" t="s">
        <v>1264</v>
      </c>
      <c r="I161" t="s">
        <v>1265</v>
      </c>
      <c r="J161" t="s">
        <v>1266</v>
      </c>
      <c r="K161">
        <f t="shared" si="6"/>
        <v>1923769</v>
      </c>
      <c r="M161">
        <f t="shared" si="7"/>
        <v>1387</v>
      </c>
      <c r="O161">
        <f t="shared" si="8"/>
        <v>7.0227848101265825E-2</v>
      </c>
    </row>
    <row r="162" spans="1:15" x14ac:dyDescent="0.3">
      <c r="A162" t="s">
        <v>473</v>
      </c>
      <c r="B162" t="s">
        <v>1237</v>
      </c>
      <c r="C162" t="s">
        <v>1267</v>
      </c>
      <c r="D162" t="s">
        <v>13</v>
      </c>
      <c r="E162" t="s">
        <v>1268</v>
      </c>
      <c r="F162" t="s">
        <v>1269</v>
      </c>
      <c r="G162" t="s">
        <v>1270</v>
      </c>
      <c r="H162" t="s">
        <v>1271</v>
      </c>
      <c r="I162" t="s">
        <v>1272</v>
      </c>
      <c r="J162" t="s">
        <v>1273</v>
      </c>
      <c r="K162">
        <f t="shared" si="6"/>
        <v>3771364</v>
      </c>
      <c r="M162">
        <f t="shared" si="7"/>
        <v>1942</v>
      </c>
      <c r="O162">
        <f t="shared" si="8"/>
        <v>0.1024802110817942</v>
      </c>
    </row>
    <row r="163" spans="1:15" x14ac:dyDescent="0.3">
      <c r="A163" t="s">
        <v>1274</v>
      </c>
      <c r="B163" t="s">
        <v>1275</v>
      </c>
      <c r="C163" t="s">
        <v>1276</v>
      </c>
      <c r="D163" t="s">
        <v>13</v>
      </c>
      <c r="E163" t="s">
        <v>1277</v>
      </c>
      <c r="F163" t="s">
        <v>1278</v>
      </c>
      <c r="G163" t="s">
        <v>1279</v>
      </c>
      <c r="H163" t="s">
        <v>1280</v>
      </c>
      <c r="I163" t="s">
        <v>1281</v>
      </c>
      <c r="J163" t="s">
        <v>1282</v>
      </c>
      <c r="K163">
        <f t="shared" si="6"/>
        <v>14196316.839999994</v>
      </c>
      <c r="M163">
        <f t="shared" si="7"/>
        <v>3767.7999999999993</v>
      </c>
      <c r="O163">
        <f t="shared" si="8"/>
        <v>0.18158072289156624</v>
      </c>
    </row>
    <row r="164" spans="1:15" x14ac:dyDescent="0.3">
      <c r="A164" t="s">
        <v>112</v>
      </c>
      <c r="B164" t="s">
        <v>603</v>
      </c>
      <c r="C164" t="s">
        <v>1283</v>
      </c>
      <c r="D164" t="s">
        <v>13</v>
      </c>
      <c r="E164" t="s">
        <v>1284</v>
      </c>
      <c r="F164" t="s">
        <v>1285</v>
      </c>
      <c r="G164" t="s">
        <v>1286</v>
      </c>
      <c r="H164" t="s">
        <v>1287</v>
      </c>
      <c r="I164" t="s">
        <v>1288</v>
      </c>
      <c r="J164" t="s">
        <v>1289</v>
      </c>
      <c r="K164">
        <f t="shared" si="6"/>
        <v>3537784.8100000056</v>
      </c>
      <c r="M164">
        <f t="shared" si="7"/>
        <v>1880.9000000000015</v>
      </c>
      <c r="O164">
        <f t="shared" si="8"/>
        <v>9.5964285714285794E-2</v>
      </c>
    </row>
    <row r="165" spans="1:15" x14ac:dyDescent="0.3">
      <c r="A165" t="s">
        <v>1214</v>
      </c>
      <c r="B165" t="s">
        <v>1290</v>
      </c>
      <c r="C165" t="s">
        <v>1291</v>
      </c>
      <c r="D165" t="s">
        <v>13</v>
      </c>
      <c r="E165" t="s">
        <v>1292</v>
      </c>
      <c r="F165" t="s">
        <v>1293</v>
      </c>
      <c r="G165" t="s">
        <v>1294</v>
      </c>
      <c r="H165" t="s">
        <v>1295</v>
      </c>
      <c r="I165" t="s">
        <v>1296</v>
      </c>
      <c r="J165" t="s">
        <v>1297</v>
      </c>
      <c r="K165">
        <f t="shared" si="6"/>
        <v>5360151.0400000038</v>
      </c>
      <c r="M165">
        <f t="shared" si="7"/>
        <v>2315.2000000000007</v>
      </c>
      <c r="O165">
        <f t="shared" si="8"/>
        <v>0.11872820512820517</v>
      </c>
    </row>
    <row r="166" spans="1:15" x14ac:dyDescent="0.3">
      <c r="A166" t="s">
        <v>1298</v>
      </c>
      <c r="B166" t="s">
        <v>385</v>
      </c>
      <c r="C166" t="s">
        <v>1299</v>
      </c>
      <c r="D166" t="s">
        <v>13</v>
      </c>
      <c r="E166" t="s">
        <v>1300</v>
      </c>
      <c r="F166" t="s">
        <v>1301</v>
      </c>
      <c r="G166" t="s">
        <v>1302</v>
      </c>
      <c r="H166" t="s">
        <v>1303</v>
      </c>
      <c r="I166" t="s">
        <v>1304</v>
      </c>
      <c r="J166" t="s">
        <v>1305</v>
      </c>
      <c r="K166">
        <f t="shared" si="6"/>
        <v>272170.89000000077</v>
      </c>
      <c r="M166">
        <f t="shared" si="7"/>
        <v>521.70000000000073</v>
      </c>
      <c r="O166">
        <f t="shared" si="8"/>
        <v>2.9558073654390976E-2</v>
      </c>
    </row>
    <row r="167" spans="1:15" x14ac:dyDescent="0.3">
      <c r="A167" t="s">
        <v>103</v>
      </c>
      <c r="B167" t="s">
        <v>482</v>
      </c>
      <c r="C167" t="s">
        <v>1306</v>
      </c>
      <c r="D167" t="s">
        <v>13</v>
      </c>
      <c r="E167" t="s">
        <v>1307</v>
      </c>
      <c r="F167" t="s">
        <v>1308</v>
      </c>
      <c r="G167" t="s">
        <v>1309</v>
      </c>
      <c r="H167" t="s">
        <v>1310</v>
      </c>
      <c r="I167" t="s">
        <v>1311</v>
      </c>
      <c r="J167" t="s">
        <v>1312</v>
      </c>
      <c r="K167">
        <f t="shared" si="6"/>
        <v>5068801.9600000065</v>
      </c>
      <c r="M167">
        <f t="shared" si="7"/>
        <v>2251.4000000000015</v>
      </c>
      <c r="O167">
        <f t="shared" si="8"/>
        <v>0.11285213032581461</v>
      </c>
    </row>
    <row r="168" spans="1:15" x14ac:dyDescent="0.3">
      <c r="A168" t="s">
        <v>103</v>
      </c>
      <c r="B168" t="s">
        <v>997</v>
      </c>
      <c r="C168" t="s">
        <v>1313</v>
      </c>
      <c r="D168" t="s">
        <v>13</v>
      </c>
      <c r="E168" t="s">
        <v>1223</v>
      </c>
      <c r="F168" t="s">
        <v>1314</v>
      </c>
      <c r="G168" t="s">
        <v>1315</v>
      </c>
      <c r="H168" t="s">
        <v>1316</v>
      </c>
      <c r="I168" t="s">
        <v>1317</v>
      </c>
      <c r="J168" t="s">
        <v>1318</v>
      </c>
      <c r="K168">
        <f t="shared" si="6"/>
        <v>5002826.8900000034</v>
      </c>
      <c r="M168">
        <f t="shared" si="7"/>
        <v>2236.7000000000007</v>
      </c>
      <c r="O168">
        <f t="shared" si="8"/>
        <v>0.11211528822055142</v>
      </c>
    </row>
    <row r="169" spans="1:15" x14ac:dyDescent="0.3">
      <c r="A169" t="s">
        <v>94</v>
      </c>
      <c r="B169" t="s">
        <v>1319</v>
      </c>
      <c r="C169" t="s">
        <v>1320</v>
      </c>
      <c r="D169" t="s">
        <v>13</v>
      </c>
      <c r="E169" t="s">
        <v>1321</v>
      </c>
      <c r="F169" t="s">
        <v>1322</v>
      </c>
      <c r="G169" t="s">
        <v>1323</v>
      </c>
      <c r="H169" t="s">
        <v>1324</v>
      </c>
      <c r="I169" t="s">
        <v>1325</v>
      </c>
      <c r="J169" t="s">
        <v>1326</v>
      </c>
      <c r="K169">
        <f t="shared" si="6"/>
        <v>8472174.4900000039</v>
      </c>
      <c r="M169">
        <f t="shared" si="7"/>
        <v>2910.7000000000007</v>
      </c>
      <c r="O169">
        <f t="shared" si="8"/>
        <v>0.13893556085918857</v>
      </c>
    </row>
    <row r="170" spans="1:15" x14ac:dyDescent="0.3">
      <c r="A170" t="s">
        <v>424</v>
      </c>
      <c r="B170" t="s">
        <v>482</v>
      </c>
      <c r="C170" t="s">
        <v>1327</v>
      </c>
      <c r="D170" t="s">
        <v>13</v>
      </c>
      <c r="E170" t="s">
        <v>1328</v>
      </c>
      <c r="F170" t="s">
        <v>1329</v>
      </c>
      <c r="G170" t="s">
        <v>1330</v>
      </c>
      <c r="H170" t="s">
        <v>1331</v>
      </c>
      <c r="I170" t="s">
        <v>1332</v>
      </c>
      <c r="J170" t="s">
        <v>1333</v>
      </c>
      <c r="K170">
        <f t="shared" si="6"/>
        <v>7029391.6899999958</v>
      </c>
      <c r="M170">
        <f t="shared" si="7"/>
        <v>2651.2999999999993</v>
      </c>
      <c r="O170">
        <f t="shared" si="8"/>
        <v>0.12933170731707314</v>
      </c>
    </row>
    <row r="171" spans="1:15" x14ac:dyDescent="0.3">
      <c r="A171" t="s">
        <v>1334</v>
      </c>
      <c r="B171" t="s">
        <v>1335</v>
      </c>
      <c r="C171" t="s">
        <v>1336</v>
      </c>
      <c r="D171" t="s">
        <v>13</v>
      </c>
      <c r="E171" t="s">
        <v>1337</v>
      </c>
      <c r="F171" t="s">
        <v>1338</v>
      </c>
      <c r="G171" t="s">
        <v>1339</v>
      </c>
      <c r="H171" t="s">
        <v>1340</v>
      </c>
      <c r="I171" t="s">
        <v>1341</v>
      </c>
      <c r="J171" t="s">
        <v>1342</v>
      </c>
      <c r="K171">
        <f t="shared" si="6"/>
        <v>2739356.0100000012</v>
      </c>
      <c r="M171">
        <f t="shared" si="7"/>
        <v>1655.1000000000004</v>
      </c>
      <c r="O171">
        <f t="shared" si="8"/>
        <v>9.3009272267490894E-2</v>
      </c>
    </row>
    <row r="172" spans="1:15" x14ac:dyDescent="0.3">
      <c r="A172" t="s">
        <v>1343</v>
      </c>
      <c r="B172" t="s">
        <v>1344</v>
      </c>
      <c r="C172" t="s">
        <v>1345</v>
      </c>
      <c r="D172" t="s">
        <v>13</v>
      </c>
      <c r="E172" t="s">
        <v>1346</v>
      </c>
      <c r="F172" t="s">
        <v>1347</v>
      </c>
      <c r="G172" t="s">
        <v>1348</v>
      </c>
      <c r="H172" t="s">
        <v>1349</v>
      </c>
      <c r="I172" t="s">
        <v>1350</v>
      </c>
      <c r="J172" t="s">
        <v>1351</v>
      </c>
      <c r="K172">
        <f t="shared" si="6"/>
        <v>2384553.6400000025</v>
      </c>
      <c r="M172">
        <f t="shared" si="7"/>
        <v>1544.2000000000007</v>
      </c>
      <c r="O172">
        <f t="shared" si="8"/>
        <v>8.4636886818306431E-2</v>
      </c>
    </row>
    <row r="173" spans="1:15" x14ac:dyDescent="0.3">
      <c r="A173" t="s">
        <v>1352</v>
      </c>
      <c r="B173" t="s">
        <v>1353</v>
      </c>
      <c r="C173" t="s">
        <v>1354</v>
      </c>
      <c r="D173" t="s">
        <v>13</v>
      </c>
      <c r="E173" t="s">
        <v>1355</v>
      </c>
      <c r="F173" t="s">
        <v>1356</v>
      </c>
      <c r="G173" t="s">
        <v>1357</v>
      </c>
      <c r="H173" t="s">
        <v>1358</v>
      </c>
      <c r="I173" t="s">
        <v>1359</v>
      </c>
      <c r="J173" t="s">
        <v>1360</v>
      </c>
      <c r="K173">
        <f t="shared" si="6"/>
        <v>34154673.640000008</v>
      </c>
      <c r="M173">
        <f t="shared" si="7"/>
        <v>5844.2000000000007</v>
      </c>
      <c r="O173">
        <f t="shared" si="8"/>
        <v>0.24607157894736845</v>
      </c>
    </row>
    <row r="174" spans="1:15" x14ac:dyDescent="0.3">
      <c r="A174" t="s">
        <v>1214</v>
      </c>
      <c r="B174" t="s">
        <v>1361</v>
      </c>
      <c r="C174" t="s">
        <v>1362</v>
      </c>
      <c r="D174" t="s">
        <v>13</v>
      </c>
      <c r="E174" t="s">
        <v>1363</v>
      </c>
      <c r="F174" t="s">
        <v>1364</v>
      </c>
      <c r="G174" t="s">
        <v>1365</v>
      </c>
      <c r="H174" t="s">
        <v>1366</v>
      </c>
      <c r="I174" t="s">
        <v>1367</v>
      </c>
      <c r="J174" t="s">
        <v>1368</v>
      </c>
      <c r="K174">
        <f t="shared" si="6"/>
        <v>5395864.4100000067</v>
      </c>
      <c r="M174">
        <f t="shared" si="7"/>
        <v>2322.9000000000015</v>
      </c>
      <c r="O174">
        <f t="shared" si="8"/>
        <v>0.119123076923077</v>
      </c>
    </row>
    <row r="175" spans="1:15" x14ac:dyDescent="0.3">
      <c r="A175" t="s">
        <v>473</v>
      </c>
      <c r="B175" t="s">
        <v>1361</v>
      </c>
      <c r="C175" t="s">
        <v>1369</v>
      </c>
      <c r="D175" t="s">
        <v>13</v>
      </c>
      <c r="E175" t="s">
        <v>1370</v>
      </c>
      <c r="F175" t="s">
        <v>1371</v>
      </c>
      <c r="G175" t="s">
        <v>1372</v>
      </c>
      <c r="H175" t="s">
        <v>1373</v>
      </c>
      <c r="I175" t="s">
        <v>1374</v>
      </c>
      <c r="J175" t="s">
        <v>1375</v>
      </c>
      <c r="K175">
        <f t="shared" si="6"/>
        <v>3142110.7599999947</v>
      </c>
      <c r="M175">
        <f t="shared" si="7"/>
        <v>1772.5999999999985</v>
      </c>
      <c r="O175">
        <f t="shared" si="8"/>
        <v>9.3540897097625253E-2</v>
      </c>
    </row>
    <row r="176" spans="1:15" x14ac:dyDescent="0.3">
      <c r="A176" t="s">
        <v>400</v>
      </c>
      <c r="B176" t="s">
        <v>482</v>
      </c>
      <c r="C176" t="s">
        <v>1376</v>
      </c>
      <c r="D176" t="s">
        <v>13</v>
      </c>
      <c r="E176" t="s">
        <v>1377</v>
      </c>
      <c r="F176" t="s">
        <v>1378</v>
      </c>
      <c r="G176" t="s">
        <v>1379</v>
      </c>
      <c r="H176" t="s">
        <v>1380</v>
      </c>
      <c r="I176" t="s">
        <v>1381</v>
      </c>
      <c r="J176" t="s">
        <v>1382</v>
      </c>
      <c r="K176">
        <f t="shared" si="6"/>
        <v>16101761.290000007</v>
      </c>
      <c r="M176">
        <f t="shared" si="7"/>
        <v>4012.7000000000007</v>
      </c>
      <c r="O176">
        <f t="shared" si="8"/>
        <v>0.18281093394077452</v>
      </c>
    </row>
    <row r="177" spans="1:15" x14ac:dyDescent="0.3">
      <c r="A177" t="s">
        <v>103</v>
      </c>
      <c r="B177" t="s">
        <v>482</v>
      </c>
      <c r="C177" t="s">
        <v>1383</v>
      </c>
      <c r="D177" t="s">
        <v>13</v>
      </c>
      <c r="E177" t="s">
        <v>1384</v>
      </c>
      <c r="F177" t="s">
        <v>1385</v>
      </c>
      <c r="G177" t="s">
        <v>1386</v>
      </c>
      <c r="H177" t="s">
        <v>1387</v>
      </c>
      <c r="I177" t="s">
        <v>1388</v>
      </c>
      <c r="J177" t="s">
        <v>1389</v>
      </c>
      <c r="K177">
        <f t="shared" si="6"/>
        <v>3908133.6100000059</v>
      </c>
      <c r="M177">
        <f t="shared" si="7"/>
        <v>1976.9000000000015</v>
      </c>
      <c r="O177">
        <f t="shared" si="8"/>
        <v>9.909273182957401E-2</v>
      </c>
    </row>
    <row r="178" spans="1:15" x14ac:dyDescent="0.3">
      <c r="A178" t="s">
        <v>473</v>
      </c>
      <c r="B178" t="s">
        <v>603</v>
      </c>
      <c r="C178" t="s">
        <v>1390</v>
      </c>
      <c r="D178" t="s">
        <v>13</v>
      </c>
      <c r="E178" t="s">
        <v>1391</v>
      </c>
      <c r="F178" t="s">
        <v>1392</v>
      </c>
      <c r="G178" t="s">
        <v>1393</v>
      </c>
      <c r="H178" t="s">
        <v>1394</v>
      </c>
      <c r="I178" t="s">
        <v>1395</v>
      </c>
      <c r="J178" t="s">
        <v>1396</v>
      </c>
      <c r="K178">
        <f t="shared" si="6"/>
        <v>1386035.2899999982</v>
      </c>
      <c r="M178">
        <f t="shared" si="7"/>
        <v>1177.2999999999993</v>
      </c>
      <c r="O178">
        <f t="shared" si="8"/>
        <v>6.2126649076517111E-2</v>
      </c>
    </row>
    <row r="179" spans="1:15" x14ac:dyDescent="0.3">
      <c r="A179" t="s">
        <v>103</v>
      </c>
      <c r="B179" t="s">
        <v>619</v>
      </c>
      <c r="C179" t="s">
        <v>1397</v>
      </c>
      <c r="D179" t="s">
        <v>13</v>
      </c>
      <c r="E179" t="s">
        <v>1398</v>
      </c>
      <c r="F179" t="s">
        <v>1399</v>
      </c>
      <c r="G179" t="s">
        <v>1400</v>
      </c>
      <c r="H179" t="s">
        <v>1401</v>
      </c>
      <c r="I179" t="s">
        <v>1402</v>
      </c>
      <c r="J179" t="s">
        <v>1403</v>
      </c>
      <c r="K179">
        <f t="shared" si="6"/>
        <v>4382323.5600000061</v>
      </c>
      <c r="M179">
        <f t="shared" si="7"/>
        <v>2093.4000000000015</v>
      </c>
      <c r="O179">
        <f t="shared" si="8"/>
        <v>0.10493233082706774</v>
      </c>
    </row>
    <row r="180" spans="1:15" x14ac:dyDescent="0.3">
      <c r="A180" t="s">
        <v>400</v>
      </c>
      <c r="B180" t="s">
        <v>482</v>
      </c>
      <c r="C180" t="s">
        <v>1404</v>
      </c>
      <c r="D180" t="s">
        <v>13</v>
      </c>
      <c r="E180" t="s">
        <v>1405</v>
      </c>
      <c r="F180" t="s">
        <v>1406</v>
      </c>
      <c r="G180" t="s">
        <v>1407</v>
      </c>
      <c r="H180" t="s">
        <v>1408</v>
      </c>
      <c r="I180" t="s">
        <v>1409</v>
      </c>
      <c r="J180" t="s">
        <v>1410</v>
      </c>
      <c r="K180">
        <f t="shared" si="6"/>
        <v>14990060.890000006</v>
      </c>
      <c r="M180">
        <f t="shared" si="7"/>
        <v>3871.7000000000007</v>
      </c>
      <c r="O180">
        <f t="shared" si="8"/>
        <v>0.17638724373576314</v>
      </c>
    </row>
    <row r="181" spans="1:15" x14ac:dyDescent="0.3">
      <c r="A181" t="s">
        <v>128</v>
      </c>
      <c r="B181" t="s">
        <v>997</v>
      </c>
      <c r="C181" t="s">
        <v>1411</v>
      </c>
      <c r="D181" t="s">
        <v>13</v>
      </c>
      <c r="E181" t="s">
        <v>1412</v>
      </c>
      <c r="F181" t="s">
        <v>1413</v>
      </c>
      <c r="G181" t="s">
        <v>1414</v>
      </c>
      <c r="H181" t="s">
        <v>1415</v>
      </c>
      <c r="I181" t="s">
        <v>1416</v>
      </c>
      <c r="J181" t="s">
        <v>1417</v>
      </c>
      <c r="K181">
        <f t="shared" si="6"/>
        <v>17945390.440000005</v>
      </c>
      <c r="M181">
        <f t="shared" si="7"/>
        <v>4236.2000000000007</v>
      </c>
      <c r="O181">
        <f t="shared" si="8"/>
        <v>0.18827555555555558</v>
      </c>
    </row>
    <row r="182" spans="1:15" x14ac:dyDescent="0.3">
      <c r="A182" t="s">
        <v>812</v>
      </c>
      <c r="B182" t="s">
        <v>1418</v>
      </c>
      <c r="C182" t="s">
        <v>1419</v>
      </c>
      <c r="D182" t="s">
        <v>13</v>
      </c>
      <c r="E182" t="s">
        <v>1420</v>
      </c>
      <c r="F182" t="s">
        <v>1421</v>
      </c>
      <c r="G182" t="s">
        <v>1422</v>
      </c>
      <c r="H182" t="s">
        <v>1423</v>
      </c>
      <c r="I182" t="s">
        <v>1424</v>
      </c>
      <c r="J182" t="s">
        <v>1425</v>
      </c>
      <c r="K182">
        <f t="shared" si="6"/>
        <v>3087751.8400000026</v>
      </c>
      <c r="M182">
        <f t="shared" si="7"/>
        <v>1757.2000000000007</v>
      </c>
      <c r="O182">
        <f t="shared" si="8"/>
        <v>9.4983783783783818E-2</v>
      </c>
    </row>
    <row r="183" spans="1:15" x14ac:dyDescent="0.3">
      <c r="A183" t="s">
        <v>1426</v>
      </c>
      <c r="B183" t="s">
        <v>385</v>
      </c>
      <c r="C183" t="s">
        <v>1427</v>
      </c>
      <c r="D183" t="s">
        <v>13</v>
      </c>
      <c r="E183" t="s">
        <v>1428</v>
      </c>
      <c r="F183" t="s">
        <v>1429</v>
      </c>
      <c r="G183" t="s">
        <v>1430</v>
      </c>
      <c r="H183" t="s">
        <v>1431</v>
      </c>
      <c r="I183" t="s">
        <v>1432</v>
      </c>
      <c r="J183" t="s">
        <v>1433</v>
      </c>
      <c r="K183">
        <f t="shared" si="6"/>
        <v>1389569.4399999983</v>
      </c>
      <c r="M183">
        <f t="shared" si="7"/>
        <v>1178.7999999999993</v>
      </c>
      <c r="O183">
        <f t="shared" si="8"/>
        <v>6.3037433155080175E-2</v>
      </c>
    </row>
    <row r="184" spans="1:15" x14ac:dyDescent="0.3">
      <c r="A184" t="s">
        <v>1434</v>
      </c>
      <c r="B184" t="s">
        <v>1435</v>
      </c>
      <c r="C184" t="s">
        <v>1436</v>
      </c>
      <c r="D184" t="s">
        <v>13</v>
      </c>
      <c r="E184" t="s">
        <v>1437</v>
      </c>
      <c r="F184" t="s">
        <v>1438</v>
      </c>
      <c r="G184" t="s">
        <v>1439</v>
      </c>
      <c r="H184" t="s">
        <v>1440</v>
      </c>
      <c r="I184" t="s">
        <v>1441</v>
      </c>
      <c r="J184" t="s">
        <v>1442</v>
      </c>
      <c r="K184">
        <f t="shared" si="6"/>
        <v>10796481.639999995</v>
      </c>
      <c r="M184">
        <f t="shared" si="7"/>
        <v>3285.7999999999993</v>
      </c>
      <c r="O184">
        <f t="shared" si="8"/>
        <v>0.15554082840236683</v>
      </c>
    </row>
    <row r="185" spans="1:15" x14ac:dyDescent="0.3">
      <c r="A185" t="s">
        <v>77</v>
      </c>
      <c r="B185" t="s">
        <v>482</v>
      </c>
      <c r="C185" t="s">
        <v>1443</v>
      </c>
      <c r="D185" t="s">
        <v>13</v>
      </c>
      <c r="E185" t="s">
        <v>1444</v>
      </c>
      <c r="F185" t="s">
        <v>1445</v>
      </c>
      <c r="G185" t="s">
        <v>1446</v>
      </c>
      <c r="H185" t="s">
        <v>1447</v>
      </c>
      <c r="I185" t="s">
        <v>1448</v>
      </c>
      <c r="J185" t="s">
        <v>1449</v>
      </c>
      <c r="K185">
        <f t="shared" si="6"/>
        <v>8415801</v>
      </c>
      <c r="M185">
        <f t="shared" si="7"/>
        <v>2901</v>
      </c>
      <c r="O185">
        <f t="shared" si="8"/>
        <v>0.13493023255813955</v>
      </c>
    </row>
    <row r="186" spans="1:15" x14ac:dyDescent="0.3">
      <c r="A186" t="s">
        <v>1334</v>
      </c>
      <c r="B186" t="s">
        <v>1335</v>
      </c>
      <c r="C186" t="s">
        <v>1450</v>
      </c>
      <c r="D186" t="s">
        <v>13</v>
      </c>
      <c r="E186" t="s">
        <v>1451</v>
      </c>
      <c r="F186" t="s">
        <v>1452</v>
      </c>
      <c r="G186" t="s">
        <v>1453</v>
      </c>
      <c r="H186" t="s">
        <v>1454</v>
      </c>
      <c r="I186" t="s">
        <v>1455</v>
      </c>
      <c r="J186" t="s">
        <v>1456</v>
      </c>
      <c r="K186">
        <f t="shared" si="6"/>
        <v>370028.88999999914</v>
      </c>
      <c r="M186">
        <f t="shared" si="7"/>
        <v>608.29999999999927</v>
      </c>
      <c r="O186">
        <f t="shared" si="8"/>
        <v>3.41837594830008E-2</v>
      </c>
    </row>
    <row r="187" spans="1:15" x14ac:dyDescent="0.3">
      <c r="A187" t="s">
        <v>1343</v>
      </c>
      <c r="B187" t="s">
        <v>1457</v>
      </c>
      <c r="C187" t="s">
        <v>1458</v>
      </c>
      <c r="D187" t="s">
        <v>13</v>
      </c>
      <c r="E187" t="s">
        <v>1459</v>
      </c>
      <c r="F187" t="s">
        <v>1460</v>
      </c>
      <c r="G187" t="s">
        <v>1461</v>
      </c>
      <c r="H187" t="s">
        <v>1462</v>
      </c>
      <c r="I187" t="s">
        <v>1463</v>
      </c>
      <c r="J187" t="s">
        <v>1464</v>
      </c>
      <c r="K187">
        <f t="shared" si="6"/>
        <v>1154765.1599999969</v>
      </c>
      <c r="M187">
        <f t="shared" si="7"/>
        <v>1074.5999999999985</v>
      </c>
      <c r="O187">
        <f t="shared" si="8"/>
        <v>5.8898328309125711E-2</v>
      </c>
    </row>
    <row r="188" spans="1:15" x14ac:dyDescent="0.3">
      <c r="A188" t="s">
        <v>1465</v>
      </c>
      <c r="B188" t="s">
        <v>1466</v>
      </c>
      <c r="C188" t="s">
        <v>1467</v>
      </c>
      <c r="D188" t="s">
        <v>13</v>
      </c>
      <c r="E188" t="s">
        <v>1468</v>
      </c>
      <c r="F188" t="s">
        <v>1469</v>
      </c>
      <c r="G188" t="s">
        <v>1470</v>
      </c>
      <c r="H188" t="s">
        <v>1471</v>
      </c>
      <c r="I188" t="s">
        <v>1472</v>
      </c>
      <c r="J188" t="s">
        <v>1473</v>
      </c>
      <c r="K188">
        <f t="shared" si="6"/>
        <v>311989.27360000042</v>
      </c>
      <c r="M188">
        <f t="shared" si="7"/>
        <v>558.5600000000004</v>
      </c>
      <c r="O188">
        <f t="shared" si="8"/>
        <v>8.0368345323741069E-2</v>
      </c>
    </row>
    <row r="189" spans="1:15" x14ac:dyDescent="0.3">
      <c r="A189" t="s">
        <v>1474</v>
      </c>
      <c r="B189" t="s">
        <v>1475</v>
      </c>
      <c r="C189" t="s">
        <v>1476</v>
      </c>
      <c r="D189" t="s">
        <v>13</v>
      </c>
      <c r="E189" t="s">
        <v>1477</v>
      </c>
      <c r="F189" t="s">
        <v>1478</v>
      </c>
      <c r="G189" t="s">
        <v>1479</v>
      </c>
      <c r="H189" t="s">
        <v>1480</v>
      </c>
      <c r="I189" t="s">
        <v>1481</v>
      </c>
      <c r="J189" t="s">
        <v>1482</v>
      </c>
      <c r="K189">
        <f t="shared" si="6"/>
        <v>4142446.0899999971</v>
      </c>
      <c r="M189">
        <f t="shared" si="7"/>
        <v>2035.2999999999993</v>
      </c>
      <c r="O189">
        <f t="shared" si="8"/>
        <v>0.21424210526315782</v>
      </c>
    </row>
    <row r="190" spans="1:15" x14ac:dyDescent="0.3">
      <c r="A190" t="s">
        <v>1483</v>
      </c>
      <c r="B190" t="s">
        <v>1484</v>
      </c>
      <c r="C190" t="s">
        <v>1485</v>
      </c>
      <c r="D190" t="s">
        <v>13</v>
      </c>
      <c r="E190" t="s">
        <v>1486</v>
      </c>
      <c r="F190" t="s">
        <v>1487</v>
      </c>
      <c r="G190" t="s">
        <v>1488</v>
      </c>
      <c r="H190" t="s">
        <v>1489</v>
      </c>
      <c r="I190" t="s">
        <v>1490</v>
      </c>
      <c r="J190" t="s">
        <v>1491</v>
      </c>
      <c r="K190">
        <f t="shared" si="6"/>
        <v>53777.609999999833</v>
      </c>
      <c r="M190">
        <f t="shared" si="7"/>
        <v>231.89999999999964</v>
      </c>
      <c r="O190">
        <f t="shared" si="8"/>
        <v>1.9405857740585744E-2</v>
      </c>
    </row>
    <row r="191" spans="1:15" x14ac:dyDescent="0.3">
      <c r="A191" t="s">
        <v>1492</v>
      </c>
      <c r="B191" t="s">
        <v>1493</v>
      </c>
      <c r="C191" t="s">
        <v>1494</v>
      </c>
      <c r="D191" t="s">
        <v>13</v>
      </c>
      <c r="E191" t="s">
        <v>1495</v>
      </c>
      <c r="F191" t="s">
        <v>1496</v>
      </c>
      <c r="G191" t="s">
        <v>1497</v>
      </c>
      <c r="H191" t="s">
        <v>1498</v>
      </c>
      <c r="I191" t="s">
        <v>1499</v>
      </c>
      <c r="J191" t="s">
        <v>1500</v>
      </c>
      <c r="K191">
        <f t="shared" si="6"/>
        <v>8423925.7599999979</v>
      </c>
      <c r="M191">
        <f t="shared" si="7"/>
        <v>2902.3999999999996</v>
      </c>
      <c r="O191">
        <f t="shared" si="8"/>
        <v>0.37450322580645157</v>
      </c>
    </row>
    <row r="192" spans="1:15" x14ac:dyDescent="0.3">
      <c r="A192" t="s">
        <v>1483</v>
      </c>
      <c r="B192" t="s">
        <v>86</v>
      </c>
      <c r="C192" t="s">
        <v>1501</v>
      </c>
      <c r="D192" t="s">
        <v>13</v>
      </c>
      <c r="E192" t="s">
        <v>1502</v>
      </c>
      <c r="F192" t="s">
        <v>1503</v>
      </c>
      <c r="G192" t="s">
        <v>1504</v>
      </c>
      <c r="H192" t="s">
        <v>1505</v>
      </c>
      <c r="I192" t="s">
        <v>1506</v>
      </c>
      <c r="J192" t="s">
        <v>1507</v>
      </c>
      <c r="K192">
        <f t="shared" si="6"/>
        <v>3193369</v>
      </c>
      <c r="M192">
        <f t="shared" si="7"/>
        <v>1787</v>
      </c>
      <c r="O192">
        <f t="shared" si="8"/>
        <v>0.1495397489539749</v>
      </c>
    </row>
    <row r="193" spans="1:15" x14ac:dyDescent="0.3">
      <c r="A193" t="s">
        <v>1508</v>
      </c>
      <c r="B193" t="s">
        <v>1509</v>
      </c>
      <c r="C193" t="s">
        <v>1510</v>
      </c>
      <c r="D193" t="s">
        <v>13</v>
      </c>
      <c r="E193" t="s">
        <v>1511</v>
      </c>
      <c r="F193" t="s">
        <v>1512</v>
      </c>
      <c r="G193" t="s">
        <v>1513</v>
      </c>
      <c r="H193" t="s">
        <v>1514</v>
      </c>
      <c r="I193" t="s">
        <v>1515</v>
      </c>
      <c r="J193" t="s">
        <v>1516</v>
      </c>
      <c r="K193">
        <f t="shared" si="6"/>
        <v>22011298.224400006</v>
      </c>
      <c r="M193">
        <f t="shared" si="7"/>
        <v>4691.6200000000008</v>
      </c>
      <c r="O193">
        <f t="shared" si="8"/>
        <v>1.0785333333333336</v>
      </c>
    </row>
    <row r="194" spans="1:15" x14ac:dyDescent="0.3">
      <c r="A194" t="s">
        <v>1517</v>
      </c>
      <c r="B194" t="s">
        <v>1518</v>
      </c>
      <c r="C194" t="s">
        <v>1519</v>
      </c>
      <c r="D194" t="s">
        <v>13</v>
      </c>
      <c r="E194" t="s">
        <v>1520</v>
      </c>
      <c r="F194" t="s">
        <v>1521</v>
      </c>
      <c r="G194" t="s">
        <v>1522</v>
      </c>
      <c r="H194" t="s">
        <v>1523</v>
      </c>
      <c r="I194" t="s">
        <v>1524</v>
      </c>
      <c r="J194" t="s">
        <v>1525</v>
      </c>
      <c r="K194">
        <f t="shared" si="6"/>
        <v>26348304.963599995</v>
      </c>
      <c r="M194">
        <f t="shared" si="7"/>
        <v>5133.0599999999995</v>
      </c>
      <c r="O194">
        <f t="shared" si="8"/>
        <v>1.0806442105263157</v>
      </c>
    </row>
    <row r="195" spans="1:15" x14ac:dyDescent="0.3">
      <c r="A195" t="s">
        <v>1526</v>
      </c>
      <c r="B195" t="s">
        <v>1527</v>
      </c>
      <c r="C195" t="s">
        <v>1528</v>
      </c>
      <c r="D195" t="s">
        <v>13</v>
      </c>
      <c r="E195" t="s">
        <v>1529</v>
      </c>
      <c r="F195" t="s">
        <v>1530</v>
      </c>
      <c r="G195" t="s">
        <v>1531</v>
      </c>
      <c r="H195" t="s">
        <v>1532</v>
      </c>
      <c r="I195" t="s">
        <v>1533</v>
      </c>
      <c r="J195" t="s">
        <v>1534</v>
      </c>
      <c r="K195">
        <f t="shared" ref="K195:K258" si="9">(A195-C195)^2</f>
        <v>1303.2100000000262</v>
      </c>
      <c r="M195">
        <f t="shared" ref="M195:M258" si="10">ABS(A195-C195)</f>
        <v>36.100000000000364</v>
      </c>
      <c r="O195">
        <f t="shared" ref="O195:O258" si="11">ABS(A195-C195)/A195</f>
        <v>3.0723404255319458E-3</v>
      </c>
    </row>
    <row r="196" spans="1:15" x14ac:dyDescent="0.3">
      <c r="A196" t="s">
        <v>449</v>
      </c>
      <c r="B196" t="s">
        <v>1535</v>
      </c>
      <c r="C196" t="s">
        <v>1536</v>
      </c>
      <c r="D196" t="s">
        <v>13</v>
      </c>
      <c r="E196" t="s">
        <v>1537</v>
      </c>
      <c r="F196" t="s">
        <v>1538</v>
      </c>
      <c r="G196" t="s">
        <v>1539</v>
      </c>
      <c r="H196" t="s">
        <v>1540</v>
      </c>
      <c r="I196" t="s">
        <v>1541</v>
      </c>
      <c r="J196" t="s">
        <v>1542</v>
      </c>
      <c r="K196">
        <f t="shared" si="9"/>
        <v>1942957.209999999</v>
      </c>
      <c r="M196">
        <f t="shared" si="10"/>
        <v>1393.8999999999996</v>
      </c>
      <c r="O196">
        <f t="shared" si="11"/>
        <v>0.10519999999999997</v>
      </c>
    </row>
    <row r="197" spans="1:15" x14ac:dyDescent="0.3">
      <c r="A197" t="s">
        <v>1483</v>
      </c>
      <c r="B197" t="s">
        <v>450</v>
      </c>
      <c r="C197" t="s">
        <v>1543</v>
      </c>
      <c r="D197" t="s">
        <v>13</v>
      </c>
      <c r="E197" t="s">
        <v>1544</v>
      </c>
      <c r="F197" t="s">
        <v>1545</v>
      </c>
      <c r="G197" t="s">
        <v>1546</v>
      </c>
      <c r="H197" t="s">
        <v>1547</v>
      </c>
      <c r="I197" t="s">
        <v>1548</v>
      </c>
      <c r="J197" t="s">
        <v>1549</v>
      </c>
      <c r="K197">
        <f t="shared" si="9"/>
        <v>26049.959999999883</v>
      </c>
      <c r="M197">
        <f t="shared" si="10"/>
        <v>161.39999999999964</v>
      </c>
      <c r="O197">
        <f t="shared" si="11"/>
        <v>1.3506276150627584E-2</v>
      </c>
    </row>
    <row r="198" spans="1:15" x14ac:dyDescent="0.3">
      <c r="A198" t="s">
        <v>1550</v>
      </c>
      <c r="B198" t="s">
        <v>1551</v>
      </c>
      <c r="C198" t="s">
        <v>1552</v>
      </c>
      <c r="D198" t="s">
        <v>13</v>
      </c>
      <c r="E198" t="s">
        <v>1553</v>
      </c>
      <c r="F198" t="s">
        <v>1554</v>
      </c>
      <c r="G198" t="s">
        <v>1555</v>
      </c>
      <c r="H198" t="s">
        <v>1556</v>
      </c>
      <c r="I198" t="s">
        <v>1557</v>
      </c>
      <c r="J198" t="s">
        <v>1558</v>
      </c>
      <c r="K198">
        <f t="shared" si="9"/>
        <v>313040.25</v>
      </c>
      <c r="M198">
        <f t="shared" si="10"/>
        <v>559.5</v>
      </c>
      <c r="O198">
        <f t="shared" si="11"/>
        <v>4.7016806722689077E-2</v>
      </c>
    </row>
    <row r="199" spans="1:15" x14ac:dyDescent="0.3">
      <c r="A199" t="s">
        <v>322</v>
      </c>
      <c r="B199" t="s">
        <v>1484</v>
      </c>
      <c r="C199" t="s">
        <v>1559</v>
      </c>
      <c r="D199" t="s">
        <v>13</v>
      </c>
      <c r="E199" t="s">
        <v>1560</v>
      </c>
      <c r="F199" t="s">
        <v>1561</v>
      </c>
      <c r="G199" t="s">
        <v>1562</v>
      </c>
      <c r="H199" t="s">
        <v>1563</v>
      </c>
      <c r="I199" t="s">
        <v>1564</v>
      </c>
      <c r="J199" t="s">
        <v>1565</v>
      </c>
      <c r="K199">
        <f t="shared" si="9"/>
        <v>95852.160000000222</v>
      </c>
      <c r="M199">
        <f t="shared" si="10"/>
        <v>309.60000000000036</v>
      </c>
      <c r="O199">
        <f t="shared" si="11"/>
        <v>2.09898305084746E-2</v>
      </c>
    </row>
    <row r="200" spans="1:15" x14ac:dyDescent="0.3">
      <c r="A200" t="s">
        <v>1566</v>
      </c>
      <c r="B200" t="s">
        <v>1567</v>
      </c>
      <c r="C200" t="s">
        <v>1568</v>
      </c>
      <c r="D200" t="s">
        <v>13</v>
      </c>
      <c r="E200" t="s">
        <v>1569</v>
      </c>
      <c r="F200" t="s">
        <v>1570</v>
      </c>
      <c r="G200" t="s">
        <v>1571</v>
      </c>
      <c r="H200" t="s">
        <v>1572</v>
      </c>
      <c r="I200" t="s">
        <v>1573</v>
      </c>
      <c r="J200" t="s">
        <v>1574</v>
      </c>
      <c r="K200">
        <f t="shared" si="9"/>
        <v>253814.43999999927</v>
      </c>
      <c r="M200">
        <f t="shared" si="10"/>
        <v>503.79999999999927</v>
      </c>
      <c r="O200">
        <f t="shared" si="11"/>
        <v>5.0633165829145656E-2</v>
      </c>
    </row>
    <row r="201" spans="1:15" x14ac:dyDescent="0.3">
      <c r="A201" t="s">
        <v>1483</v>
      </c>
      <c r="B201" t="s">
        <v>1575</v>
      </c>
      <c r="C201" t="s">
        <v>1576</v>
      </c>
      <c r="D201" t="s">
        <v>13</v>
      </c>
      <c r="E201" t="s">
        <v>1577</v>
      </c>
      <c r="F201" t="s">
        <v>1578</v>
      </c>
      <c r="G201" t="s">
        <v>1579</v>
      </c>
      <c r="H201" t="s">
        <v>1580</v>
      </c>
      <c r="I201" t="s">
        <v>1581</v>
      </c>
      <c r="J201" t="s">
        <v>1582</v>
      </c>
      <c r="K201">
        <f t="shared" si="9"/>
        <v>4082016.1599999988</v>
      </c>
      <c r="M201">
        <f t="shared" si="10"/>
        <v>2020.3999999999996</v>
      </c>
      <c r="O201">
        <f t="shared" si="11"/>
        <v>0.16907112970711294</v>
      </c>
    </row>
    <row r="202" spans="1:15" x14ac:dyDescent="0.3">
      <c r="A202" t="s">
        <v>1583</v>
      </c>
      <c r="B202" t="s">
        <v>1575</v>
      </c>
      <c r="C202" t="s">
        <v>1584</v>
      </c>
      <c r="D202" t="s">
        <v>13</v>
      </c>
      <c r="E202" t="s">
        <v>1585</v>
      </c>
      <c r="F202" t="s">
        <v>1586</v>
      </c>
      <c r="G202" t="s">
        <v>1587</v>
      </c>
      <c r="H202" t="s">
        <v>1588</v>
      </c>
      <c r="I202" t="s">
        <v>1589</v>
      </c>
      <c r="J202" t="s">
        <v>1590</v>
      </c>
      <c r="K202">
        <f t="shared" si="9"/>
        <v>261939.23999999926</v>
      </c>
      <c r="M202">
        <f t="shared" si="10"/>
        <v>511.79999999999927</v>
      </c>
      <c r="O202">
        <f t="shared" si="11"/>
        <v>4.4523705959112592E-2</v>
      </c>
    </row>
    <row r="203" spans="1:15" x14ac:dyDescent="0.3">
      <c r="A203" t="s">
        <v>1591</v>
      </c>
      <c r="B203" t="s">
        <v>255</v>
      </c>
      <c r="C203" t="s">
        <v>1592</v>
      </c>
      <c r="D203" t="s">
        <v>13</v>
      </c>
      <c r="E203" t="s">
        <v>1593</v>
      </c>
      <c r="F203" t="s">
        <v>1594</v>
      </c>
      <c r="G203" t="s">
        <v>1595</v>
      </c>
      <c r="H203" t="s">
        <v>1596</v>
      </c>
      <c r="I203" t="s">
        <v>1597</v>
      </c>
      <c r="J203" t="s">
        <v>1598</v>
      </c>
      <c r="K203">
        <f t="shared" si="9"/>
        <v>152802.80999999971</v>
      </c>
      <c r="M203">
        <f t="shared" si="10"/>
        <v>390.89999999999964</v>
      </c>
      <c r="O203">
        <f t="shared" si="11"/>
        <v>3.4746666666666634E-2</v>
      </c>
    </row>
    <row r="204" spans="1:15" x14ac:dyDescent="0.3">
      <c r="A204" t="s">
        <v>1599</v>
      </c>
      <c r="B204" t="s">
        <v>450</v>
      </c>
      <c r="C204" t="s">
        <v>1600</v>
      </c>
      <c r="D204" t="s">
        <v>13</v>
      </c>
      <c r="E204" t="s">
        <v>1601</v>
      </c>
      <c r="F204" t="s">
        <v>1602</v>
      </c>
      <c r="G204" t="s">
        <v>1603</v>
      </c>
      <c r="H204" t="s">
        <v>1604</v>
      </c>
      <c r="I204" t="s">
        <v>1605</v>
      </c>
      <c r="J204" t="s">
        <v>1606</v>
      </c>
      <c r="K204">
        <f t="shared" si="9"/>
        <v>3140338.4100000011</v>
      </c>
      <c r="M204">
        <f t="shared" si="10"/>
        <v>1772.1000000000004</v>
      </c>
      <c r="O204">
        <f t="shared" si="11"/>
        <v>0.1687714285714286</v>
      </c>
    </row>
    <row r="205" spans="1:15" x14ac:dyDescent="0.3">
      <c r="A205" t="s">
        <v>1607</v>
      </c>
      <c r="B205" t="s">
        <v>1466</v>
      </c>
      <c r="C205" t="s">
        <v>1608</v>
      </c>
      <c r="D205" t="s">
        <v>13</v>
      </c>
      <c r="E205" t="s">
        <v>1609</v>
      </c>
      <c r="F205" t="s">
        <v>1610</v>
      </c>
      <c r="G205" t="s">
        <v>1611</v>
      </c>
      <c r="H205" t="s">
        <v>1612</v>
      </c>
      <c r="I205" t="s">
        <v>1613</v>
      </c>
      <c r="J205" t="s">
        <v>1614</v>
      </c>
      <c r="K205">
        <f t="shared" si="9"/>
        <v>5063850.0899999971</v>
      </c>
      <c r="M205">
        <f t="shared" si="10"/>
        <v>2250.2999999999993</v>
      </c>
      <c r="O205">
        <f t="shared" si="11"/>
        <v>0.21533971291866022</v>
      </c>
    </row>
    <row r="206" spans="1:15" x14ac:dyDescent="0.3">
      <c r="A206" t="s">
        <v>52</v>
      </c>
      <c r="B206" t="s">
        <v>1615</v>
      </c>
      <c r="C206" t="s">
        <v>1616</v>
      </c>
      <c r="D206" t="s">
        <v>13</v>
      </c>
      <c r="E206" t="s">
        <v>1617</v>
      </c>
      <c r="F206" t="s">
        <v>1618</v>
      </c>
      <c r="G206" t="s">
        <v>1619</v>
      </c>
      <c r="H206" t="s">
        <v>1620</v>
      </c>
      <c r="I206" t="s">
        <v>1621</v>
      </c>
      <c r="J206" t="s">
        <v>1622</v>
      </c>
      <c r="K206">
        <f t="shared" si="9"/>
        <v>38651.560000000143</v>
      </c>
      <c r="M206">
        <f t="shared" si="10"/>
        <v>196.60000000000036</v>
      </c>
      <c r="O206">
        <f t="shared" si="11"/>
        <v>1.518146718146721E-2</v>
      </c>
    </row>
    <row r="207" spans="1:15" x14ac:dyDescent="0.3">
      <c r="A207" t="s">
        <v>1623</v>
      </c>
      <c r="B207" t="s">
        <v>1624</v>
      </c>
      <c r="C207" t="s">
        <v>1625</v>
      </c>
      <c r="D207" t="s">
        <v>13</v>
      </c>
      <c r="E207" t="s">
        <v>1626</v>
      </c>
      <c r="F207" t="s">
        <v>1627</v>
      </c>
      <c r="G207" t="s">
        <v>1628</v>
      </c>
      <c r="H207" t="s">
        <v>1629</v>
      </c>
      <c r="I207" t="s">
        <v>1630</v>
      </c>
      <c r="J207" t="s">
        <v>1631</v>
      </c>
      <c r="K207">
        <f t="shared" si="9"/>
        <v>4408.9599999999518</v>
      </c>
      <c r="M207">
        <f t="shared" si="10"/>
        <v>66.399999999999636</v>
      </c>
      <c r="O207">
        <f t="shared" si="11"/>
        <v>5.7739130434782291E-3</v>
      </c>
    </row>
    <row r="208" spans="1:15" x14ac:dyDescent="0.3">
      <c r="A208" t="s">
        <v>1632</v>
      </c>
      <c r="B208" t="s">
        <v>1575</v>
      </c>
      <c r="C208" t="s">
        <v>1633</v>
      </c>
      <c r="D208" t="s">
        <v>13</v>
      </c>
      <c r="E208" t="s">
        <v>1634</v>
      </c>
      <c r="F208" t="s">
        <v>1635</v>
      </c>
      <c r="G208" t="s">
        <v>1636</v>
      </c>
      <c r="H208" t="s">
        <v>1637</v>
      </c>
      <c r="I208" t="s">
        <v>1638</v>
      </c>
      <c r="J208" t="s">
        <v>1639</v>
      </c>
      <c r="K208">
        <f t="shared" si="9"/>
        <v>10322.560000000074</v>
      </c>
      <c r="M208">
        <f t="shared" si="10"/>
        <v>101.60000000000036</v>
      </c>
      <c r="O208">
        <f t="shared" si="11"/>
        <v>8.1280000000000293E-3</v>
      </c>
    </row>
    <row r="209" spans="1:15" x14ac:dyDescent="0.3">
      <c r="A209" t="s">
        <v>1640</v>
      </c>
      <c r="B209" t="s">
        <v>573</v>
      </c>
      <c r="C209" t="s">
        <v>1641</v>
      </c>
      <c r="D209" t="s">
        <v>13</v>
      </c>
      <c r="E209" t="s">
        <v>1642</v>
      </c>
      <c r="F209" t="s">
        <v>1643</v>
      </c>
      <c r="G209" t="s">
        <v>1644</v>
      </c>
      <c r="H209" t="s">
        <v>1645</v>
      </c>
      <c r="I209" t="s">
        <v>1646</v>
      </c>
      <c r="J209" t="s">
        <v>1647</v>
      </c>
      <c r="K209">
        <f t="shared" si="9"/>
        <v>640480.0899999988</v>
      </c>
      <c r="M209">
        <f t="shared" si="10"/>
        <v>800.29999999999927</v>
      </c>
      <c r="O209">
        <f t="shared" si="11"/>
        <v>7.3086757990867515E-2</v>
      </c>
    </row>
    <row r="210" spans="1:15" x14ac:dyDescent="0.3">
      <c r="A210" t="s">
        <v>1648</v>
      </c>
      <c r="B210" t="s">
        <v>1649</v>
      </c>
      <c r="C210" t="s">
        <v>1650</v>
      </c>
      <c r="D210" t="s">
        <v>13</v>
      </c>
      <c r="E210" t="s">
        <v>1651</v>
      </c>
      <c r="F210" t="s">
        <v>1652</v>
      </c>
      <c r="G210" t="s">
        <v>1653</v>
      </c>
      <c r="H210" t="s">
        <v>1654</v>
      </c>
      <c r="I210" t="s">
        <v>1655</v>
      </c>
      <c r="J210" t="s">
        <v>1656</v>
      </c>
      <c r="K210">
        <f t="shared" si="9"/>
        <v>1441920.6399999983</v>
      </c>
      <c r="M210">
        <f t="shared" si="10"/>
        <v>1200.7999999999993</v>
      </c>
      <c r="O210">
        <f t="shared" si="11"/>
        <v>0.10487336244541479</v>
      </c>
    </row>
    <row r="211" spans="1:15" x14ac:dyDescent="0.3">
      <c r="A211" t="s">
        <v>1483</v>
      </c>
      <c r="B211" t="s">
        <v>1649</v>
      </c>
      <c r="C211" t="s">
        <v>1657</v>
      </c>
      <c r="D211" t="s">
        <v>13</v>
      </c>
      <c r="E211" t="s">
        <v>1658</v>
      </c>
      <c r="F211" t="s">
        <v>1659</v>
      </c>
      <c r="G211" t="s">
        <v>1660</v>
      </c>
      <c r="H211" t="s">
        <v>1661</v>
      </c>
      <c r="I211" t="s">
        <v>1662</v>
      </c>
      <c r="J211" t="s">
        <v>1663</v>
      </c>
      <c r="K211">
        <f t="shared" si="9"/>
        <v>7071344.6400000043</v>
      </c>
      <c r="M211">
        <f t="shared" si="10"/>
        <v>2659.2000000000007</v>
      </c>
      <c r="O211">
        <f t="shared" si="11"/>
        <v>0.22252719665271972</v>
      </c>
    </row>
    <row r="212" spans="1:15" x14ac:dyDescent="0.3">
      <c r="A212" t="s">
        <v>449</v>
      </c>
      <c r="B212" t="s">
        <v>1535</v>
      </c>
      <c r="C212" t="s">
        <v>1664</v>
      </c>
      <c r="D212" t="s">
        <v>13</v>
      </c>
      <c r="E212" t="s">
        <v>1665</v>
      </c>
      <c r="F212" t="s">
        <v>1666</v>
      </c>
      <c r="G212" t="s">
        <v>1667</v>
      </c>
      <c r="H212" t="s">
        <v>1668</v>
      </c>
      <c r="I212" t="s">
        <v>1669</v>
      </c>
      <c r="J212" t="s">
        <v>1670</v>
      </c>
      <c r="K212">
        <f t="shared" si="9"/>
        <v>11556.25</v>
      </c>
      <c r="M212">
        <f t="shared" si="10"/>
        <v>107.5</v>
      </c>
      <c r="O212">
        <f t="shared" si="11"/>
        <v>8.1132075471698119E-3</v>
      </c>
    </row>
    <row r="213" spans="1:15" x14ac:dyDescent="0.3">
      <c r="A213" t="s">
        <v>322</v>
      </c>
      <c r="B213" t="s">
        <v>1484</v>
      </c>
      <c r="C213" t="s">
        <v>1671</v>
      </c>
      <c r="D213" t="s">
        <v>13</v>
      </c>
      <c r="E213" t="s">
        <v>1672</v>
      </c>
      <c r="F213" t="s">
        <v>1673</v>
      </c>
      <c r="G213" t="s">
        <v>1674</v>
      </c>
      <c r="H213" t="s">
        <v>1675</v>
      </c>
      <c r="I213" t="s">
        <v>1676</v>
      </c>
      <c r="J213" t="s">
        <v>1677</v>
      </c>
      <c r="K213">
        <f t="shared" si="9"/>
        <v>235225</v>
      </c>
      <c r="M213">
        <f t="shared" si="10"/>
        <v>485</v>
      </c>
      <c r="O213">
        <f t="shared" si="11"/>
        <v>3.2881355932203392E-2</v>
      </c>
    </row>
    <row r="214" spans="1:15" x14ac:dyDescent="0.3">
      <c r="A214" t="s">
        <v>1678</v>
      </c>
      <c r="B214" t="s">
        <v>1679</v>
      </c>
      <c r="C214" t="s">
        <v>1680</v>
      </c>
      <c r="D214" t="s">
        <v>13</v>
      </c>
      <c r="E214" t="s">
        <v>1681</v>
      </c>
      <c r="F214" t="s">
        <v>1682</v>
      </c>
      <c r="G214" t="s">
        <v>1683</v>
      </c>
      <c r="H214" t="s">
        <v>1684</v>
      </c>
      <c r="I214" t="s">
        <v>1685</v>
      </c>
      <c r="J214" t="s">
        <v>1686</v>
      </c>
      <c r="K214">
        <f t="shared" si="9"/>
        <v>3530265.2099999986</v>
      </c>
      <c r="M214">
        <f t="shared" si="10"/>
        <v>1878.8999999999996</v>
      </c>
      <c r="O214">
        <f t="shared" si="11"/>
        <v>0.15936386768447833</v>
      </c>
    </row>
    <row r="215" spans="1:15" x14ac:dyDescent="0.3">
      <c r="A215" t="s">
        <v>1648</v>
      </c>
      <c r="B215" t="s">
        <v>1575</v>
      </c>
      <c r="C215" t="s">
        <v>1687</v>
      </c>
      <c r="D215" t="s">
        <v>13</v>
      </c>
      <c r="E215" t="s">
        <v>1688</v>
      </c>
      <c r="F215" t="s">
        <v>1689</v>
      </c>
      <c r="G215" t="s">
        <v>1690</v>
      </c>
      <c r="H215" t="s">
        <v>1691</v>
      </c>
      <c r="I215" t="s">
        <v>1692</v>
      </c>
      <c r="J215" t="s">
        <v>1693</v>
      </c>
      <c r="K215">
        <f t="shared" si="9"/>
        <v>1833586.810000001</v>
      </c>
      <c r="M215">
        <f t="shared" si="10"/>
        <v>1354.1000000000004</v>
      </c>
      <c r="O215">
        <f t="shared" si="11"/>
        <v>0.11826200873362448</v>
      </c>
    </row>
    <row r="216" spans="1:15" x14ac:dyDescent="0.3">
      <c r="A216" t="s">
        <v>10</v>
      </c>
      <c r="B216" t="s">
        <v>44</v>
      </c>
      <c r="C216" t="s">
        <v>1694</v>
      </c>
      <c r="D216" t="s">
        <v>13</v>
      </c>
      <c r="E216" t="s">
        <v>1695</v>
      </c>
      <c r="F216" t="s">
        <v>1696</v>
      </c>
      <c r="G216" t="s">
        <v>1697</v>
      </c>
      <c r="H216" t="s">
        <v>1698</v>
      </c>
      <c r="I216" t="s">
        <v>1699</v>
      </c>
      <c r="J216" t="s">
        <v>1700</v>
      </c>
      <c r="K216">
        <f t="shared" si="9"/>
        <v>2712609</v>
      </c>
      <c r="M216">
        <f t="shared" si="10"/>
        <v>1647</v>
      </c>
      <c r="O216">
        <f t="shared" si="11"/>
        <v>0.122</v>
      </c>
    </row>
    <row r="217" spans="1:15" x14ac:dyDescent="0.3">
      <c r="A217" t="s">
        <v>1640</v>
      </c>
      <c r="B217" t="s">
        <v>450</v>
      </c>
      <c r="C217" t="s">
        <v>1701</v>
      </c>
      <c r="D217" t="s">
        <v>13</v>
      </c>
      <c r="E217" t="s">
        <v>1702</v>
      </c>
      <c r="F217" t="s">
        <v>1703</v>
      </c>
      <c r="G217" t="s">
        <v>1704</v>
      </c>
      <c r="H217" t="s">
        <v>1705</v>
      </c>
      <c r="I217" t="s">
        <v>1706</v>
      </c>
      <c r="J217" t="s">
        <v>1707</v>
      </c>
      <c r="K217">
        <f t="shared" si="9"/>
        <v>5394935.2900000038</v>
      </c>
      <c r="M217">
        <f t="shared" si="10"/>
        <v>2322.7000000000007</v>
      </c>
      <c r="O217">
        <f t="shared" si="11"/>
        <v>0.21211872146118729</v>
      </c>
    </row>
    <row r="218" spans="1:15" x14ac:dyDescent="0.3">
      <c r="A218" t="s">
        <v>10</v>
      </c>
      <c r="B218" t="s">
        <v>86</v>
      </c>
      <c r="C218" t="s">
        <v>1708</v>
      </c>
      <c r="D218" t="s">
        <v>13</v>
      </c>
      <c r="E218" t="s">
        <v>1709</v>
      </c>
      <c r="F218" t="s">
        <v>1710</v>
      </c>
      <c r="G218" t="s">
        <v>1711</v>
      </c>
      <c r="H218" t="s">
        <v>1712</v>
      </c>
      <c r="I218" t="s">
        <v>1713</v>
      </c>
      <c r="J218" t="s">
        <v>1714</v>
      </c>
      <c r="K218">
        <f t="shared" si="9"/>
        <v>85673.29000000043</v>
      </c>
      <c r="M218">
        <f t="shared" si="10"/>
        <v>292.70000000000073</v>
      </c>
      <c r="O218">
        <f t="shared" si="11"/>
        <v>2.1681481481481534E-2</v>
      </c>
    </row>
    <row r="219" spans="1:15" x14ac:dyDescent="0.3">
      <c r="A219" t="s">
        <v>1640</v>
      </c>
      <c r="B219" t="s">
        <v>1567</v>
      </c>
      <c r="C219" t="s">
        <v>1715</v>
      </c>
      <c r="D219" t="s">
        <v>13</v>
      </c>
      <c r="E219" t="s">
        <v>1716</v>
      </c>
      <c r="F219" t="s">
        <v>1717</v>
      </c>
      <c r="G219" t="s">
        <v>1718</v>
      </c>
      <c r="H219" t="s">
        <v>1719</v>
      </c>
      <c r="I219" t="s">
        <v>1720</v>
      </c>
      <c r="J219" t="s">
        <v>1721</v>
      </c>
      <c r="K219">
        <f t="shared" si="9"/>
        <v>213721.28999999934</v>
      </c>
      <c r="M219">
        <f t="shared" si="10"/>
        <v>462.29999999999927</v>
      </c>
      <c r="O219">
        <f t="shared" si="11"/>
        <v>4.2219178082191715E-2</v>
      </c>
    </row>
    <row r="220" spans="1:15" x14ac:dyDescent="0.3">
      <c r="A220" t="s">
        <v>1640</v>
      </c>
      <c r="B220" t="s">
        <v>1567</v>
      </c>
      <c r="C220" t="s">
        <v>1722</v>
      </c>
      <c r="D220" t="s">
        <v>13</v>
      </c>
      <c r="E220" t="s">
        <v>1723</v>
      </c>
      <c r="F220" t="s">
        <v>1724</v>
      </c>
      <c r="G220" t="s">
        <v>1725</v>
      </c>
      <c r="H220" t="s">
        <v>1726</v>
      </c>
      <c r="I220" t="s">
        <v>1727</v>
      </c>
      <c r="J220" t="s">
        <v>1728</v>
      </c>
      <c r="K220">
        <f t="shared" si="9"/>
        <v>89341.209999999788</v>
      </c>
      <c r="M220">
        <f t="shared" si="10"/>
        <v>298.89999999999964</v>
      </c>
      <c r="O220">
        <f t="shared" si="11"/>
        <v>2.7296803652968004E-2</v>
      </c>
    </row>
    <row r="221" spans="1:15" x14ac:dyDescent="0.3">
      <c r="A221" t="s">
        <v>52</v>
      </c>
      <c r="B221" t="s">
        <v>450</v>
      </c>
      <c r="C221" t="s">
        <v>1729</v>
      </c>
      <c r="D221" t="s">
        <v>13</v>
      </c>
      <c r="E221" t="s">
        <v>1730</v>
      </c>
      <c r="F221" t="s">
        <v>1731</v>
      </c>
      <c r="G221" t="s">
        <v>1732</v>
      </c>
      <c r="H221" t="s">
        <v>1733</v>
      </c>
      <c r="I221" t="s">
        <v>1734</v>
      </c>
      <c r="J221" t="s">
        <v>1735</v>
      </c>
      <c r="K221">
        <f t="shared" si="9"/>
        <v>9006.0099999999311</v>
      </c>
      <c r="M221">
        <f t="shared" si="10"/>
        <v>94.899999999999636</v>
      </c>
      <c r="O221">
        <f t="shared" si="11"/>
        <v>7.3281853281853002E-3</v>
      </c>
    </row>
    <row r="222" spans="1:15" x14ac:dyDescent="0.3">
      <c r="A222" t="s">
        <v>1483</v>
      </c>
      <c r="B222" t="s">
        <v>1736</v>
      </c>
      <c r="C222" t="s">
        <v>1737</v>
      </c>
      <c r="D222" t="s">
        <v>13</v>
      </c>
      <c r="E222" t="s">
        <v>1738</v>
      </c>
      <c r="F222" t="s">
        <v>1739</v>
      </c>
      <c r="G222" t="s">
        <v>1740</v>
      </c>
      <c r="H222" t="s">
        <v>1741</v>
      </c>
      <c r="I222" t="s">
        <v>1742</v>
      </c>
      <c r="J222" t="s">
        <v>1743</v>
      </c>
      <c r="K222">
        <f t="shared" si="9"/>
        <v>609492.49000000115</v>
      </c>
      <c r="M222">
        <f t="shared" si="10"/>
        <v>780.70000000000073</v>
      </c>
      <c r="O222">
        <f t="shared" si="11"/>
        <v>6.5330543933054458E-2</v>
      </c>
    </row>
    <row r="223" spans="1:15" x14ac:dyDescent="0.3">
      <c r="A223" t="s">
        <v>1744</v>
      </c>
      <c r="B223" t="s">
        <v>1745</v>
      </c>
      <c r="C223" t="s">
        <v>1746</v>
      </c>
      <c r="D223" t="s">
        <v>13</v>
      </c>
      <c r="E223" t="s">
        <v>1747</v>
      </c>
      <c r="F223" t="s">
        <v>1748</v>
      </c>
      <c r="G223" t="s">
        <v>1749</v>
      </c>
      <c r="H223" t="s">
        <v>1750</v>
      </c>
      <c r="I223" t="s">
        <v>1751</v>
      </c>
      <c r="J223" t="s">
        <v>1752</v>
      </c>
      <c r="K223">
        <f t="shared" si="9"/>
        <v>96281231.289999992</v>
      </c>
      <c r="M223">
        <f t="shared" si="10"/>
        <v>9812.2999999999993</v>
      </c>
      <c r="O223">
        <f t="shared" si="11"/>
        <v>0.78813654618473894</v>
      </c>
    </row>
    <row r="224" spans="1:15" x14ac:dyDescent="0.3">
      <c r="A224" t="s">
        <v>1483</v>
      </c>
      <c r="B224" t="s">
        <v>450</v>
      </c>
      <c r="C224" t="s">
        <v>1753</v>
      </c>
      <c r="D224" t="s">
        <v>13</v>
      </c>
      <c r="E224" t="s">
        <v>1754</v>
      </c>
      <c r="F224" t="s">
        <v>1755</v>
      </c>
      <c r="G224" t="s">
        <v>1756</v>
      </c>
      <c r="H224" t="s">
        <v>1757</v>
      </c>
      <c r="I224" t="s">
        <v>1758</v>
      </c>
      <c r="J224" t="s">
        <v>1759</v>
      </c>
      <c r="K224">
        <f t="shared" si="9"/>
        <v>1006811.5599999992</v>
      </c>
      <c r="M224">
        <f t="shared" si="10"/>
        <v>1003.3999999999996</v>
      </c>
      <c r="O224">
        <f t="shared" si="11"/>
        <v>8.3966527196652693E-2</v>
      </c>
    </row>
    <row r="225" spans="1:15" x14ac:dyDescent="0.3">
      <c r="A225" t="s">
        <v>36</v>
      </c>
      <c r="B225" t="s">
        <v>1760</v>
      </c>
      <c r="C225" t="s">
        <v>1761</v>
      </c>
      <c r="D225" t="s">
        <v>13</v>
      </c>
      <c r="E225" t="s">
        <v>1762</v>
      </c>
      <c r="F225" t="s">
        <v>1763</v>
      </c>
      <c r="G225" t="s">
        <v>1764</v>
      </c>
      <c r="H225" t="s">
        <v>1765</v>
      </c>
      <c r="I225" t="s">
        <v>1766</v>
      </c>
      <c r="J225" t="s">
        <v>1767</v>
      </c>
      <c r="K225">
        <f t="shared" si="9"/>
        <v>1863498.0100000009</v>
      </c>
      <c r="M225">
        <f t="shared" si="10"/>
        <v>1365.1000000000004</v>
      </c>
      <c r="O225">
        <f t="shared" si="11"/>
        <v>9.1311036789297681E-2</v>
      </c>
    </row>
    <row r="226" spans="1:15" x14ac:dyDescent="0.3">
      <c r="A226" t="s">
        <v>1744</v>
      </c>
      <c r="B226" t="s">
        <v>1575</v>
      </c>
      <c r="C226" t="s">
        <v>1768</v>
      </c>
      <c r="D226" t="s">
        <v>13</v>
      </c>
      <c r="E226" t="s">
        <v>1769</v>
      </c>
      <c r="F226" t="s">
        <v>1770</v>
      </c>
      <c r="G226" t="s">
        <v>1771</v>
      </c>
      <c r="H226" t="s">
        <v>1772</v>
      </c>
      <c r="I226" t="s">
        <v>1773</v>
      </c>
      <c r="J226" t="s">
        <v>1774</v>
      </c>
      <c r="K226">
        <f t="shared" si="9"/>
        <v>756030.25</v>
      </c>
      <c r="M226">
        <f t="shared" si="10"/>
        <v>869.5</v>
      </c>
      <c r="O226">
        <f t="shared" si="11"/>
        <v>6.9839357429718876E-2</v>
      </c>
    </row>
    <row r="227" spans="1:15" x14ac:dyDescent="0.3">
      <c r="A227" t="s">
        <v>52</v>
      </c>
      <c r="B227" t="s">
        <v>1775</v>
      </c>
      <c r="C227" t="s">
        <v>1776</v>
      </c>
      <c r="D227" t="s">
        <v>13</v>
      </c>
      <c r="E227" t="s">
        <v>1777</v>
      </c>
      <c r="F227" t="s">
        <v>1778</v>
      </c>
      <c r="G227" t="s">
        <v>1779</v>
      </c>
      <c r="H227" t="s">
        <v>1780</v>
      </c>
      <c r="I227" t="s">
        <v>1781</v>
      </c>
      <c r="J227" t="s">
        <v>1782</v>
      </c>
      <c r="K227">
        <f t="shared" si="9"/>
        <v>81510.25</v>
      </c>
      <c r="M227">
        <f t="shared" si="10"/>
        <v>285.5</v>
      </c>
      <c r="O227">
        <f t="shared" si="11"/>
        <v>2.2046332046332048E-2</v>
      </c>
    </row>
    <row r="228" spans="1:15" x14ac:dyDescent="0.3">
      <c r="A228" t="s">
        <v>1483</v>
      </c>
      <c r="B228" t="s">
        <v>1493</v>
      </c>
      <c r="C228" t="s">
        <v>1783</v>
      </c>
      <c r="D228" t="s">
        <v>13</v>
      </c>
      <c r="E228" t="s">
        <v>1784</v>
      </c>
      <c r="F228" t="s">
        <v>1785</v>
      </c>
      <c r="G228" t="s">
        <v>1786</v>
      </c>
      <c r="H228" t="s">
        <v>1787</v>
      </c>
      <c r="I228" t="s">
        <v>1788</v>
      </c>
      <c r="J228" t="s">
        <v>1789</v>
      </c>
      <c r="K228">
        <f t="shared" si="9"/>
        <v>631866.00999999943</v>
      </c>
      <c r="M228">
        <f t="shared" si="10"/>
        <v>794.89999999999964</v>
      </c>
      <c r="O228">
        <f t="shared" si="11"/>
        <v>6.6518828451882811E-2</v>
      </c>
    </row>
    <row r="229" spans="1:15" x14ac:dyDescent="0.3">
      <c r="A229" t="s">
        <v>1790</v>
      </c>
      <c r="B229" t="s">
        <v>1791</v>
      </c>
      <c r="C229" t="s">
        <v>1792</v>
      </c>
      <c r="D229" t="s">
        <v>13</v>
      </c>
      <c r="E229" t="s">
        <v>1793</v>
      </c>
      <c r="F229" t="s">
        <v>1794</v>
      </c>
      <c r="G229" t="s">
        <v>1795</v>
      </c>
      <c r="H229" t="s">
        <v>1796</v>
      </c>
      <c r="I229" t="s">
        <v>1797</v>
      </c>
      <c r="J229" t="s">
        <v>1798</v>
      </c>
      <c r="K229">
        <f t="shared" si="9"/>
        <v>1429459.3600000008</v>
      </c>
      <c r="M229">
        <f t="shared" si="10"/>
        <v>1195.6000000000004</v>
      </c>
      <c r="O229">
        <f t="shared" si="11"/>
        <v>0.10227544910179644</v>
      </c>
    </row>
    <row r="230" spans="1:15" x14ac:dyDescent="0.3">
      <c r="A230" t="s">
        <v>1744</v>
      </c>
      <c r="B230" t="s">
        <v>1649</v>
      </c>
      <c r="C230" t="s">
        <v>1799</v>
      </c>
      <c r="D230" t="s">
        <v>13</v>
      </c>
      <c r="E230" t="s">
        <v>1800</v>
      </c>
      <c r="F230" t="s">
        <v>1801</v>
      </c>
      <c r="G230" t="s">
        <v>1802</v>
      </c>
      <c r="H230" t="s">
        <v>1803</v>
      </c>
      <c r="I230" t="s">
        <v>1804</v>
      </c>
      <c r="J230" t="s">
        <v>1805</v>
      </c>
      <c r="K230">
        <f t="shared" si="9"/>
        <v>507371.28999999899</v>
      </c>
      <c r="M230">
        <f t="shared" si="10"/>
        <v>712.29999999999927</v>
      </c>
      <c r="O230">
        <f t="shared" si="11"/>
        <v>5.7212851405622434E-2</v>
      </c>
    </row>
    <row r="231" spans="1:15" x14ac:dyDescent="0.3">
      <c r="A231" t="s">
        <v>1806</v>
      </c>
      <c r="B231" t="s">
        <v>1791</v>
      </c>
      <c r="C231" t="s">
        <v>1807</v>
      </c>
      <c r="D231" t="s">
        <v>13</v>
      </c>
      <c r="E231" t="s">
        <v>1808</v>
      </c>
      <c r="F231" t="s">
        <v>1809</v>
      </c>
      <c r="G231" t="s">
        <v>1810</v>
      </c>
      <c r="H231" t="s">
        <v>1811</v>
      </c>
      <c r="I231" t="s">
        <v>1812</v>
      </c>
      <c r="J231" t="s">
        <v>1813</v>
      </c>
      <c r="K231">
        <f t="shared" si="9"/>
        <v>4225</v>
      </c>
      <c r="M231">
        <f t="shared" si="10"/>
        <v>65</v>
      </c>
      <c r="O231">
        <f t="shared" si="11"/>
        <v>5.0980392156862748E-3</v>
      </c>
    </row>
    <row r="232" spans="1:15" x14ac:dyDescent="0.3">
      <c r="A232" t="s">
        <v>1814</v>
      </c>
      <c r="B232" t="s">
        <v>1567</v>
      </c>
      <c r="C232" t="s">
        <v>1815</v>
      </c>
      <c r="D232" t="s">
        <v>13</v>
      </c>
      <c r="E232" t="s">
        <v>1816</v>
      </c>
      <c r="F232" t="s">
        <v>1817</v>
      </c>
      <c r="G232" t="s">
        <v>1818</v>
      </c>
      <c r="H232" t="s">
        <v>1819</v>
      </c>
      <c r="I232" t="s">
        <v>1820</v>
      </c>
      <c r="J232" t="s">
        <v>1821</v>
      </c>
      <c r="K232">
        <f t="shared" si="9"/>
        <v>119577.63999999949</v>
      </c>
      <c r="M232">
        <f t="shared" si="10"/>
        <v>345.79999999999927</v>
      </c>
      <c r="O232">
        <f t="shared" si="11"/>
        <v>2.8997903563941239E-2</v>
      </c>
    </row>
    <row r="233" spans="1:15" x14ac:dyDescent="0.3">
      <c r="A233" t="s">
        <v>52</v>
      </c>
      <c r="B233" t="s">
        <v>1822</v>
      </c>
      <c r="C233" t="s">
        <v>1823</v>
      </c>
      <c r="D233" t="s">
        <v>13</v>
      </c>
      <c r="E233" t="s">
        <v>1824</v>
      </c>
      <c r="F233" t="s">
        <v>1825</v>
      </c>
      <c r="G233" t="s">
        <v>1826</v>
      </c>
      <c r="H233" t="s">
        <v>1827</v>
      </c>
      <c r="I233" t="s">
        <v>1828</v>
      </c>
      <c r="J233" t="s">
        <v>1829</v>
      </c>
      <c r="K233">
        <f t="shared" si="9"/>
        <v>34856.890000000269</v>
      </c>
      <c r="M233">
        <f t="shared" si="10"/>
        <v>186.70000000000073</v>
      </c>
      <c r="O233">
        <f t="shared" si="11"/>
        <v>1.4416988416988474E-2</v>
      </c>
    </row>
    <row r="234" spans="1:15" x14ac:dyDescent="0.3">
      <c r="A234" t="s">
        <v>1483</v>
      </c>
      <c r="B234" t="s">
        <v>1830</v>
      </c>
      <c r="C234" t="s">
        <v>1831</v>
      </c>
      <c r="D234" t="s">
        <v>13</v>
      </c>
      <c r="E234" t="s">
        <v>1832</v>
      </c>
      <c r="F234" t="s">
        <v>1833</v>
      </c>
      <c r="G234" t="s">
        <v>1834</v>
      </c>
      <c r="H234" t="s">
        <v>1835</v>
      </c>
      <c r="I234" t="s">
        <v>1836</v>
      </c>
      <c r="J234" t="s">
        <v>1837</v>
      </c>
      <c r="K234">
        <f t="shared" si="9"/>
        <v>10040.040000000146</v>
      </c>
      <c r="M234">
        <f t="shared" si="10"/>
        <v>100.20000000000073</v>
      </c>
      <c r="O234">
        <f t="shared" si="11"/>
        <v>8.384937238493784E-3</v>
      </c>
    </row>
    <row r="235" spans="1:15" x14ac:dyDescent="0.3">
      <c r="A235" t="s">
        <v>1838</v>
      </c>
      <c r="B235" t="s">
        <v>1624</v>
      </c>
      <c r="C235" t="s">
        <v>1839</v>
      </c>
      <c r="D235" t="s">
        <v>13</v>
      </c>
      <c r="E235" t="s">
        <v>1840</v>
      </c>
      <c r="F235" t="s">
        <v>1841</v>
      </c>
      <c r="G235" t="s">
        <v>1842</v>
      </c>
      <c r="H235" t="s">
        <v>1843</v>
      </c>
      <c r="I235" t="s">
        <v>1844</v>
      </c>
      <c r="J235" t="s">
        <v>1845</v>
      </c>
      <c r="K235">
        <f t="shared" si="9"/>
        <v>98344.960000000225</v>
      </c>
      <c r="M235">
        <f t="shared" si="10"/>
        <v>313.60000000000036</v>
      </c>
      <c r="O235">
        <f t="shared" si="11"/>
        <v>2.4310077519379872E-2</v>
      </c>
    </row>
    <row r="236" spans="1:15" x14ac:dyDescent="0.3">
      <c r="A236" t="s">
        <v>1550</v>
      </c>
      <c r="B236" t="s">
        <v>1575</v>
      </c>
      <c r="C236" t="s">
        <v>1846</v>
      </c>
      <c r="D236" t="s">
        <v>13</v>
      </c>
      <c r="E236" t="s">
        <v>1847</v>
      </c>
      <c r="F236" t="s">
        <v>1848</v>
      </c>
      <c r="G236" t="s">
        <v>1849</v>
      </c>
      <c r="H236" t="s">
        <v>1850</v>
      </c>
      <c r="I236" t="s">
        <v>1851</v>
      </c>
      <c r="J236" t="s">
        <v>1852</v>
      </c>
      <c r="K236">
        <f t="shared" si="9"/>
        <v>1798281</v>
      </c>
      <c r="M236">
        <f t="shared" si="10"/>
        <v>1341</v>
      </c>
      <c r="O236">
        <f t="shared" si="11"/>
        <v>0.1126890756302521</v>
      </c>
    </row>
    <row r="237" spans="1:15" x14ac:dyDescent="0.3">
      <c r="A237" t="s">
        <v>1853</v>
      </c>
      <c r="B237" t="s">
        <v>1575</v>
      </c>
      <c r="C237" t="s">
        <v>1854</v>
      </c>
      <c r="D237" t="s">
        <v>13</v>
      </c>
      <c r="E237" t="s">
        <v>1855</v>
      </c>
      <c r="F237" t="s">
        <v>1856</v>
      </c>
      <c r="G237" t="s">
        <v>1857</v>
      </c>
      <c r="H237" t="s">
        <v>1858</v>
      </c>
      <c r="I237" t="s">
        <v>1859</v>
      </c>
      <c r="J237" t="s">
        <v>1860</v>
      </c>
      <c r="K237">
        <f t="shared" si="9"/>
        <v>3175880.4100000011</v>
      </c>
      <c r="M237">
        <f t="shared" si="10"/>
        <v>1782.1000000000004</v>
      </c>
      <c r="O237">
        <f t="shared" si="11"/>
        <v>0.15296995708154509</v>
      </c>
    </row>
    <row r="238" spans="1:15" x14ac:dyDescent="0.3">
      <c r="A238" t="s">
        <v>1640</v>
      </c>
      <c r="B238" t="s">
        <v>1861</v>
      </c>
      <c r="C238" t="s">
        <v>1862</v>
      </c>
      <c r="D238" t="s">
        <v>13</v>
      </c>
      <c r="E238" t="s">
        <v>1863</v>
      </c>
      <c r="F238" t="s">
        <v>1864</v>
      </c>
      <c r="G238" t="s">
        <v>1865</v>
      </c>
      <c r="H238" t="s">
        <v>1866</v>
      </c>
      <c r="I238" t="s">
        <v>1867</v>
      </c>
      <c r="J238" t="s">
        <v>1868</v>
      </c>
      <c r="K238">
        <f t="shared" si="9"/>
        <v>4471533.1600000011</v>
      </c>
      <c r="M238">
        <f t="shared" si="10"/>
        <v>2114.6000000000004</v>
      </c>
      <c r="O238">
        <f t="shared" si="11"/>
        <v>0.19311415525114159</v>
      </c>
    </row>
    <row r="239" spans="1:15" x14ac:dyDescent="0.3">
      <c r="A239" t="s">
        <v>28</v>
      </c>
      <c r="B239" t="s">
        <v>1869</v>
      </c>
      <c r="C239" t="s">
        <v>1870</v>
      </c>
      <c r="D239" t="s">
        <v>13</v>
      </c>
      <c r="E239" t="s">
        <v>1871</v>
      </c>
      <c r="F239" t="s">
        <v>1872</v>
      </c>
      <c r="G239" t="s">
        <v>1873</v>
      </c>
      <c r="H239" t="s">
        <v>1874</v>
      </c>
      <c r="I239" t="s">
        <v>1875</v>
      </c>
      <c r="J239" t="s">
        <v>1876</v>
      </c>
      <c r="K239">
        <f t="shared" si="9"/>
        <v>1926821.610000001</v>
      </c>
      <c r="M239">
        <f t="shared" si="10"/>
        <v>1388.1000000000004</v>
      </c>
      <c r="O239">
        <f t="shared" si="11"/>
        <v>9.9505376344086044E-2</v>
      </c>
    </row>
    <row r="240" spans="1:15" x14ac:dyDescent="0.3">
      <c r="A240" t="s">
        <v>28</v>
      </c>
      <c r="B240" t="s">
        <v>1877</v>
      </c>
      <c r="C240" t="s">
        <v>1878</v>
      </c>
      <c r="D240" t="s">
        <v>13</v>
      </c>
      <c r="E240" t="s">
        <v>1879</v>
      </c>
      <c r="F240" t="s">
        <v>1880</v>
      </c>
      <c r="G240" t="s">
        <v>1881</v>
      </c>
      <c r="H240" t="s">
        <v>1882</v>
      </c>
      <c r="I240" t="s">
        <v>1883</v>
      </c>
      <c r="J240" t="s">
        <v>1884</v>
      </c>
      <c r="K240">
        <f t="shared" si="9"/>
        <v>70490.25</v>
      </c>
      <c r="M240">
        <f t="shared" si="10"/>
        <v>265.5</v>
      </c>
      <c r="O240">
        <f t="shared" si="11"/>
        <v>1.9032258064516128E-2</v>
      </c>
    </row>
    <row r="241" spans="1:15" x14ac:dyDescent="0.3">
      <c r="A241" t="s">
        <v>1483</v>
      </c>
      <c r="B241" t="s">
        <v>1005</v>
      </c>
      <c r="C241" t="s">
        <v>1885</v>
      </c>
      <c r="D241" t="s">
        <v>13</v>
      </c>
      <c r="E241" t="s">
        <v>1886</v>
      </c>
      <c r="F241" t="s">
        <v>1887</v>
      </c>
      <c r="G241" t="s">
        <v>1888</v>
      </c>
      <c r="H241" t="s">
        <v>1889</v>
      </c>
      <c r="I241" t="s">
        <v>1890</v>
      </c>
      <c r="J241" t="s">
        <v>1891</v>
      </c>
      <c r="K241">
        <f t="shared" si="9"/>
        <v>2218610.25</v>
      </c>
      <c r="M241">
        <f t="shared" si="10"/>
        <v>1489.5</v>
      </c>
      <c r="O241">
        <f t="shared" si="11"/>
        <v>0.12464435146443514</v>
      </c>
    </row>
    <row r="242" spans="1:15" x14ac:dyDescent="0.3">
      <c r="A242" t="s">
        <v>1640</v>
      </c>
      <c r="B242" t="s">
        <v>1575</v>
      </c>
      <c r="C242" t="s">
        <v>1892</v>
      </c>
      <c r="D242" t="s">
        <v>13</v>
      </c>
      <c r="E242" t="s">
        <v>1893</v>
      </c>
      <c r="F242" t="s">
        <v>1894</v>
      </c>
      <c r="G242" t="s">
        <v>1895</v>
      </c>
      <c r="H242" t="s">
        <v>1896</v>
      </c>
      <c r="I242" t="s">
        <v>1897</v>
      </c>
      <c r="J242" t="s">
        <v>1898</v>
      </c>
      <c r="K242">
        <f t="shared" si="9"/>
        <v>6426225</v>
      </c>
      <c r="M242">
        <f t="shared" si="10"/>
        <v>2535</v>
      </c>
      <c r="O242">
        <f t="shared" si="11"/>
        <v>0.23150684931506849</v>
      </c>
    </row>
    <row r="243" spans="1:15" x14ac:dyDescent="0.3">
      <c r="A243" t="s">
        <v>1744</v>
      </c>
      <c r="B243" t="s">
        <v>1899</v>
      </c>
      <c r="C243" t="s">
        <v>1900</v>
      </c>
      <c r="D243" t="s">
        <v>13</v>
      </c>
      <c r="E243" t="s">
        <v>1901</v>
      </c>
      <c r="F243" t="s">
        <v>1902</v>
      </c>
      <c r="G243" t="s">
        <v>1903</v>
      </c>
      <c r="H243" t="s">
        <v>1904</v>
      </c>
      <c r="I243" t="s">
        <v>1905</v>
      </c>
      <c r="J243" t="s">
        <v>1906</v>
      </c>
      <c r="K243">
        <f t="shared" si="9"/>
        <v>492242.56000000052</v>
      </c>
      <c r="M243">
        <f t="shared" si="10"/>
        <v>701.60000000000036</v>
      </c>
      <c r="O243">
        <f t="shared" si="11"/>
        <v>5.6353413654618503E-2</v>
      </c>
    </row>
    <row r="244" spans="1:15" x14ac:dyDescent="0.3">
      <c r="A244" t="s">
        <v>1483</v>
      </c>
      <c r="B244" t="s">
        <v>1624</v>
      </c>
      <c r="C244" t="s">
        <v>1907</v>
      </c>
      <c r="D244" t="s">
        <v>13</v>
      </c>
      <c r="E244" t="s">
        <v>1908</v>
      </c>
      <c r="F244" t="s">
        <v>1909</v>
      </c>
      <c r="G244" t="s">
        <v>1910</v>
      </c>
      <c r="H244" t="s">
        <v>1911</v>
      </c>
      <c r="I244" t="s">
        <v>1912</v>
      </c>
      <c r="J244" t="s">
        <v>1913</v>
      </c>
      <c r="K244">
        <f t="shared" si="9"/>
        <v>340472.25</v>
      </c>
      <c r="M244">
        <f t="shared" si="10"/>
        <v>583.5</v>
      </c>
      <c r="O244">
        <f t="shared" si="11"/>
        <v>4.8828451882845188E-2</v>
      </c>
    </row>
    <row r="245" spans="1:15" x14ac:dyDescent="0.3">
      <c r="A245" t="s">
        <v>10</v>
      </c>
      <c r="B245" t="s">
        <v>11</v>
      </c>
      <c r="C245" t="s">
        <v>1914</v>
      </c>
      <c r="D245" t="s">
        <v>13</v>
      </c>
      <c r="E245" t="s">
        <v>1915</v>
      </c>
      <c r="F245" t="s">
        <v>1916</v>
      </c>
      <c r="G245" t="s">
        <v>1917</v>
      </c>
      <c r="H245" t="s">
        <v>1918</v>
      </c>
      <c r="I245" t="s">
        <v>1919</v>
      </c>
      <c r="J245" t="s">
        <v>1920</v>
      </c>
      <c r="K245">
        <f t="shared" si="9"/>
        <v>4579600</v>
      </c>
      <c r="M245">
        <f t="shared" si="10"/>
        <v>2140</v>
      </c>
      <c r="O245">
        <f t="shared" si="11"/>
        <v>0.15851851851851853</v>
      </c>
    </row>
    <row r="246" spans="1:15" x14ac:dyDescent="0.3">
      <c r="A246" t="s">
        <v>1790</v>
      </c>
      <c r="B246" t="s">
        <v>450</v>
      </c>
      <c r="C246" t="s">
        <v>1921</v>
      </c>
      <c r="D246" t="s">
        <v>13</v>
      </c>
      <c r="E246" t="s">
        <v>1922</v>
      </c>
      <c r="F246" t="s">
        <v>1923</v>
      </c>
      <c r="G246" t="s">
        <v>1924</v>
      </c>
      <c r="H246" t="s">
        <v>1925</v>
      </c>
      <c r="I246" t="s">
        <v>1926</v>
      </c>
      <c r="J246" t="s">
        <v>1927</v>
      </c>
      <c r="K246">
        <f t="shared" si="9"/>
        <v>4611326.7599999988</v>
      </c>
      <c r="M246">
        <f t="shared" si="10"/>
        <v>2147.3999999999996</v>
      </c>
      <c r="O246">
        <f t="shared" si="11"/>
        <v>0.18369546621043623</v>
      </c>
    </row>
    <row r="247" spans="1:15" x14ac:dyDescent="0.3">
      <c r="A247" t="s">
        <v>10</v>
      </c>
      <c r="B247" t="s">
        <v>450</v>
      </c>
      <c r="C247" t="s">
        <v>1928</v>
      </c>
      <c r="D247" t="s">
        <v>13</v>
      </c>
      <c r="E247" t="s">
        <v>1929</v>
      </c>
      <c r="F247" t="s">
        <v>1930</v>
      </c>
      <c r="G247" t="s">
        <v>1931</v>
      </c>
      <c r="H247" t="s">
        <v>1932</v>
      </c>
      <c r="I247" t="s">
        <v>1933</v>
      </c>
      <c r="J247" t="s">
        <v>1934</v>
      </c>
      <c r="K247">
        <f t="shared" si="9"/>
        <v>0.63999999999883583</v>
      </c>
      <c r="M247">
        <f t="shared" si="10"/>
        <v>0.7999999999992724</v>
      </c>
      <c r="O247">
        <f t="shared" si="11"/>
        <v>5.9259259259205361E-5</v>
      </c>
    </row>
    <row r="248" spans="1:15" x14ac:dyDescent="0.3">
      <c r="A248" t="s">
        <v>1483</v>
      </c>
      <c r="B248" t="s">
        <v>1935</v>
      </c>
      <c r="C248" t="s">
        <v>1936</v>
      </c>
      <c r="D248" t="s">
        <v>13</v>
      </c>
      <c r="E248" t="s">
        <v>1937</v>
      </c>
      <c r="F248" t="s">
        <v>1938</v>
      </c>
      <c r="G248" t="s">
        <v>1939</v>
      </c>
      <c r="H248" t="s">
        <v>1940</v>
      </c>
      <c r="I248" t="s">
        <v>1941</v>
      </c>
      <c r="J248" t="s">
        <v>1942</v>
      </c>
      <c r="K248">
        <f t="shared" si="9"/>
        <v>627580.84000000113</v>
      </c>
      <c r="M248">
        <f t="shared" si="10"/>
        <v>792.20000000000073</v>
      </c>
      <c r="O248">
        <f t="shared" si="11"/>
        <v>6.6292887029288761E-2</v>
      </c>
    </row>
    <row r="249" spans="1:15" x14ac:dyDescent="0.3">
      <c r="A249" t="s">
        <v>1838</v>
      </c>
      <c r="B249" t="s">
        <v>1760</v>
      </c>
      <c r="C249" t="s">
        <v>1943</v>
      </c>
      <c r="D249" t="s">
        <v>13</v>
      </c>
      <c r="E249" t="s">
        <v>1944</v>
      </c>
      <c r="F249" t="s">
        <v>1945</v>
      </c>
      <c r="G249" t="s">
        <v>1946</v>
      </c>
      <c r="H249" t="s">
        <v>1947</v>
      </c>
      <c r="I249" t="s">
        <v>1948</v>
      </c>
      <c r="J249" t="s">
        <v>1949</v>
      </c>
      <c r="K249">
        <f t="shared" si="9"/>
        <v>81453.159999999785</v>
      </c>
      <c r="M249">
        <f t="shared" si="10"/>
        <v>285.39999999999964</v>
      </c>
      <c r="O249">
        <f t="shared" si="11"/>
        <v>2.2124031007751909E-2</v>
      </c>
    </row>
    <row r="250" spans="1:15" x14ac:dyDescent="0.3">
      <c r="A250" t="s">
        <v>10</v>
      </c>
      <c r="B250" t="s">
        <v>1950</v>
      </c>
      <c r="C250" t="s">
        <v>1951</v>
      </c>
      <c r="D250" t="s">
        <v>13</v>
      </c>
      <c r="E250" t="s">
        <v>1952</v>
      </c>
      <c r="F250" t="s">
        <v>1953</v>
      </c>
      <c r="G250" t="s">
        <v>1954</v>
      </c>
      <c r="H250" t="s">
        <v>1955</v>
      </c>
      <c r="I250" t="s">
        <v>1956</v>
      </c>
      <c r="J250" t="s">
        <v>1957</v>
      </c>
      <c r="K250">
        <f t="shared" si="9"/>
        <v>6115.2400000001135</v>
      </c>
      <c r="M250">
        <f t="shared" si="10"/>
        <v>78.200000000000728</v>
      </c>
      <c r="O250">
        <f t="shared" si="11"/>
        <v>5.7925925925926469E-3</v>
      </c>
    </row>
    <row r="251" spans="1:15" x14ac:dyDescent="0.3">
      <c r="A251" t="s">
        <v>1526</v>
      </c>
      <c r="B251" t="s">
        <v>1958</v>
      </c>
      <c r="C251" t="s">
        <v>1959</v>
      </c>
      <c r="D251" t="s">
        <v>13</v>
      </c>
      <c r="E251" t="s">
        <v>1960</v>
      </c>
      <c r="F251" t="s">
        <v>1961</v>
      </c>
      <c r="G251" t="s">
        <v>1962</v>
      </c>
      <c r="H251" t="s">
        <v>1963</v>
      </c>
      <c r="I251" t="s">
        <v>1964</v>
      </c>
      <c r="J251" t="s">
        <v>1965</v>
      </c>
      <c r="K251">
        <f t="shared" si="9"/>
        <v>2470240.8900000025</v>
      </c>
      <c r="M251">
        <f t="shared" si="10"/>
        <v>1571.7000000000007</v>
      </c>
      <c r="O251">
        <f t="shared" si="11"/>
        <v>0.13376170212765964</v>
      </c>
    </row>
    <row r="252" spans="1:15" x14ac:dyDescent="0.3">
      <c r="A252" t="s">
        <v>1526</v>
      </c>
      <c r="B252" t="s">
        <v>1575</v>
      </c>
      <c r="C252" t="s">
        <v>1966</v>
      </c>
      <c r="D252" t="s">
        <v>13</v>
      </c>
      <c r="E252" t="s">
        <v>1967</v>
      </c>
      <c r="F252" t="s">
        <v>1968</v>
      </c>
      <c r="G252" t="s">
        <v>1969</v>
      </c>
      <c r="H252" t="s">
        <v>1970</v>
      </c>
      <c r="I252" t="s">
        <v>1971</v>
      </c>
      <c r="J252" t="s">
        <v>1972</v>
      </c>
      <c r="K252">
        <f t="shared" si="9"/>
        <v>4556944.0900000026</v>
      </c>
      <c r="M252">
        <f t="shared" si="10"/>
        <v>2134.7000000000007</v>
      </c>
      <c r="O252">
        <f t="shared" si="11"/>
        <v>0.18167659574468092</v>
      </c>
    </row>
    <row r="253" spans="1:15" x14ac:dyDescent="0.3">
      <c r="A253" t="s">
        <v>1973</v>
      </c>
      <c r="B253" t="s">
        <v>1760</v>
      </c>
      <c r="C253" t="s">
        <v>1974</v>
      </c>
      <c r="D253" t="s">
        <v>13</v>
      </c>
      <c r="E253" t="s">
        <v>1975</v>
      </c>
      <c r="F253" t="s">
        <v>1976</v>
      </c>
      <c r="G253" t="s">
        <v>1977</v>
      </c>
      <c r="H253" t="s">
        <v>1978</v>
      </c>
      <c r="I253" t="s">
        <v>1979</v>
      </c>
      <c r="J253" t="s">
        <v>1980</v>
      </c>
      <c r="K253">
        <f t="shared" si="9"/>
        <v>2369752.3599999989</v>
      </c>
      <c r="M253">
        <f t="shared" si="10"/>
        <v>1539.3999999999996</v>
      </c>
      <c r="O253">
        <f t="shared" si="11"/>
        <v>0.14188018433179719</v>
      </c>
    </row>
    <row r="254" spans="1:15" x14ac:dyDescent="0.3">
      <c r="A254" t="s">
        <v>1526</v>
      </c>
      <c r="B254" t="s">
        <v>1575</v>
      </c>
      <c r="C254" t="s">
        <v>1981</v>
      </c>
      <c r="D254" t="s">
        <v>13</v>
      </c>
      <c r="E254" t="s">
        <v>1982</v>
      </c>
      <c r="F254" t="s">
        <v>1983</v>
      </c>
      <c r="G254" t="s">
        <v>1984</v>
      </c>
      <c r="H254" t="s">
        <v>1985</v>
      </c>
      <c r="I254" t="s">
        <v>1986</v>
      </c>
      <c r="J254" t="s">
        <v>1987</v>
      </c>
      <c r="K254">
        <f t="shared" si="9"/>
        <v>2413362.25</v>
      </c>
      <c r="M254">
        <f t="shared" si="10"/>
        <v>1553.5</v>
      </c>
      <c r="O254">
        <f t="shared" si="11"/>
        <v>0.1322127659574468</v>
      </c>
    </row>
    <row r="255" spans="1:15" x14ac:dyDescent="0.3">
      <c r="A255" t="s">
        <v>36</v>
      </c>
      <c r="B255" t="s">
        <v>1679</v>
      </c>
      <c r="C255" t="s">
        <v>1988</v>
      </c>
      <c r="D255" t="s">
        <v>13</v>
      </c>
      <c r="E255" t="s">
        <v>1989</v>
      </c>
      <c r="F255" t="s">
        <v>1990</v>
      </c>
      <c r="G255" t="s">
        <v>1991</v>
      </c>
      <c r="H255" t="s">
        <v>1992</v>
      </c>
      <c r="I255" t="s">
        <v>1993</v>
      </c>
      <c r="J255" t="s">
        <v>1994</v>
      </c>
      <c r="K255">
        <f t="shared" si="9"/>
        <v>1186792.3599999992</v>
      </c>
      <c r="M255">
        <f t="shared" si="10"/>
        <v>1089.3999999999996</v>
      </c>
      <c r="O255">
        <f t="shared" si="11"/>
        <v>7.2869565217391283E-2</v>
      </c>
    </row>
    <row r="256" spans="1:15" x14ac:dyDescent="0.3">
      <c r="A256" t="s">
        <v>1995</v>
      </c>
      <c r="B256" t="s">
        <v>1996</v>
      </c>
      <c r="C256" t="s">
        <v>1997</v>
      </c>
      <c r="D256" t="s">
        <v>13</v>
      </c>
      <c r="E256" t="s">
        <v>1998</v>
      </c>
      <c r="F256" t="s">
        <v>1999</v>
      </c>
      <c r="G256" t="s">
        <v>2000</v>
      </c>
      <c r="H256" t="s">
        <v>2001</v>
      </c>
      <c r="I256" t="s">
        <v>2002</v>
      </c>
      <c r="J256" t="s">
        <v>2003</v>
      </c>
      <c r="K256">
        <f t="shared" si="9"/>
        <v>9202122.25</v>
      </c>
      <c r="M256">
        <f t="shared" si="10"/>
        <v>3033.5</v>
      </c>
      <c r="O256">
        <f t="shared" si="11"/>
        <v>0.30518108651911469</v>
      </c>
    </row>
    <row r="257" spans="1:15" x14ac:dyDescent="0.3">
      <c r="A257" t="s">
        <v>1838</v>
      </c>
      <c r="B257" t="s">
        <v>2004</v>
      </c>
      <c r="C257" t="s">
        <v>2005</v>
      </c>
      <c r="D257" t="s">
        <v>13</v>
      </c>
      <c r="E257" t="s">
        <v>2006</v>
      </c>
      <c r="F257" t="s">
        <v>2007</v>
      </c>
      <c r="G257" t="s">
        <v>2008</v>
      </c>
      <c r="H257" t="s">
        <v>2009</v>
      </c>
      <c r="I257" t="s">
        <v>2010</v>
      </c>
      <c r="J257" t="s">
        <v>2011</v>
      </c>
      <c r="K257">
        <f t="shared" si="9"/>
        <v>223823.61000000034</v>
      </c>
      <c r="M257">
        <f t="shared" si="10"/>
        <v>473.10000000000036</v>
      </c>
      <c r="O257">
        <f t="shared" si="11"/>
        <v>3.6674418604651191E-2</v>
      </c>
    </row>
    <row r="258" spans="1:15" x14ac:dyDescent="0.3">
      <c r="A258" t="s">
        <v>10</v>
      </c>
      <c r="B258" t="s">
        <v>2012</v>
      </c>
      <c r="C258" t="s">
        <v>2013</v>
      </c>
      <c r="D258" t="s">
        <v>13</v>
      </c>
      <c r="E258" t="s">
        <v>2014</v>
      </c>
      <c r="F258" t="s">
        <v>2015</v>
      </c>
      <c r="G258" t="s">
        <v>2016</v>
      </c>
      <c r="H258" t="s">
        <v>2017</v>
      </c>
      <c r="I258" t="s">
        <v>2018</v>
      </c>
      <c r="J258" t="s">
        <v>2019</v>
      </c>
      <c r="K258">
        <f t="shared" si="9"/>
        <v>17529.759999999904</v>
      </c>
      <c r="M258">
        <f t="shared" si="10"/>
        <v>132.39999999999964</v>
      </c>
      <c r="O258">
        <f t="shared" si="11"/>
        <v>9.807407407407381E-3</v>
      </c>
    </row>
    <row r="259" spans="1:15" x14ac:dyDescent="0.3">
      <c r="A259" t="s">
        <v>1526</v>
      </c>
      <c r="B259" t="s">
        <v>1567</v>
      </c>
      <c r="C259" t="s">
        <v>2020</v>
      </c>
      <c r="D259" t="s">
        <v>13</v>
      </c>
      <c r="E259" t="s">
        <v>2021</v>
      </c>
      <c r="F259" t="s">
        <v>2022</v>
      </c>
      <c r="G259" t="s">
        <v>2023</v>
      </c>
      <c r="H259" t="s">
        <v>2024</v>
      </c>
      <c r="I259" t="s">
        <v>2025</v>
      </c>
      <c r="J259" t="s">
        <v>2026</v>
      </c>
      <c r="K259">
        <f t="shared" ref="K259:K322" si="12">(A259-C259)^2</f>
        <v>16205.289999999815</v>
      </c>
      <c r="M259">
        <f t="shared" ref="M259:M322" si="13">ABS(A259-C259)</f>
        <v>127.29999999999927</v>
      </c>
      <c r="O259">
        <f t="shared" ref="O259:O322" si="14">ABS(A259-C259)/A259</f>
        <v>1.0834042553191427E-2</v>
      </c>
    </row>
    <row r="260" spans="1:15" x14ac:dyDescent="0.3">
      <c r="A260" t="s">
        <v>1483</v>
      </c>
      <c r="B260" t="s">
        <v>1567</v>
      </c>
      <c r="C260" t="s">
        <v>2027</v>
      </c>
      <c r="D260" t="s">
        <v>13</v>
      </c>
      <c r="E260" t="s">
        <v>2028</v>
      </c>
      <c r="F260" t="s">
        <v>2029</v>
      </c>
      <c r="G260" t="s">
        <v>2030</v>
      </c>
      <c r="H260" t="s">
        <v>2031</v>
      </c>
      <c r="I260" t="s">
        <v>2032</v>
      </c>
      <c r="J260" t="s">
        <v>2033</v>
      </c>
      <c r="K260">
        <f t="shared" si="12"/>
        <v>5212.8400000001047</v>
      </c>
      <c r="M260">
        <f t="shared" si="13"/>
        <v>72.200000000000728</v>
      </c>
      <c r="O260">
        <f t="shared" si="14"/>
        <v>6.0418410041841609E-3</v>
      </c>
    </row>
    <row r="261" spans="1:15" x14ac:dyDescent="0.3">
      <c r="A261" t="s">
        <v>2034</v>
      </c>
      <c r="B261" t="s">
        <v>450</v>
      </c>
      <c r="C261" t="s">
        <v>2035</v>
      </c>
      <c r="D261" t="s">
        <v>13</v>
      </c>
      <c r="E261" t="s">
        <v>2036</v>
      </c>
      <c r="F261" t="s">
        <v>2037</v>
      </c>
      <c r="G261" t="s">
        <v>2038</v>
      </c>
      <c r="H261" t="s">
        <v>2039</v>
      </c>
      <c r="I261" t="s">
        <v>2040</v>
      </c>
      <c r="J261" t="s">
        <v>2041</v>
      </c>
      <c r="K261">
        <f t="shared" si="12"/>
        <v>272588.41000000038</v>
      </c>
      <c r="M261">
        <f t="shared" si="13"/>
        <v>522.10000000000036</v>
      </c>
      <c r="O261">
        <f t="shared" si="14"/>
        <v>3.8817843866171028E-2</v>
      </c>
    </row>
    <row r="262" spans="1:15" x14ac:dyDescent="0.3">
      <c r="A262" t="s">
        <v>1483</v>
      </c>
      <c r="B262" t="s">
        <v>1567</v>
      </c>
      <c r="C262" t="s">
        <v>2042</v>
      </c>
      <c r="D262" t="s">
        <v>13</v>
      </c>
      <c r="E262" t="s">
        <v>2043</v>
      </c>
      <c r="F262" t="s">
        <v>2044</v>
      </c>
      <c r="G262" t="s">
        <v>2045</v>
      </c>
      <c r="H262" t="s">
        <v>2046</v>
      </c>
      <c r="I262" t="s">
        <v>2047</v>
      </c>
      <c r="J262" t="s">
        <v>2048</v>
      </c>
      <c r="K262">
        <f t="shared" si="12"/>
        <v>14352.039999999826</v>
      </c>
      <c r="M262">
        <f t="shared" si="13"/>
        <v>119.79999999999927</v>
      </c>
      <c r="O262">
        <f t="shared" si="14"/>
        <v>1.0025104602510399E-2</v>
      </c>
    </row>
    <row r="263" spans="1:15" x14ac:dyDescent="0.3">
      <c r="A263" t="s">
        <v>2049</v>
      </c>
      <c r="B263" t="s">
        <v>2050</v>
      </c>
      <c r="C263" t="s">
        <v>2051</v>
      </c>
      <c r="D263" t="s">
        <v>13</v>
      </c>
      <c r="E263" t="s">
        <v>2052</v>
      </c>
      <c r="F263" t="s">
        <v>2053</v>
      </c>
      <c r="G263" t="s">
        <v>2054</v>
      </c>
      <c r="H263" t="s">
        <v>2055</v>
      </c>
      <c r="I263" t="s">
        <v>2056</v>
      </c>
      <c r="J263" t="s">
        <v>2057</v>
      </c>
      <c r="K263">
        <f t="shared" si="12"/>
        <v>1278256.3600000008</v>
      </c>
      <c r="M263">
        <f t="shared" si="13"/>
        <v>1130.6000000000004</v>
      </c>
      <c r="O263">
        <f t="shared" si="14"/>
        <v>9.0484193677471014E-2</v>
      </c>
    </row>
    <row r="264" spans="1:15" x14ac:dyDescent="0.3">
      <c r="A264" t="s">
        <v>10</v>
      </c>
      <c r="B264" t="s">
        <v>2058</v>
      </c>
      <c r="C264" t="s">
        <v>2059</v>
      </c>
      <c r="D264" t="s">
        <v>13</v>
      </c>
      <c r="E264" t="s">
        <v>2060</v>
      </c>
      <c r="F264" t="s">
        <v>2061</v>
      </c>
      <c r="G264" t="s">
        <v>2062</v>
      </c>
      <c r="H264" t="s">
        <v>2063</v>
      </c>
      <c r="I264" t="s">
        <v>2064</v>
      </c>
      <c r="J264" t="s">
        <v>2065</v>
      </c>
      <c r="K264">
        <f t="shared" si="12"/>
        <v>794950.56000000064</v>
      </c>
      <c r="M264">
        <f t="shared" si="13"/>
        <v>891.60000000000036</v>
      </c>
      <c r="O264">
        <f t="shared" si="14"/>
        <v>6.6044444444444475E-2</v>
      </c>
    </row>
    <row r="265" spans="1:15" x14ac:dyDescent="0.3">
      <c r="A265" t="s">
        <v>1806</v>
      </c>
      <c r="B265" t="s">
        <v>1575</v>
      </c>
      <c r="C265" t="s">
        <v>2066</v>
      </c>
      <c r="D265" t="s">
        <v>13</v>
      </c>
      <c r="E265" t="s">
        <v>2067</v>
      </c>
      <c r="F265" t="s">
        <v>2068</v>
      </c>
      <c r="G265" t="s">
        <v>2069</v>
      </c>
      <c r="H265" t="s">
        <v>2070</v>
      </c>
      <c r="I265" t="s">
        <v>2071</v>
      </c>
      <c r="J265" t="s">
        <v>2072</v>
      </c>
      <c r="K265">
        <f t="shared" si="12"/>
        <v>666019.21000000054</v>
      </c>
      <c r="M265">
        <f t="shared" si="13"/>
        <v>816.10000000000036</v>
      </c>
      <c r="O265">
        <f t="shared" si="14"/>
        <v>6.4007843137254924E-2</v>
      </c>
    </row>
    <row r="266" spans="1:15" x14ac:dyDescent="0.3">
      <c r="A266" t="s">
        <v>2073</v>
      </c>
      <c r="B266" t="s">
        <v>1791</v>
      </c>
      <c r="C266" t="s">
        <v>2074</v>
      </c>
      <c r="D266" t="s">
        <v>13</v>
      </c>
      <c r="E266" t="s">
        <v>2075</v>
      </c>
      <c r="F266" t="s">
        <v>2076</v>
      </c>
      <c r="G266" t="s">
        <v>2077</v>
      </c>
      <c r="H266" t="s">
        <v>2078</v>
      </c>
      <c r="I266" t="s">
        <v>2079</v>
      </c>
      <c r="J266" t="s">
        <v>2080</v>
      </c>
      <c r="K266">
        <f t="shared" si="12"/>
        <v>948091.69000000146</v>
      </c>
      <c r="M266">
        <f t="shared" si="13"/>
        <v>973.70000000000073</v>
      </c>
      <c r="O266">
        <f t="shared" si="14"/>
        <v>8.1141666666666723E-2</v>
      </c>
    </row>
    <row r="267" spans="1:15" x14ac:dyDescent="0.3">
      <c r="A267" t="s">
        <v>1483</v>
      </c>
      <c r="B267" t="s">
        <v>450</v>
      </c>
      <c r="C267" t="s">
        <v>2081</v>
      </c>
      <c r="D267" t="s">
        <v>13</v>
      </c>
      <c r="E267" t="s">
        <v>2082</v>
      </c>
      <c r="F267" t="s">
        <v>2083</v>
      </c>
      <c r="G267" t="s">
        <v>2084</v>
      </c>
      <c r="H267" t="s">
        <v>2085</v>
      </c>
      <c r="I267" t="s">
        <v>2086</v>
      </c>
      <c r="J267" t="s">
        <v>2087</v>
      </c>
      <c r="K267">
        <f t="shared" si="12"/>
        <v>3142465.2900000024</v>
      </c>
      <c r="M267">
        <f t="shared" si="13"/>
        <v>1772.7000000000007</v>
      </c>
      <c r="O267">
        <f t="shared" si="14"/>
        <v>0.14834309623430969</v>
      </c>
    </row>
    <row r="268" spans="1:15" x14ac:dyDescent="0.3">
      <c r="A268" t="s">
        <v>2049</v>
      </c>
      <c r="B268" t="s">
        <v>1649</v>
      </c>
      <c r="C268" t="s">
        <v>2088</v>
      </c>
      <c r="D268" t="s">
        <v>13</v>
      </c>
      <c r="E268" t="s">
        <v>2089</v>
      </c>
      <c r="F268" t="s">
        <v>2090</v>
      </c>
      <c r="G268" t="s">
        <v>2091</v>
      </c>
      <c r="H268" t="s">
        <v>2092</v>
      </c>
      <c r="I268" t="s">
        <v>2093</v>
      </c>
      <c r="J268" t="s">
        <v>2094</v>
      </c>
      <c r="K268">
        <f t="shared" si="12"/>
        <v>879093.76000000071</v>
      </c>
      <c r="M268">
        <f t="shared" si="13"/>
        <v>937.60000000000036</v>
      </c>
      <c r="O268">
        <f t="shared" si="14"/>
        <v>7.5038015206082456E-2</v>
      </c>
    </row>
    <row r="269" spans="1:15" x14ac:dyDescent="0.3">
      <c r="A269" t="s">
        <v>1744</v>
      </c>
      <c r="B269" t="s">
        <v>1493</v>
      </c>
      <c r="C269" t="s">
        <v>2095</v>
      </c>
      <c r="D269" t="s">
        <v>13</v>
      </c>
      <c r="E269" t="s">
        <v>2096</v>
      </c>
      <c r="F269" t="s">
        <v>2097</v>
      </c>
      <c r="G269" t="s">
        <v>2098</v>
      </c>
      <c r="H269" t="s">
        <v>2099</v>
      </c>
      <c r="I269" t="s">
        <v>2100</v>
      </c>
      <c r="J269" t="s">
        <v>2101</v>
      </c>
      <c r="K269">
        <f t="shared" si="12"/>
        <v>628056.25</v>
      </c>
      <c r="M269">
        <f t="shared" si="13"/>
        <v>792.5</v>
      </c>
      <c r="O269">
        <f t="shared" si="14"/>
        <v>6.3654618473895586E-2</v>
      </c>
    </row>
    <row r="270" spans="1:15" x14ac:dyDescent="0.3">
      <c r="A270" t="s">
        <v>322</v>
      </c>
      <c r="B270" t="s">
        <v>1484</v>
      </c>
      <c r="C270" t="s">
        <v>2102</v>
      </c>
      <c r="D270" t="s">
        <v>13</v>
      </c>
      <c r="E270" t="s">
        <v>2103</v>
      </c>
      <c r="F270" t="s">
        <v>2104</v>
      </c>
      <c r="G270" t="s">
        <v>2105</v>
      </c>
      <c r="H270" t="s">
        <v>2106</v>
      </c>
      <c r="I270" t="s">
        <v>2107</v>
      </c>
      <c r="J270" t="s">
        <v>2108</v>
      </c>
      <c r="K270">
        <f t="shared" si="12"/>
        <v>1815217.2899999979</v>
      </c>
      <c r="M270">
        <f t="shared" si="13"/>
        <v>1347.2999999999993</v>
      </c>
      <c r="O270">
        <f t="shared" si="14"/>
        <v>9.1342372881355882E-2</v>
      </c>
    </row>
    <row r="271" spans="1:15" x14ac:dyDescent="0.3">
      <c r="A271" t="s">
        <v>1640</v>
      </c>
      <c r="B271" t="s">
        <v>1493</v>
      </c>
      <c r="C271" t="s">
        <v>2109</v>
      </c>
      <c r="D271" t="s">
        <v>13</v>
      </c>
      <c r="E271" t="s">
        <v>2110</v>
      </c>
      <c r="F271" t="s">
        <v>2111</v>
      </c>
      <c r="G271" t="s">
        <v>2112</v>
      </c>
      <c r="H271" t="s">
        <v>2113</v>
      </c>
      <c r="I271" t="s">
        <v>2114</v>
      </c>
      <c r="J271" t="s">
        <v>2115</v>
      </c>
      <c r="K271">
        <f t="shared" si="12"/>
        <v>3944196</v>
      </c>
      <c r="M271">
        <f t="shared" si="13"/>
        <v>1986</v>
      </c>
      <c r="O271">
        <f t="shared" si="14"/>
        <v>0.18136986301369862</v>
      </c>
    </row>
    <row r="272" spans="1:15" x14ac:dyDescent="0.3">
      <c r="A272" t="s">
        <v>10</v>
      </c>
      <c r="B272" t="s">
        <v>86</v>
      </c>
      <c r="C272" t="s">
        <v>2116</v>
      </c>
      <c r="D272" t="s">
        <v>13</v>
      </c>
      <c r="E272" t="s">
        <v>2117</v>
      </c>
      <c r="F272" t="s">
        <v>2118</v>
      </c>
      <c r="G272" t="s">
        <v>2119</v>
      </c>
      <c r="H272" t="s">
        <v>2120</v>
      </c>
      <c r="I272" t="s">
        <v>2121</v>
      </c>
      <c r="J272" t="s">
        <v>2122</v>
      </c>
      <c r="K272">
        <f t="shared" si="12"/>
        <v>184212.64000000063</v>
      </c>
      <c r="M272">
        <f t="shared" si="13"/>
        <v>429.20000000000073</v>
      </c>
      <c r="O272">
        <f t="shared" si="14"/>
        <v>3.1792592592592643E-2</v>
      </c>
    </row>
    <row r="273" spans="1:15" x14ac:dyDescent="0.3">
      <c r="A273" t="s">
        <v>52</v>
      </c>
      <c r="B273" t="s">
        <v>2050</v>
      </c>
      <c r="C273" t="s">
        <v>2123</v>
      </c>
      <c r="D273" t="s">
        <v>13</v>
      </c>
      <c r="E273" t="s">
        <v>2124</v>
      </c>
      <c r="F273" t="s">
        <v>2125</v>
      </c>
      <c r="G273" t="s">
        <v>2126</v>
      </c>
      <c r="H273" t="s">
        <v>2127</v>
      </c>
      <c r="I273" t="s">
        <v>2128</v>
      </c>
      <c r="J273" t="s">
        <v>2129</v>
      </c>
      <c r="K273">
        <f t="shared" si="12"/>
        <v>641280.63999999885</v>
      </c>
      <c r="M273">
        <f t="shared" si="13"/>
        <v>800.79999999999927</v>
      </c>
      <c r="O273">
        <f t="shared" si="14"/>
        <v>6.1837837837837785E-2</v>
      </c>
    </row>
    <row r="274" spans="1:15" x14ac:dyDescent="0.3">
      <c r="A274" t="s">
        <v>10</v>
      </c>
      <c r="B274" t="s">
        <v>86</v>
      </c>
      <c r="C274" t="s">
        <v>2130</v>
      </c>
      <c r="D274" t="s">
        <v>13</v>
      </c>
      <c r="E274" t="s">
        <v>2131</v>
      </c>
      <c r="F274" t="s">
        <v>2132</v>
      </c>
      <c r="G274" t="s">
        <v>2133</v>
      </c>
      <c r="H274" t="s">
        <v>2134</v>
      </c>
      <c r="I274" t="s">
        <v>2135</v>
      </c>
      <c r="J274" t="s">
        <v>2136</v>
      </c>
      <c r="K274">
        <f t="shared" si="12"/>
        <v>106994.41000000024</v>
      </c>
      <c r="M274">
        <f t="shared" si="13"/>
        <v>327.10000000000036</v>
      </c>
      <c r="O274">
        <f t="shared" si="14"/>
        <v>2.4229629629629656E-2</v>
      </c>
    </row>
    <row r="275" spans="1:15" x14ac:dyDescent="0.3">
      <c r="A275" t="s">
        <v>2034</v>
      </c>
      <c r="B275" t="s">
        <v>1760</v>
      </c>
      <c r="C275" t="s">
        <v>2137</v>
      </c>
      <c r="D275" t="s">
        <v>13</v>
      </c>
      <c r="E275" t="s">
        <v>2138</v>
      </c>
      <c r="F275" t="s">
        <v>2139</v>
      </c>
      <c r="G275" t="s">
        <v>2140</v>
      </c>
      <c r="H275" t="s">
        <v>2141</v>
      </c>
      <c r="I275" t="s">
        <v>2142</v>
      </c>
      <c r="J275" t="s">
        <v>2143</v>
      </c>
      <c r="K275">
        <f t="shared" si="12"/>
        <v>113906.25</v>
      </c>
      <c r="M275">
        <f t="shared" si="13"/>
        <v>337.5</v>
      </c>
      <c r="O275">
        <f t="shared" si="14"/>
        <v>2.5092936802973979E-2</v>
      </c>
    </row>
    <row r="276" spans="1:15" x14ac:dyDescent="0.3">
      <c r="A276" t="s">
        <v>10</v>
      </c>
      <c r="B276" t="s">
        <v>1736</v>
      </c>
      <c r="C276" t="s">
        <v>2144</v>
      </c>
      <c r="D276" t="s">
        <v>13</v>
      </c>
      <c r="E276" t="s">
        <v>2145</v>
      </c>
      <c r="F276" t="s">
        <v>2146</v>
      </c>
      <c r="G276" t="s">
        <v>2147</v>
      </c>
      <c r="H276" t="s">
        <v>2148</v>
      </c>
      <c r="I276" t="s">
        <v>2149</v>
      </c>
      <c r="J276" t="s">
        <v>2150</v>
      </c>
      <c r="K276">
        <f t="shared" si="12"/>
        <v>3893.7599999999547</v>
      </c>
      <c r="M276">
        <f t="shared" si="13"/>
        <v>62.399999999999636</v>
      </c>
      <c r="O276">
        <f t="shared" si="14"/>
        <v>4.6222222222221951E-3</v>
      </c>
    </row>
    <row r="277" spans="1:15" x14ac:dyDescent="0.3">
      <c r="A277" t="s">
        <v>2151</v>
      </c>
      <c r="B277" t="s">
        <v>2050</v>
      </c>
      <c r="C277" t="s">
        <v>2152</v>
      </c>
      <c r="D277" t="s">
        <v>13</v>
      </c>
      <c r="E277" t="s">
        <v>2153</v>
      </c>
      <c r="F277" t="s">
        <v>2154</v>
      </c>
      <c r="G277" t="s">
        <v>2155</v>
      </c>
      <c r="H277" t="s">
        <v>2156</v>
      </c>
      <c r="I277" t="s">
        <v>2157</v>
      </c>
      <c r="J277" t="s">
        <v>2158</v>
      </c>
      <c r="K277">
        <f t="shared" si="12"/>
        <v>4414201</v>
      </c>
      <c r="M277">
        <f t="shared" si="13"/>
        <v>2101</v>
      </c>
      <c r="O277">
        <f t="shared" si="14"/>
        <v>0.18301393728222998</v>
      </c>
    </row>
    <row r="278" spans="1:15" x14ac:dyDescent="0.3">
      <c r="A278" t="s">
        <v>2034</v>
      </c>
      <c r="B278" t="s">
        <v>1791</v>
      </c>
      <c r="C278" t="s">
        <v>2159</v>
      </c>
      <c r="D278" t="s">
        <v>13</v>
      </c>
      <c r="E278" t="s">
        <v>2160</v>
      </c>
      <c r="F278" t="s">
        <v>2161</v>
      </c>
      <c r="G278" t="s">
        <v>2162</v>
      </c>
      <c r="H278" t="s">
        <v>2163</v>
      </c>
      <c r="I278" t="s">
        <v>2164</v>
      </c>
      <c r="J278" t="s">
        <v>2165</v>
      </c>
      <c r="K278">
        <f t="shared" si="12"/>
        <v>161845.28999999943</v>
      </c>
      <c r="M278">
        <f t="shared" si="13"/>
        <v>402.29999999999927</v>
      </c>
      <c r="O278">
        <f t="shared" si="14"/>
        <v>2.9910780669144928E-2</v>
      </c>
    </row>
    <row r="279" spans="1:15" x14ac:dyDescent="0.3">
      <c r="A279" t="s">
        <v>1583</v>
      </c>
      <c r="B279" t="s">
        <v>1493</v>
      </c>
      <c r="C279" t="s">
        <v>2166</v>
      </c>
      <c r="D279" t="s">
        <v>13</v>
      </c>
      <c r="E279" t="s">
        <v>2167</v>
      </c>
      <c r="F279" t="s">
        <v>2168</v>
      </c>
      <c r="G279" t="s">
        <v>2169</v>
      </c>
      <c r="H279" t="s">
        <v>2170</v>
      </c>
      <c r="I279" t="s">
        <v>2171</v>
      </c>
      <c r="J279" t="s">
        <v>2172</v>
      </c>
      <c r="K279">
        <f t="shared" si="12"/>
        <v>2233530.25</v>
      </c>
      <c r="M279">
        <f t="shared" si="13"/>
        <v>1494.5</v>
      </c>
      <c r="O279">
        <f t="shared" si="14"/>
        <v>0.13001304915180514</v>
      </c>
    </row>
    <row r="280" spans="1:15" x14ac:dyDescent="0.3">
      <c r="A280" t="s">
        <v>1806</v>
      </c>
      <c r="B280" t="s">
        <v>2173</v>
      </c>
      <c r="C280" t="s">
        <v>2174</v>
      </c>
      <c r="D280" t="s">
        <v>13</v>
      </c>
      <c r="E280" t="s">
        <v>2175</v>
      </c>
      <c r="F280" t="s">
        <v>2176</v>
      </c>
      <c r="G280" t="s">
        <v>2177</v>
      </c>
      <c r="H280" t="s">
        <v>2178</v>
      </c>
      <c r="I280" t="s">
        <v>2179</v>
      </c>
      <c r="J280" t="s">
        <v>2180</v>
      </c>
      <c r="K280">
        <f t="shared" si="12"/>
        <v>442757.15999999951</v>
      </c>
      <c r="M280">
        <f t="shared" si="13"/>
        <v>665.39999999999964</v>
      </c>
      <c r="O280">
        <f t="shared" si="14"/>
        <v>5.2188235294117619E-2</v>
      </c>
    </row>
    <row r="281" spans="1:15" x14ac:dyDescent="0.3">
      <c r="A281" t="s">
        <v>2181</v>
      </c>
      <c r="B281" t="s">
        <v>1899</v>
      </c>
      <c r="C281" t="s">
        <v>2182</v>
      </c>
      <c r="D281" t="s">
        <v>13</v>
      </c>
      <c r="E281" t="s">
        <v>2183</v>
      </c>
      <c r="F281" t="s">
        <v>2184</v>
      </c>
      <c r="G281" t="s">
        <v>2185</v>
      </c>
      <c r="H281" t="s">
        <v>2186</v>
      </c>
      <c r="I281" t="s">
        <v>2187</v>
      </c>
      <c r="J281" t="s">
        <v>2188</v>
      </c>
      <c r="K281">
        <f t="shared" si="12"/>
        <v>2379306.25</v>
      </c>
      <c r="M281">
        <f t="shared" si="13"/>
        <v>1542.5</v>
      </c>
      <c r="O281">
        <f t="shared" si="14"/>
        <v>0.10290193462308206</v>
      </c>
    </row>
    <row r="282" spans="1:15" x14ac:dyDescent="0.3">
      <c r="A282" t="s">
        <v>52</v>
      </c>
      <c r="B282" t="s">
        <v>1791</v>
      </c>
      <c r="C282" t="s">
        <v>2189</v>
      </c>
      <c r="D282" t="s">
        <v>13</v>
      </c>
      <c r="E282" t="s">
        <v>2190</v>
      </c>
      <c r="F282" t="s">
        <v>2191</v>
      </c>
      <c r="G282" t="s">
        <v>2192</v>
      </c>
      <c r="H282" t="s">
        <v>2193</v>
      </c>
      <c r="I282" t="s">
        <v>2194</v>
      </c>
      <c r="J282" t="s">
        <v>2195</v>
      </c>
      <c r="K282">
        <f t="shared" si="12"/>
        <v>126736</v>
      </c>
      <c r="M282">
        <f t="shared" si="13"/>
        <v>356</v>
      </c>
      <c r="O282">
        <f t="shared" si="14"/>
        <v>2.749034749034749E-2</v>
      </c>
    </row>
    <row r="283" spans="1:15" x14ac:dyDescent="0.3">
      <c r="A283" t="s">
        <v>52</v>
      </c>
      <c r="B283" t="s">
        <v>1649</v>
      </c>
      <c r="C283" t="s">
        <v>2196</v>
      </c>
      <c r="D283" t="s">
        <v>13</v>
      </c>
      <c r="E283" t="s">
        <v>2197</v>
      </c>
      <c r="F283" t="s">
        <v>2198</v>
      </c>
      <c r="G283" t="s">
        <v>2199</v>
      </c>
      <c r="H283" t="s">
        <v>2200</v>
      </c>
      <c r="I283" t="s">
        <v>2201</v>
      </c>
      <c r="J283" t="s">
        <v>2202</v>
      </c>
      <c r="K283">
        <f t="shared" si="12"/>
        <v>654804.64000000118</v>
      </c>
      <c r="M283">
        <f t="shared" si="13"/>
        <v>809.20000000000073</v>
      </c>
      <c r="O283">
        <f t="shared" si="14"/>
        <v>6.2486486486486539E-2</v>
      </c>
    </row>
    <row r="284" spans="1:15" x14ac:dyDescent="0.3">
      <c r="A284" t="s">
        <v>2203</v>
      </c>
      <c r="B284" t="s">
        <v>2204</v>
      </c>
      <c r="C284" t="s">
        <v>2205</v>
      </c>
      <c r="D284" t="s">
        <v>13</v>
      </c>
      <c r="E284" t="s">
        <v>2206</v>
      </c>
      <c r="F284" t="s">
        <v>2207</v>
      </c>
      <c r="G284" t="s">
        <v>2208</v>
      </c>
      <c r="H284" t="s">
        <v>2209</v>
      </c>
      <c r="I284" t="s">
        <v>2210</v>
      </c>
      <c r="J284" t="s">
        <v>2211</v>
      </c>
      <c r="K284">
        <f t="shared" si="12"/>
        <v>2683.2399999999247</v>
      </c>
      <c r="M284">
        <f t="shared" si="13"/>
        <v>51.799999999999272</v>
      </c>
      <c r="O284">
        <f t="shared" si="14"/>
        <v>4.0311284046692037E-3</v>
      </c>
    </row>
    <row r="285" spans="1:15" x14ac:dyDescent="0.3">
      <c r="A285" t="s">
        <v>28</v>
      </c>
      <c r="B285" t="s">
        <v>1679</v>
      </c>
      <c r="C285" t="s">
        <v>2212</v>
      </c>
      <c r="D285" t="s">
        <v>13</v>
      </c>
      <c r="E285" t="s">
        <v>2213</v>
      </c>
      <c r="F285" t="s">
        <v>2214</v>
      </c>
      <c r="G285" t="s">
        <v>2215</v>
      </c>
      <c r="H285" t="s">
        <v>2216</v>
      </c>
      <c r="I285" t="s">
        <v>2217</v>
      </c>
      <c r="J285" t="s">
        <v>2218</v>
      </c>
      <c r="K285">
        <f t="shared" si="12"/>
        <v>51211.689999999668</v>
      </c>
      <c r="M285">
        <f t="shared" si="13"/>
        <v>226.29999999999927</v>
      </c>
      <c r="O285">
        <f t="shared" si="14"/>
        <v>1.6222222222222169E-2</v>
      </c>
    </row>
    <row r="286" spans="1:15" x14ac:dyDescent="0.3">
      <c r="A286" t="s">
        <v>1483</v>
      </c>
      <c r="B286" t="s">
        <v>1575</v>
      </c>
      <c r="C286" t="s">
        <v>2219</v>
      </c>
      <c r="D286" t="s">
        <v>13</v>
      </c>
      <c r="E286" t="s">
        <v>2220</v>
      </c>
      <c r="F286" t="s">
        <v>2221</v>
      </c>
      <c r="G286" t="s">
        <v>2222</v>
      </c>
      <c r="H286" t="s">
        <v>2223</v>
      </c>
      <c r="I286" t="s">
        <v>2224</v>
      </c>
      <c r="J286" t="s">
        <v>2225</v>
      </c>
      <c r="K286">
        <f t="shared" si="12"/>
        <v>2810652.25</v>
      </c>
      <c r="M286">
        <f t="shared" si="13"/>
        <v>1676.5</v>
      </c>
      <c r="O286">
        <f t="shared" si="14"/>
        <v>0.14029288702928872</v>
      </c>
    </row>
    <row r="287" spans="1:15" x14ac:dyDescent="0.3">
      <c r="A287" t="s">
        <v>52</v>
      </c>
      <c r="B287" t="s">
        <v>450</v>
      </c>
      <c r="C287" t="s">
        <v>2226</v>
      </c>
      <c r="D287" t="s">
        <v>13</v>
      </c>
      <c r="E287" t="s">
        <v>2227</v>
      </c>
      <c r="F287" t="s">
        <v>2228</v>
      </c>
      <c r="G287" t="s">
        <v>2229</v>
      </c>
      <c r="H287" t="s">
        <v>2230</v>
      </c>
      <c r="I287" t="s">
        <v>2231</v>
      </c>
      <c r="J287" t="s">
        <v>2232</v>
      </c>
      <c r="K287">
        <f t="shared" si="12"/>
        <v>649797.21000000054</v>
      </c>
      <c r="M287">
        <f t="shared" si="13"/>
        <v>806.10000000000036</v>
      </c>
      <c r="O287">
        <f t="shared" si="14"/>
        <v>6.2247104247104272E-2</v>
      </c>
    </row>
    <row r="288" spans="1:15" x14ac:dyDescent="0.3">
      <c r="A288" t="s">
        <v>2233</v>
      </c>
      <c r="B288" t="s">
        <v>1575</v>
      </c>
      <c r="C288" t="s">
        <v>2234</v>
      </c>
      <c r="D288" t="s">
        <v>13</v>
      </c>
      <c r="E288" t="s">
        <v>2235</v>
      </c>
      <c r="F288" t="s">
        <v>2236</v>
      </c>
      <c r="G288" t="s">
        <v>2237</v>
      </c>
      <c r="H288" t="s">
        <v>2238</v>
      </c>
      <c r="I288" t="s">
        <v>2239</v>
      </c>
      <c r="J288" t="s">
        <v>2240</v>
      </c>
      <c r="K288">
        <f t="shared" si="12"/>
        <v>3996800.6400000029</v>
      </c>
      <c r="M288">
        <f t="shared" si="13"/>
        <v>1999.2000000000007</v>
      </c>
      <c r="O288">
        <f t="shared" si="14"/>
        <v>0.17087179487179494</v>
      </c>
    </row>
    <row r="289" spans="1:15" x14ac:dyDescent="0.3">
      <c r="A289" t="s">
        <v>1566</v>
      </c>
      <c r="B289" t="s">
        <v>1567</v>
      </c>
      <c r="C289" t="s">
        <v>2241</v>
      </c>
      <c r="D289" t="s">
        <v>13</v>
      </c>
      <c r="E289" t="s">
        <v>2242</v>
      </c>
      <c r="F289" t="s">
        <v>2243</v>
      </c>
      <c r="G289" t="s">
        <v>2244</v>
      </c>
      <c r="H289" t="s">
        <v>2245</v>
      </c>
      <c r="I289" t="s">
        <v>2246</v>
      </c>
      <c r="J289" t="s">
        <v>2247</v>
      </c>
      <c r="K289">
        <f t="shared" si="12"/>
        <v>6407985.9599999981</v>
      </c>
      <c r="M289">
        <f t="shared" si="13"/>
        <v>2531.3999999999996</v>
      </c>
      <c r="O289">
        <f t="shared" si="14"/>
        <v>0.25441206030150748</v>
      </c>
    </row>
    <row r="290" spans="1:15" x14ac:dyDescent="0.3">
      <c r="A290" t="s">
        <v>2248</v>
      </c>
      <c r="B290" t="s">
        <v>573</v>
      </c>
      <c r="C290" t="s">
        <v>2249</v>
      </c>
      <c r="D290" t="s">
        <v>13</v>
      </c>
      <c r="E290" t="s">
        <v>2250</v>
      </c>
      <c r="F290" t="s">
        <v>2251</v>
      </c>
      <c r="G290" t="s">
        <v>2252</v>
      </c>
      <c r="H290" t="s">
        <v>2253</v>
      </c>
      <c r="I290" t="s">
        <v>2254</v>
      </c>
      <c r="J290" t="s">
        <v>2255</v>
      </c>
      <c r="K290">
        <f t="shared" si="12"/>
        <v>802278.49000000127</v>
      </c>
      <c r="M290">
        <f t="shared" si="13"/>
        <v>895.70000000000073</v>
      </c>
      <c r="O290">
        <f t="shared" si="14"/>
        <v>7.5300546448087494E-2</v>
      </c>
    </row>
    <row r="291" spans="1:15" x14ac:dyDescent="0.3">
      <c r="A291" t="s">
        <v>52</v>
      </c>
      <c r="B291" t="s">
        <v>1775</v>
      </c>
      <c r="C291" t="s">
        <v>2256</v>
      </c>
      <c r="D291" t="s">
        <v>13</v>
      </c>
      <c r="E291" t="s">
        <v>2257</v>
      </c>
      <c r="F291" t="s">
        <v>2258</v>
      </c>
      <c r="G291" t="s">
        <v>2259</v>
      </c>
      <c r="H291" t="s">
        <v>2260</v>
      </c>
      <c r="I291" t="s">
        <v>2261</v>
      </c>
      <c r="J291" t="s">
        <v>2262</v>
      </c>
      <c r="K291">
        <f t="shared" si="12"/>
        <v>350937.75999999954</v>
      </c>
      <c r="M291">
        <f t="shared" si="13"/>
        <v>592.39999999999964</v>
      </c>
      <c r="O291">
        <f t="shared" si="14"/>
        <v>4.5745173745173714E-2</v>
      </c>
    </row>
    <row r="292" spans="1:15" x14ac:dyDescent="0.3">
      <c r="A292" t="s">
        <v>1632</v>
      </c>
      <c r="B292" t="s">
        <v>1493</v>
      </c>
      <c r="C292" t="s">
        <v>2263</v>
      </c>
      <c r="D292" t="s">
        <v>13</v>
      </c>
      <c r="E292" t="s">
        <v>2264</v>
      </c>
      <c r="F292" t="s">
        <v>2265</v>
      </c>
      <c r="G292" t="s">
        <v>2266</v>
      </c>
      <c r="H292" t="s">
        <v>2267</v>
      </c>
      <c r="I292" t="s">
        <v>2268</v>
      </c>
      <c r="J292" t="s">
        <v>2269</v>
      </c>
      <c r="K292">
        <f t="shared" si="12"/>
        <v>565654.4100000005</v>
      </c>
      <c r="M292">
        <f t="shared" si="13"/>
        <v>752.10000000000036</v>
      </c>
      <c r="O292">
        <f t="shared" si="14"/>
        <v>6.0168000000000027E-2</v>
      </c>
    </row>
    <row r="293" spans="1:15" x14ac:dyDescent="0.3">
      <c r="A293" t="s">
        <v>2270</v>
      </c>
      <c r="B293" t="s">
        <v>450</v>
      </c>
      <c r="C293" t="s">
        <v>2271</v>
      </c>
      <c r="D293" t="s">
        <v>13</v>
      </c>
      <c r="E293" t="s">
        <v>2272</v>
      </c>
      <c r="F293" t="s">
        <v>2273</v>
      </c>
      <c r="G293" t="s">
        <v>2274</v>
      </c>
      <c r="H293" t="s">
        <v>2275</v>
      </c>
      <c r="I293" t="s">
        <v>2276</v>
      </c>
      <c r="J293" t="s">
        <v>2277</v>
      </c>
      <c r="K293">
        <f t="shared" si="12"/>
        <v>5550.25</v>
      </c>
      <c r="M293">
        <f t="shared" si="13"/>
        <v>74.5</v>
      </c>
      <c r="O293">
        <f t="shared" si="14"/>
        <v>5.369369369369369E-3</v>
      </c>
    </row>
    <row r="294" spans="1:15" x14ac:dyDescent="0.3">
      <c r="A294" t="s">
        <v>1599</v>
      </c>
      <c r="B294" t="s">
        <v>1935</v>
      </c>
      <c r="C294" t="s">
        <v>2278</v>
      </c>
      <c r="D294" t="s">
        <v>13</v>
      </c>
      <c r="E294" t="s">
        <v>2279</v>
      </c>
      <c r="F294" t="s">
        <v>2280</v>
      </c>
      <c r="G294" t="s">
        <v>2281</v>
      </c>
      <c r="H294" t="s">
        <v>2282</v>
      </c>
      <c r="I294" t="s">
        <v>2283</v>
      </c>
      <c r="J294" t="s">
        <v>2284</v>
      </c>
      <c r="K294">
        <f t="shared" si="12"/>
        <v>8932925.4399999958</v>
      </c>
      <c r="M294">
        <f t="shared" si="13"/>
        <v>2988.7999999999993</v>
      </c>
      <c r="O294">
        <f t="shared" si="14"/>
        <v>0.28464761904761898</v>
      </c>
    </row>
    <row r="295" spans="1:15" x14ac:dyDescent="0.3">
      <c r="A295" t="s">
        <v>2285</v>
      </c>
      <c r="B295" t="s">
        <v>450</v>
      </c>
      <c r="C295" t="s">
        <v>2286</v>
      </c>
      <c r="D295" t="s">
        <v>13</v>
      </c>
      <c r="E295" t="s">
        <v>2287</v>
      </c>
      <c r="F295" t="s">
        <v>2288</v>
      </c>
      <c r="G295" t="s">
        <v>2289</v>
      </c>
      <c r="H295" t="s">
        <v>2290</v>
      </c>
      <c r="I295" t="s">
        <v>2291</v>
      </c>
      <c r="J295" t="s">
        <v>2292</v>
      </c>
      <c r="K295">
        <f t="shared" si="12"/>
        <v>3573990.25</v>
      </c>
      <c r="M295">
        <f t="shared" si="13"/>
        <v>1890.5</v>
      </c>
      <c r="O295">
        <f t="shared" si="14"/>
        <v>0.15376169174461163</v>
      </c>
    </row>
    <row r="296" spans="1:15" x14ac:dyDescent="0.3">
      <c r="A296" t="s">
        <v>28</v>
      </c>
      <c r="B296" t="s">
        <v>1649</v>
      </c>
      <c r="C296" t="s">
        <v>2293</v>
      </c>
      <c r="D296" t="s">
        <v>13</v>
      </c>
      <c r="E296" t="s">
        <v>2294</v>
      </c>
      <c r="F296" t="s">
        <v>2295</v>
      </c>
      <c r="G296" t="s">
        <v>2296</v>
      </c>
      <c r="H296" t="s">
        <v>2297</v>
      </c>
      <c r="I296" t="s">
        <v>2298</v>
      </c>
      <c r="J296" t="s">
        <v>2299</v>
      </c>
      <c r="K296">
        <f t="shared" si="12"/>
        <v>57360.25</v>
      </c>
      <c r="M296">
        <f t="shared" si="13"/>
        <v>239.5</v>
      </c>
      <c r="O296">
        <f t="shared" si="14"/>
        <v>1.7168458781362007E-2</v>
      </c>
    </row>
    <row r="297" spans="1:15" x14ac:dyDescent="0.3">
      <c r="A297" t="s">
        <v>1640</v>
      </c>
      <c r="B297" t="s">
        <v>1493</v>
      </c>
      <c r="C297" t="s">
        <v>2300</v>
      </c>
      <c r="D297" t="s">
        <v>13</v>
      </c>
      <c r="E297" t="s">
        <v>2301</v>
      </c>
      <c r="F297" t="s">
        <v>2302</v>
      </c>
      <c r="G297" t="s">
        <v>2303</v>
      </c>
      <c r="H297" t="s">
        <v>2304</v>
      </c>
      <c r="I297" t="s">
        <v>2305</v>
      </c>
      <c r="J297" t="s">
        <v>2306</v>
      </c>
      <c r="K297">
        <f t="shared" si="12"/>
        <v>4922185.9600000018</v>
      </c>
      <c r="M297">
        <f t="shared" si="13"/>
        <v>2218.6000000000004</v>
      </c>
      <c r="O297">
        <f t="shared" si="14"/>
        <v>0.20261187214611875</v>
      </c>
    </row>
    <row r="298" spans="1:15" x14ac:dyDescent="0.3">
      <c r="A298" t="s">
        <v>52</v>
      </c>
      <c r="B298" t="s">
        <v>1575</v>
      </c>
      <c r="C298" t="s">
        <v>2307</v>
      </c>
      <c r="D298" t="s">
        <v>13</v>
      </c>
      <c r="E298" t="s">
        <v>2308</v>
      </c>
      <c r="F298" t="s">
        <v>2309</v>
      </c>
      <c r="G298" t="s">
        <v>2310</v>
      </c>
      <c r="H298" t="s">
        <v>2311</v>
      </c>
      <c r="I298" t="s">
        <v>2312</v>
      </c>
      <c r="J298" t="s">
        <v>2313</v>
      </c>
      <c r="K298">
        <f t="shared" si="12"/>
        <v>4114000.8899999969</v>
      </c>
      <c r="M298">
        <f t="shared" si="13"/>
        <v>2028.2999999999993</v>
      </c>
      <c r="O298">
        <f t="shared" si="14"/>
        <v>0.15662548262548256</v>
      </c>
    </row>
    <row r="299" spans="1:15" x14ac:dyDescent="0.3">
      <c r="A299" t="s">
        <v>2203</v>
      </c>
      <c r="B299" t="s">
        <v>1649</v>
      </c>
      <c r="C299" t="s">
        <v>2314</v>
      </c>
      <c r="D299" t="s">
        <v>13</v>
      </c>
      <c r="E299" t="s">
        <v>2315</v>
      </c>
      <c r="F299" t="s">
        <v>2316</v>
      </c>
      <c r="G299" t="s">
        <v>2317</v>
      </c>
      <c r="H299" t="s">
        <v>2318</v>
      </c>
      <c r="I299" t="s">
        <v>2319</v>
      </c>
      <c r="J299" t="s">
        <v>2320</v>
      </c>
      <c r="K299">
        <f t="shared" si="12"/>
        <v>1035306.25</v>
      </c>
      <c r="M299">
        <f t="shared" si="13"/>
        <v>1017.5</v>
      </c>
      <c r="O299">
        <f t="shared" si="14"/>
        <v>7.9182879377431903E-2</v>
      </c>
    </row>
    <row r="300" spans="1:15" x14ac:dyDescent="0.3">
      <c r="A300" t="s">
        <v>2321</v>
      </c>
      <c r="B300" t="s">
        <v>450</v>
      </c>
      <c r="C300" t="s">
        <v>2322</v>
      </c>
      <c r="D300" t="s">
        <v>13</v>
      </c>
      <c r="E300" t="s">
        <v>2323</v>
      </c>
      <c r="F300" t="s">
        <v>2324</v>
      </c>
      <c r="G300" t="s">
        <v>2325</v>
      </c>
      <c r="H300" t="s">
        <v>2326</v>
      </c>
      <c r="I300" t="s">
        <v>2327</v>
      </c>
      <c r="J300" t="s">
        <v>2328</v>
      </c>
      <c r="K300">
        <f t="shared" si="12"/>
        <v>12454.560000000081</v>
      </c>
      <c r="M300">
        <f t="shared" si="13"/>
        <v>111.60000000000036</v>
      </c>
      <c r="O300">
        <f t="shared" si="14"/>
        <v>7.9742765273312158E-3</v>
      </c>
    </row>
    <row r="301" spans="1:15" x14ac:dyDescent="0.3">
      <c r="A301" t="s">
        <v>20</v>
      </c>
      <c r="B301" t="s">
        <v>1899</v>
      </c>
      <c r="C301" t="s">
        <v>2329</v>
      </c>
      <c r="D301" t="s">
        <v>13</v>
      </c>
      <c r="E301" t="s">
        <v>2330</v>
      </c>
      <c r="F301" t="s">
        <v>2331</v>
      </c>
      <c r="G301" t="s">
        <v>2332</v>
      </c>
      <c r="H301" t="s">
        <v>2333</v>
      </c>
      <c r="I301" t="s">
        <v>2334</v>
      </c>
      <c r="J301" t="s">
        <v>2335</v>
      </c>
      <c r="K301">
        <f t="shared" si="12"/>
        <v>43932.160000000149</v>
      </c>
      <c r="M301">
        <f t="shared" si="13"/>
        <v>209.60000000000036</v>
      </c>
      <c r="O301">
        <f t="shared" si="14"/>
        <v>1.524363636363639E-2</v>
      </c>
    </row>
    <row r="302" spans="1:15" x14ac:dyDescent="0.3">
      <c r="A302" t="s">
        <v>1806</v>
      </c>
      <c r="B302" t="s">
        <v>1575</v>
      </c>
      <c r="C302" t="s">
        <v>2336</v>
      </c>
      <c r="D302" t="s">
        <v>13</v>
      </c>
      <c r="E302" t="s">
        <v>2337</v>
      </c>
      <c r="F302" t="s">
        <v>2338</v>
      </c>
      <c r="G302" t="s">
        <v>2339</v>
      </c>
      <c r="H302" t="s">
        <v>2340</v>
      </c>
      <c r="I302" t="s">
        <v>2341</v>
      </c>
      <c r="J302" t="s">
        <v>2342</v>
      </c>
      <c r="K302">
        <f t="shared" si="12"/>
        <v>1602756</v>
      </c>
      <c r="M302">
        <f t="shared" si="13"/>
        <v>1266</v>
      </c>
      <c r="O302">
        <f t="shared" si="14"/>
        <v>9.9294117647058824E-2</v>
      </c>
    </row>
    <row r="303" spans="1:15" x14ac:dyDescent="0.3">
      <c r="A303" t="s">
        <v>1632</v>
      </c>
      <c r="B303" t="s">
        <v>1624</v>
      </c>
      <c r="C303" t="s">
        <v>2343</v>
      </c>
      <c r="D303" t="s">
        <v>13</v>
      </c>
      <c r="E303" t="s">
        <v>2344</v>
      </c>
      <c r="F303" t="s">
        <v>2345</v>
      </c>
      <c r="G303" t="s">
        <v>2346</v>
      </c>
      <c r="H303" t="s">
        <v>2347</v>
      </c>
      <c r="I303" t="s">
        <v>2348</v>
      </c>
      <c r="J303" t="s">
        <v>2349</v>
      </c>
      <c r="K303">
        <f t="shared" si="12"/>
        <v>379456</v>
      </c>
      <c r="M303">
        <f t="shared" si="13"/>
        <v>616</v>
      </c>
      <c r="O303">
        <f t="shared" si="14"/>
        <v>4.9279999999999997E-2</v>
      </c>
    </row>
    <row r="304" spans="1:15" x14ac:dyDescent="0.3">
      <c r="A304" t="s">
        <v>28</v>
      </c>
      <c r="B304" t="s">
        <v>1899</v>
      </c>
      <c r="C304" t="s">
        <v>2350</v>
      </c>
      <c r="D304" t="s">
        <v>13</v>
      </c>
      <c r="E304" t="s">
        <v>2351</v>
      </c>
      <c r="F304" t="s">
        <v>2352</v>
      </c>
      <c r="G304" t="s">
        <v>2353</v>
      </c>
      <c r="H304" t="s">
        <v>2354</v>
      </c>
      <c r="I304" t="s">
        <v>2355</v>
      </c>
      <c r="J304" t="s">
        <v>2356</v>
      </c>
      <c r="K304">
        <f t="shared" si="12"/>
        <v>429680.25</v>
      </c>
      <c r="M304">
        <f t="shared" si="13"/>
        <v>655.5</v>
      </c>
      <c r="O304">
        <f t="shared" si="14"/>
        <v>4.6989247311827957E-2</v>
      </c>
    </row>
    <row r="305" spans="1:15" x14ac:dyDescent="0.3">
      <c r="A305" t="s">
        <v>1623</v>
      </c>
      <c r="B305" t="s">
        <v>1567</v>
      </c>
      <c r="C305" t="s">
        <v>2357</v>
      </c>
      <c r="D305" t="s">
        <v>13</v>
      </c>
      <c r="E305" t="s">
        <v>2358</v>
      </c>
      <c r="F305" t="s">
        <v>2359</v>
      </c>
      <c r="G305" t="s">
        <v>2360</v>
      </c>
      <c r="H305" t="s">
        <v>2361</v>
      </c>
      <c r="I305" t="s">
        <v>2362</v>
      </c>
      <c r="J305" t="s">
        <v>2363</v>
      </c>
      <c r="K305">
        <f t="shared" si="12"/>
        <v>972393.21000000066</v>
      </c>
      <c r="M305">
        <f t="shared" si="13"/>
        <v>986.10000000000036</v>
      </c>
      <c r="O305">
        <f t="shared" si="14"/>
        <v>8.5747826086956552E-2</v>
      </c>
    </row>
    <row r="306" spans="1:15" x14ac:dyDescent="0.3">
      <c r="A306" t="s">
        <v>28</v>
      </c>
      <c r="B306" t="s">
        <v>573</v>
      </c>
      <c r="C306" t="s">
        <v>2364</v>
      </c>
      <c r="D306" t="s">
        <v>13</v>
      </c>
      <c r="E306" t="s">
        <v>2365</v>
      </c>
      <c r="F306" t="s">
        <v>2366</v>
      </c>
      <c r="G306" t="s">
        <v>2367</v>
      </c>
      <c r="H306" t="s">
        <v>2368</v>
      </c>
      <c r="I306" t="s">
        <v>2369</v>
      </c>
      <c r="J306" t="s">
        <v>2370</v>
      </c>
      <c r="K306">
        <f t="shared" si="12"/>
        <v>1094325.2100000007</v>
      </c>
      <c r="M306">
        <f t="shared" si="13"/>
        <v>1046.1000000000004</v>
      </c>
      <c r="O306">
        <f t="shared" si="14"/>
        <v>7.4989247311827989E-2</v>
      </c>
    </row>
    <row r="307" spans="1:15" x14ac:dyDescent="0.3">
      <c r="A307" t="s">
        <v>2248</v>
      </c>
      <c r="B307" t="s">
        <v>573</v>
      </c>
      <c r="C307" t="s">
        <v>2371</v>
      </c>
      <c r="D307" t="s">
        <v>13</v>
      </c>
      <c r="E307" t="s">
        <v>2372</v>
      </c>
      <c r="F307" t="s">
        <v>2373</v>
      </c>
      <c r="G307" t="s">
        <v>2374</v>
      </c>
      <c r="H307" t="s">
        <v>2375</v>
      </c>
      <c r="I307" t="s">
        <v>2376</v>
      </c>
      <c r="J307" t="s">
        <v>2377</v>
      </c>
      <c r="K307">
        <f t="shared" si="12"/>
        <v>1433048.4100000008</v>
      </c>
      <c r="M307">
        <f t="shared" si="13"/>
        <v>1197.1000000000004</v>
      </c>
      <c r="O307">
        <f t="shared" si="14"/>
        <v>0.10063892391761248</v>
      </c>
    </row>
    <row r="308" spans="1:15" x14ac:dyDescent="0.3">
      <c r="A308" t="s">
        <v>1566</v>
      </c>
      <c r="B308" t="s">
        <v>1567</v>
      </c>
      <c r="C308" t="s">
        <v>2378</v>
      </c>
      <c r="D308" t="s">
        <v>13</v>
      </c>
      <c r="E308" t="s">
        <v>2379</v>
      </c>
      <c r="F308" t="s">
        <v>2380</v>
      </c>
      <c r="G308" t="s">
        <v>2381</v>
      </c>
      <c r="H308" t="s">
        <v>2382</v>
      </c>
      <c r="I308" t="s">
        <v>2383</v>
      </c>
      <c r="J308" t="s">
        <v>2384</v>
      </c>
      <c r="K308">
        <f t="shared" si="12"/>
        <v>4985395.8399999971</v>
      </c>
      <c r="M308">
        <f t="shared" si="13"/>
        <v>2232.7999999999993</v>
      </c>
      <c r="O308">
        <f t="shared" si="14"/>
        <v>0.22440201005025118</v>
      </c>
    </row>
    <row r="309" spans="1:15" x14ac:dyDescent="0.3">
      <c r="A309" t="s">
        <v>10</v>
      </c>
      <c r="B309" t="s">
        <v>2385</v>
      </c>
      <c r="C309" t="s">
        <v>2386</v>
      </c>
      <c r="D309" t="s">
        <v>13</v>
      </c>
      <c r="E309" t="s">
        <v>2387</v>
      </c>
      <c r="F309" t="s">
        <v>2388</v>
      </c>
      <c r="G309" t="s">
        <v>2389</v>
      </c>
      <c r="H309" t="s">
        <v>2390</v>
      </c>
      <c r="I309" t="s">
        <v>2391</v>
      </c>
      <c r="J309" t="s">
        <v>2392</v>
      </c>
      <c r="K309">
        <f t="shared" si="12"/>
        <v>269361</v>
      </c>
      <c r="M309">
        <f t="shared" si="13"/>
        <v>519</v>
      </c>
      <c r="O309">
        <f t="shared" si="14"/>
        <v>3.8444444444444448E-2</v>
      </c>
    </row>
    <row r="310" spans="1:15" x14ac:dyDescent="0.3">
      <c r="A310" t="s">
        <v>1648</v>
      </c>
      <c r="B310" t="s">
        <v>1567</v>
      </c>
      <c r="C310" t="s">
        <v>2393</v>
      </c>
      <c r="D310" t="s">
        <v>13</v>
      </c>
      <c r="E310" t="s">
        <v>2394</v>
      </c>
      <c r="F310" t="s">
        <v>2395</v>
      </c>
      <c r="G310" t="s">
        <v>2396</v>
      </c>
      <c r="H310" t="s">
        <v>2397</v>
      </c>
      <c r="I310" t="s">
        <v>2398</v>
      </c>
      <c r="J310" t="s">
        <v>2399</v>
      </c>
      <c r="K310">
        <f t="shared" si="12"/>
        <v>1375459.8399999982</v>
      </c>
      <c r="M310">
        <f t="shared" si="13"/>
        <v>1172.7999999999993</v>
      </c>
      <c r="O310">
        <f t="shared" si="14"/>
        <v>0.10242794759825322</v>
      </c>
    </row>
    <row r="311" spans="1:15" x14ac:dyDescent="0.3">
      <c r="A311" t="s">
        <v>1744</v>
      </c>
      <c r="B311" t="s">
        <v>450</v>
      </c>
      <c r="C311" t="s">
        <v>2400</v>
      </c>
      <c r="D311" t="s">
        <v>13</v>
      </c>
      <c r="E311" t="s">
        <v>2401</v>
      </c>
      <c r="F311" t="s">
        <v>2402</v>
      </c>
      <c r="G311" t="s">
        <v>2403</v>
      </c>
      <c r="H311" t="s">
        <v>2404</v>
      </c>
      <c r="I311" t="s">
        <v>2405</v>
      </c>
      <c r="J311" t="s">
        <v>2406</v>
      </c>
      <c r="K311">
        <f t="shared" si="12"/>
        <v>1608077.610000001</v>
      </c>
      <c r="M311">
        <f t="shared" si="13"/>
        <v>1268.1000000000004</v>
      </c>
      <c r="O311">
        <f t="shared" si="14"/>
        <v>0.10185542168674702</v>
      </c>
    </row>
    <row r="312" spans="1:15" x14ac:dyDescent="0.3">
      <c r="A312" t="s">
        <v>52</v>
      </c>
      <c r="B312" t="s">
        <v>1649</v>
      </c>
      <c r="C312" t="s">
        <v>2407</v>
      </c>
      <c r="D312" t="s">
        <v>13</v>
      </c>
      <c r="E312" t="s">
        <v>2408</v>
      </c>
      <c r="F312" t="s">
        <v>2409</v>
      </c>
      <c r="G312" t="s">
        <v>2410</v>
      </c>
      <c r="H312" t="s">
        <v>2411</v>
      </c>
      <c r="I312" t="s">
        <v>2412</v>
      </c>
      <c r="J312" t="s">
        <v>2413</v>
      </c>
      <c r="K312">
        <f t="shared" si="12"/>
        <v>948870.81000000075</v>
      </c>
      <c r="M312">
        <f t="shared" si="13"/>
        <v>974.10000000000036</v>
      </c>
      <c r="O312">
        <f t="shared" si="14"/>
        <v>7.5220077220077244E-2</v>
      </c>
    </row>
    <row r="313" spans="1:15" x14ac:dyDescent="0.3">
      <c r="A313" t="s">
        <v>2321</v>
      </c>
      <c r="B313" t="s">
        <v>1649</v>
      </c>
      <c r="C313" t="s">
        <v>2414</v>
      </c>
      <c r="D313" t="s">
        <v>13</v>
      </c>
      <c r="E313" t="s">
        <v>2415</v>
      </c>
      <c r="F313" t="s">
        <v>2416</v>
      </c>
      <c r="G313" t="s">
        <v>2417</v>
      </c>
      <c r="H313" t="s">
        <v>2418</v>
      </c>
      <c r="I313" t="s">
        <v>2419</v>
      </c>
      <c r="J313" t="s">
        <v>2420</v>
      </c>
      <c r="K313">
        <f t="shared" si="12"/>
        <v>100806.25</v>
      </c>
      <c r="M313">
        <f t="shared" si="13"/>
        <v>317.5</v>
      </c>
      <c r="O313">
        <f t="shared" si="14"/>
        <v>2.2686673812075741E-2</v>
      </c>
    </row>
    <row r="314" spans="1:15" x14ac:dyDescent="0.3">
      <c r="A314" t="s">
        <v>1526</v>
      </c>
      <c r="B314" t="s">
        <v>1567</v>
      </c>
      <c r="C314" t="s">
        <v>2421</v>
      </c>
      <c r="D314" t="s">
        <v>13</v>
      </c>
      <c r="E314" t="s">
        <v>2422</v>
      </c>
      <c r="F314" t="s">
        <v>2423</v>
      </c>
      <c r="G314" t="s">
        <v>2424</v>
      </c>
      <c r="H314" t="s">
        <v>2425</v>
      </c>
      <c r="I314" t="s">
        <v>2426</v>
      </c>
      <c r="J314" t="s">
        <v>2427</v>
      </c>
      <c r="K314">
        <f t="shared" si="12"/>
        <v>329820.48999999918</v>
      </c>
      <c r="M314">
        <f t="shared" si="13"/>
        <v>574.29999999999927</v>
      </c>
      <c r="O314">
        <f t="shared" si="14"/>
        <v>4.8876595744680791E-2</v>
      </c>
    </row>
    <row r="315" spans="1:15" x14ac:dyDescent="0.3">
      <c r="A315" t="s">
        <v>1853</v>
      </c>
      <c r="B315" t="s">
        <v>1791</v>
      </c>
      <c r="C315" t="s">
        <v>2428</v>
      </c>
      <c r="D315" t="s">
        <v>13</v>
      </c>
      <c r="E315" t="s">
        <v>2429</v>
      </c>
      <c r="F315" t="s">
        <v>2430</v>
      </c>
      <c r="G315" t="s">
        <v>2431</v>
      </c>
      <c r="H315" t="s">
        <v>2432</v>
      </c>
      <c r="I315" t="s">
        <v>2433</v>
      </c>
      <c r="J315" t="s">
        <v>2434</v>
      </c>
      <c r="K315">
        <f t="shared" si="12"/>
        <v>2567365.2899999977</v>
      </c>
      <c r="M315">
        <f t="shared" si="13"/>
        <v>1602.2999999999993</v>
      </c>
      <c r="O315">
        <f t="shared" si="14"/>
        <v>0.13753648068669522</v>
      </c>
    </row>
    <row r="316" spans="1:15" x14ac:dyDescent="0.3">
      <c r="A316" t="s">
        <v>1566</v>
      </c>
      <c r="B316" t="s">
        <v>1830</v>
      </c>
      <c r="C316" t="s">
        <v>2435</v>
      </c>
      <c r="D316" t="s">
        <v>13</v>
      </c>
      <c r="E316" t="s">
        <v>2436</v>
      </c>
      <c r="F316" t="s">
        <v>2437</v>
      </c>
      <c r="G316" t="s">
        <v>2438</v>
      </c>
      <c r="H316" t="s">
        <v>2439</v>
      </c>
      <c r="I316" t="s">
        <v>2440</v>
      </c>
      <c r="J316" t="s">
        <v>2441</v>
      </c>
      <c r="K316">
        <f t="shared" si="12"/>
        <v>5786911.3600000022</v>
      </c>
      <c r="M316">
        <f t="shared" si="13"/>
        <v>2405.6000000000004</v>
      </c>
      <c r="O316">
        <f t="shared" si="14"/>
        <v>0.24176884422110556</v>
      </c>
    </row>
    <row r="317" spans="1:15" x14ac:dyDescent="0.3">
      <c r="A317" t="s">
        <v>28</v>
      </c>
      <c r="B317" t="s">
        <v>450</v>
      </c>
      <c r="C317" t="s">
        <v>2442</v>
      </c>
      <c r="D317" t="s">
        <v>13</v>
      </c>
      <c r="E317" t="s">
        <v>2443</v>
      </c>
      <c r="F317" t="s">
        <v>2444</v>
      </c>
      <c r="G317" t="s">
        <v>2445</v>
      </c>
      <c r="H317" t="s">
        <v>2446</v>
      </c>
      <c r="I317" t="s">
        <v>2447</v>
      </c>
      <c r="J317" t="s">
        <v>2448</v>
      </c>
      <c r="K317">
        <f t="shared" si="12"/>
        <v>21462.25</v>
      </c>
      <c r="M317">
        <f t="shared" si="13"/>
        <v>146.5</v>
      </c>
      <c r="O317">
        <f t="shared" si="14"/>
        <v>1.0501792114695341E-2</v>
      </c>
    </row>
    <row r="318" spans="1:15" x14ac:dyDescent="0.3">
      <c r="A318" t="s">
        <v>52</v>
      </c>
      <c r="B318" t="s">
        <v>1649</v>
      </c>
      <c r="C318" t="s">
        <v>2449</v>
      </c>
      <c r="D318" t="s">
        <v>13</v>
      </c>
      <c r="E318" t="s">
        <v>2450</v>
      </c>
      <c r="F318" t="s">
        <v>2451</v>
      </c>
      <c r="G318" t="s">
        <v>2452</v>
      </c>
      <c r="H318" t="s">
        <v>2453</v>
      </c>
      <c r="I318" t="s">
        <v>2454</v>
      </c>
      <c r="J318" t="s">
        <v>2455</v>
      </c>
      <c r="K318">
        <f t="shared" si="12"/>
        <v>563250.25</v>
      </c>
      <c r="M318">
        <f t="shared" si="13"/>
        <v>750.5</v>
      </c>
      <c r="O318">
        <f t="shared" si="14"/>
        <v>5.7953667953667951E-2</v>
      </c>
    </row>
    <row r="319" spans="1:15" x14ac:dyDescent="0.3">
      <c r="A319" t="s">
        <v>1640</v>
      </c>
      <c r="B319" t="s">
        <v>1567</v>
      </c>
      <c r="C319" t="s">
        <v>2456</v>
      </c>
      <c r="D319" t="s">
        <v>13</v>
      </c>
      <c r="E319" t="s">
        <v>2457</v>
      </c>
      <c r="F319" t="s">
        <v>2458</v>
      </c>
      <c r="G319" t="s">
        <v>2459</v>
      </c>
      <c r="H319" t="s">
        <v>2460</v>
      </c>
      <c r="I319" t="s">
        <v>2461</v>
      </c>
      <c r="J319" t="s">
        <v>2462</v>
      </c>
      <c r="K319">
        <f t="shared" si="12"/>
        <v>2682716.4099999988</v>
      </c>
      <c r="M319">
        <f t="shared" si="13"/>
        <v>1637.8999999999996</v>
      </c>
      <c r="O319">
        <f t="shared" si="14"/>
        <v>0.14957990867579907</v>
      </c>
    </row>
    <row r="320" spans="1:15" x14ac:dyDescent="0.3">
      <c r="A320" t="s">
        <v>2463</v>
      </c>
      <c r="B320" t="s">
        <v>1567</v>
      </c>
      <c r="C320" t="s">
        <v>2464</v>
      </c>
      <c r="D320" t="s">
        <v>13</v>
      </c>
      <c r="E320" t="s">
        <v>2465</v>
      </c>
      <c r="F320" t="s">
        <v>2466</v>
      </c>
      <c r="G320" t="s">
        <v>2467</v>
      </c>
      <c r="H320" t="s">
        <v>2468</v>
      </c>
      <c r="I320" t="s">
        <v>2469</v>
      </c>
      <c r="J320" t="s">
        <v>2470</v>
      </c>
      <c r="K320">
        <f t="shared" si="12"/>
        <v>5979492.0899999961</v>
      </c>
      <c r="M320">
        <f t="shared" si="13"/>
        <v>2445.2999999999993</v>
      </c>
      <c r="O320">
        <f t="shared" si="14"/>
        <v>0.24699999999999991</v>
      </c>
    </row>
    <row r="321" spans="1:15" x14ac:dyDescent="0.3">
      <c r="A321" t="s">
        <v>1483</v>
      </c>
      <c r="B321" t="s">
        <v>2471</v>
      </c>
      <c r="C321" t="s">
        <v>2472</v>
      </c>
      <c r="D321" t="s">
        <v>13</v>
      </c>
      <c r="E321" t="s">
        <v>2473</v>
      </c>
      <c r="F321" t="s">
        <v>2474</v>
      </c>
      <c r="G321" t="s">
        <v>2475</v>
      </c>
      <c r="H321" t="s">
        <v>2476</v>
      </c>
      <c r="I321" t="s">
        <v>2477</v>
      </c>
      <c r="J321" t="s">
        <v>2478</v>
      </c>
      <c r="K321">
        <f t="shared" si="12"/>
        <v>1179613.2100000009</v>
      </c>
      <c r="M321">
        <f t="shared" si="13"/>
        <v>1086.1000000000004</v>
      </c>
      <c r="O321">
        <f t="shared" si="14"/>
        <v>9.0887029288702958E-2</v>
      </c>
    </row>
    <row r="322" spans="1:15" x14ac:dyDescent="0.3">
      <c r="A322" t="s">
        <v>2479</v>
      </c>
      <c r="B322" t="s">
        <v>2480</v>
      </c>
      <c r="C322" t="s">
        <v>2481</v>
      </c>
      <c r="D322" t="s">
        <v>13</v>
      </c>
      <c r="E322" t="s">
        <v>2482</v>
      </c>
      <c r="F322" t="s">
        <v>2483</v>
      </c>
      <c r="G322" t="s">
        <v>2484</v>
      </c>
      <c r="H322" t="s">
        <v>2485</v>
      </c>
      <c r="I322" t="s">
        <v>2486</v>
      </c>
      <c r="J322" t="s">
        <v>2487</v>
      </c>
      <c r="K322">
        <f t="shared" si="12"/>
        <v>4593306.240000003</v>
      </c>
      <c r="M322">
        <f t="shared" si="13"/>
        <v>2143.2000000000007</v>
      </c>
      <c r="O322">
        <f t="shared" si="14"/>
        <v>0.17874895746455385</v>
      </c>
    </row>
    <row r="323" spans="1:15" x14ac:dyDescent="0.3">
      <c r="A323" t="s">
        <v>2488</v>
      </c>
      <c r="B323" t="s">
        <v>450</v>
      </c>
      <c r="C323" t="s">
        <v>2489</v>
      </c>
      <c r="D323" t="s">
        <v>13</v>
      </c>
      <c r="E323" t="s">
        <v>2490</v>
      </c>
      <c r="F323" t="s">
        <v>2491</v>
      </c>
      <c r="G323" t="s">
        <v>2492</v>
      </c>
      <c r="H323" t="s">
        <v>2493</v>
      </c>
      <c r="I323" t="s">
        <v>2494</v>
      </c>
      <c r="J323" t="s">
        <v>2495</v>
      </c>
      <c r="K323">
        <f t="shared" ref="K323:K386" si="15">(A323-C323)^2</f>
        <v>11515842.25</v>
      </c>
      <c r="M323">
        <f t="shared" ref="M323:M386" si="16">ABS(A323-C323)</f>
        <v>3393.5</v>
      </c>
      <c r="O323">
        <f t="shared" ref="O323:O386" si="17">ABS(A323-C323)/A323</f>
        <v>0.31567441860465117</v>
      </c>
    </row>
    <row r="324" spans="1:15" x14ac:dyDescent="0.3">
      <c r="A324" t="s">
        <v>28</v>
      </c>
      <c r="B324" t="s">
        <v>2496</v>
      </c>
      <c r="C324" t="s">
        <v>2497</v>
      </c>
      <c r="D324" t="s">
        <v>13</v>
      </c>
      <c r="E324" t="s">
        <v>2498</v>
      </c>
      <c r="F324" t="s">
        <v>2499</v>
      </c>
      <c r="G324" t="s">
        <v>2500</v>
      </c>
      <c r="H324" t="s">
        <v>2501</v>
      </c>
      <c r="I324" t="s">
        <v>2502</v>
      </c>
      <c r="J324" t="s">
        <v>2503</v>
      </c>
      <c r="K324">
        <f t="shared" si="15"/>
        <v>198470.25</v>
      </c>
      <c r="M324">
        <f t="shared" si="16"/>
        <v>445.5</v>
      </c>
      <c r="O324">
        <f t="shared" si="17"/>
        <v>3.1935483870967743E-2</v>
      </c>
    </row>
    <row r="325" spans="1:15" x14ac:dyDescent="0.3">
      <c r="A325" t="s">
        <v>1591</v>
      </c>
      <c r="B325" t="s">
        <v>1493</v>
      </c>
      <c r="C325" t="s">
        <v>2504</v>
      </c>
      <c r="D325" t="s">
        <v>13</v>
      </c>
      <c r="E325" t="s">
        <v>2505</v>
      </c>
      <c r="F325" t="s">
        <v>2506</v>
      </c>
      <c r="G325" t="s">
        <v>2507</v>
      </c>
      <c r="H325" t="s">
        <v>2508</v>
      </c>
      <c r="I325" t="s">
        <v>2509</v>
      </c>
      <c r="J325" t="s">
        <v>2510</v>
      </c>
      <c r="K325">
        <f t="shared" si="15"/>
        <v>2761246.8900000025</v>
      </c>
      <c r="M325">
        <f t="shared" si="16"/>
        <v>1661.7000000000007</v>
      </c>
      <c r="O325">
        <f t="shared" si="17"/>
        <v>0.14770666666666674</v>
      </c>
    </row>
    <row r="326" spans="1:15" x14ac:dyDescent="0.3">
      <c r="A326" t="s">
        <v>52</v>
      </c>
      <c r="B326" t="s">
        <v>450</v>
      </c>
      <c r="C326" t="s">
        <v>2511</v>
      </c>
      <c r="D326" t="s">
        <v>13</v>
      </c>
      <c r="E326" t="s">
        <v>2512</v>
      </c>
      <c r="F326" t="s">
        <v>2513</v>
      </c>
      <c r="G326" t="s">
        <v>2514</v>
      </c>
      <c r="H326" t="s">
        <v>2515</v>
      </c>
      <c r="I326" t="s">
        <v>2516</v>
      </c>
      <c r="J326" t="s">
        <v>2517</v>
      </c>
      <c r="K326">
        <f t="shared" si="15"/>
        <v>1105441.9599999993</v>
      </c>
      <c r="M326">
        <f t="shared" si="16"/>
        <v>1051.3999999999996</v>
      </c>
      <c r="O326">
        <f t="shared" si="17"/>
        <v>8.1189189189189159E-2</v>
      </c>
    </row>
    <row r="327" spans="1:15" x14ac:dyDescent="0.3">
      <c r="A327" t="s">
        <v>1483</v>
      </c>
      <c r="B327" t="s">
        <v>1575</v>
      </c>
      <c r="C327" t="s">
        <v>2518</v>
      </c>
      <c r="D327" t="s">
        <v>13</v>
      </c>
      <c r="E327" t="s">
        <v>2519</v>
      </c>
      <c r="F327" t="s">
        <v>2520</v>
      </c>
      <c r="G327" t="s">
        <v>2521</v>
      </c>
      <c r="H327" t="s">
        <v>2522</v>
      </c>
      <c r="I327" t="s">
        <v>2523</v>
      </c>
      <c r="J327" t="s">
        <v>2524</v>
      </c>
      <c r="K327">
        <f t="shared" si="15"/>
        <v>3774471.8399999971</v>
      </c>
      <c r="M327">
        <f t="shared" si="16"/>
        <v>1942.7999999999993</v>
      </c>
      <c r="O327">
        <f t="shared" si="17"/>
        <v>0.16257740585774053</v>
      </c>
    </row>
    <row r="328" spans="1:15" x14ac:dyDescent="0.3">
      <c r="A328" t="s">
        <v>1640</v>
      </c>
      <c r="B328" t="s">
        <v>1567</v>
      </c>
      <c r="C328" t="s">
        <v>2525</v>
      </c>
      <c r="D328" t="s">
        <v>13</v>
      </c>
      <c r="E328" t="s">
        <v>2526</v>
      </c>
      <c r="F328" t="s">
        <v>2527</v>
      </c>
      <c r="G328" t="s">
        <v>2528</v>
      </c>
      <c r="H328" t="s">
        <v>2529</v>
      </c>
      <c r="I328" t="s">
        <v>2530</v>
      </c>
      <c r="J328" t="s">
        <v>2531</v>
      </c>
      <c r="K328">
        <f t="shared" si="15"/>
        <v>2201959.209999999</v>
      </c>
      <c r="M328">
        <f t="shared" si="16"/>
        <v>1483.8999999999996</v>
      </c>
      <c r="O328">
        <f t="shared" si="17"/>
        <v>0.13551598173515977</v>
      </c>
    </row>
    <row r="329" spans="1:15" x14ac:dyDescent="0.3">
      <c r="A329" t="s">
        <v>52</v>
      </c>
      <c r="B329" t="s">
        <v>450</v>
      </c>
      <c r="C329" t="s">
        <v>2532</v>
      </c>
      <c r="D329" t="s">
        <v>13</v>
      </c>
      <c r="E329" t="s">
        <v>2533</v>
      </c>
      <c r="F329" t="s">
        <v>2534</v>
      </c>
      <c r="G329" t="s">
        <v>2535</v>
      </c>
      <c r="H329" t="s">
        <v>2536</v>
      </c>
      <c r="I329" t="s">
        <v>2537</v>
      </c>
      <c r="J329" t="s">
        <v>2538</v>
      </c>
      <c r="K329">
        <f t="shared" si="15"/>
        <v>2109175.2899999977</v>
      </c>
      <c r="M329">
        <f t="shared" si="16"/>
        <v>1452.2999999999993</v>
      </c>
      <c r="O329">
        <f t="shared" si="17"/>
        <v>0.11214671814671809</v>
      </c>
    </row>
    <row r="330" spans="1:15" x14ac:dyDescent="0.3">
      <c r="A330" t="s">
        <v>52</v>
      </c>
      <c r="B330" t="s">
        <v>450</v>
      </c>
      <c r="C330" t="s">
        <v>2539</v>
      </c>
      <c r="D330" t="s">
        <v>13</v>
      </c>
      <c r="E330" t="s">
        <v>2540</v>
      </c>
      <c r="F330" t="s">
        <v>2541</v>
      </c>
      <c r="G330" t="s">
        <v>2542</v>
      </c>
      <c r="H330" t="s">
        <v>2543</v>
      </c>
      <c r="I330" t="s">
        <v>2544</v>
      </c>
      <c r="J330" t="s">
        <v>2545</v>
      </c>
      <c r="K330">
        <f t="shared" si="15"/>
        <v>1783026.089999998</v>
      </c>
      <c r="M330">
        <f t="shared" si="16"/>
        <v>1335.2999999999993</v>
      </c>
      <c r="O330">
        <f t="shared" si="17"/>
        <v>0.10311196911196906</v>
      </c>
    </row>
    <row r="331" spans="1:15" x14ac:dyDescent="0.3">
      <c r="A331" t="s">
        <v>2546</v>
      </c>
      <c r="B331" t="s">
        <v>1575</v>
      </c>
      <c r="C331" t="s">
        <v>2547</v>
      </c>
      <c r="D331" t="s">
        <v>13</v>
      </c>
      <c r="E331" t="s">
        <v>2548</v>
      </c>
      <c r="F331" t="s">
        <v>2549</v>
      </c>
      <c r="G331" t="s">
        <v>2550</v>
      </c>
      <c r="H331" t="s">
        <v>2551</v>
      </c>
      <c r="I331" t="s">
        <v>2552</v>
      </c>
      <c r="J331" t="s">
        <v>2553</v>
      </c>
      <c r="K331">
        <f t="shared" si="15"/>
        <v>4375627.2399999965</v>
      </c>
      <c r="M331">
        <f t="shared" si="16"/>
        <v>2091.7999999999993</v>
      </c>
      <c r="O331">
        <f t="shared" si="17"/>
        <v>0.1788627618640444</v>
      </c>
    </row>
    <row r="332" spans="1:15" x14ac:dyDescent="0.3">
      <c r="A332" t="s">
        <v>2554</v>
      </c>
      <c r="B332" t="s">
        <v>2555</v>
      </c>
      <c r="C332" t="s">
        <v>2556</v>
      </c>
      <c r="D332" t="s">
        <v>13</v>
      </c>
      <c r="E332" t="s">
        <v>2557</v>
      </c>
      <c r="F332" t="s">
        <v>2558</v>
      </c>
      <c r="G332" t="s">
        <v>2559</v>
      </c>
      <c r="H332" t="s">
        <v>2560</v>
      </c>
      <c r="I332" t="s">
        <v>2561</v>
      </c>
      <c r="J332" t="s">
        <v>2562</v>
      </c>
      <c r="K332">
        <f t="shared" si="15"/>
        <v>5443822.240000003</v>
      </c>
      <c r="M332">
        <f t="shared" si="16"/>
        <v>2333.2000000000007</v>
      </c>
      <c r="O332">
        <f t="shared" si="17"/>
        <v>0.21210909090909097</v>
      </c>
    </row>
    <row r="333" spans="1:15" x14ac:dyDescent="0.3">
      <c r="A333" t="s">
        <v>28</v>
      </c>
      <c r="B333" t="s">
        <v>1649</v>
      </c>
      <c r="C333" t="s">
        <v>2563</v>
      </c>
      <c r="D333" t="s">
        <v>13</v>
      </c>
      <c r="E333" t="s">
        <v>2564</v>
      </c>
      <c r="F333" t="s">
        <v>2565</v>
      </c>
      <c r="G333" t="s">
        <v>2566</v>
      </c>
      <c r="H333" t="s">
        <v>2567</v>
      </c>
      <c r="I333" t="s">
        <v>2568</v>
      </c>
      <c r="J333" t="s">
        <v>2569</v>
      </c>
      <c r="K333">
        <f t="shared" si="15"/>
        <v>177577.9599999997</v>
      </c>
      <c r="M333">
        <f t="shared" si="16"/>
        <v>421.39999999999964</v>
      </c>
      <c r="O333">
        <f t="shared" si="17"/>
        <v>3.0207885304659472E-2</v>
      </c>
    </row>
    <row r="334" spans="1:15" x14ac:dyDescent="0.3">
      <c r="A334" t="s">
        <v>1483</v>
      </c>
      <c r="B334" t="s">
        <v>1575</v>
      </c>
      <c r="C334" t="s">
        <v>2570</v>
      </c>
      <c r="D334" t="s">
        <v>13</v>
      </c>
      <c r="E334" t="s">
        <v>2571</v>
      </c>
      <c r="F334" t="s">
        <v>2572</v>
      </c>
      <c r="G334" t="s">
        <v>2573</v>
      </c>
      <c r="H334" t="s">
        <v>2574</v>
      </c>
      <c r="I334" t="s">
        <v>2575</v>
      </c>
      <c r="J334" t="s">
        <v>2576</v>
      </c>
      <c r="K334">
        <f t="shared" si="15"/>
        <v>4639716</v>
      </c>
      <c r="M334">
        <f t="shared" si="16"/>
        <v>2154</v>
      </c>
      <c r="O334">
        <f t="shared" si="17"/>
        <v>0.18025104602510461</v>
      </c>
    </row>
    <row r="335" spans="1:15" x14ac:dyDescent="0.3">
      <c r="A335" t="s">
        <v>1526</v>
      </c>
      <c r="B335" t="s">
        <v>1493</v>
      </c>
      <c r="C335" t="s">
        <v>2577</v>
      </c>
      <c r="D335" t="s">
        <v>13</v>
      </c>
      <c r="E335" t="s">
        <v>2578</v>
      </c>
      <c r="F335" t="s">
        <v>2579</v>
      </c>
      <c r="G335" t="s">
        <v>2580</v>
      </c>
      <c r="H335" t="s">
        <v>2581</v>
      </c>
      <c r="I335" t="s">
        <v>2582</v>
      </c>
      <c r="J335" t="s">
        <v>2583</v>
      </c>
      <c r="K335">
        <f t="shared" si="15"/>
        <v>2254502.25</v>
      </c>
      <c r="M335">
        <f t="shared" si="16"/>
        <v>1501.5</v>
      </c>
      <c r="O335">
        <f t="shared" si="17"/>
        <v>0.12778723404255318</v>
      </c>
    </row>
    <row r="336" spans="1:15" x14ac:dyDescent="0.3">
      <c r="A336" t="s">
        <v>2584</v>
      </c>
      <c r="B336" t="s">
        <v>1791</v>
      </c>
      <c r="C336" t="s">
        <v>2585</v>
      </c>
      <c r="D336" t="s">
        <v>13</v>
      </c>
      <c r="E336" t="s">
        <v>2586</v>
      </c>
      <c r="F336" t="s">
        <v>2587</v>
      </c>
      <c r="G336" t="s">
        <v>2588</v>
      </c>
      <c r="H336" t="s">
        <v>2589</v>
      </c>
      <c r="I336" t="s">
        <v>2590</v>
      </c>
      <c r="J336" t="s">
        <v>2591</v>
      </c>
      <c r="K336">
        <f t="shared" si="15"/>
        <v>1659716.889999998</v>
      </c>
      <c r="M336">
        <f t="shared" si="16"/>
        <v>1288.2999999999993</v>
      </c>
      <c r="O336">
        <f t="shared" si="17"/>
        <v>0.10389516129032252</v>
      </c>
    </row>
    <row r="337" spans="1:15" x14ac:dyDescent="0.3">
      <c r="A337" t="s">
        <v>1632</v>
      </c>
      <c r="B337" t="s">
        <v>1493</v>
      </c>
      <c r="C337" t="s">
        <v>2592</v>
      </c>
      <c r="D337" t="s">
        <v>13</v>
      </c>
      <c r="E337" t="s">
        <v>2593</v>
      </c>
      <c r="F337" t="s">
        <v>2594</v>
      </c>
      <c r="G337" t="s">
        <v>2595</v>
      </c>
      <c r="H337" t="s">
        <v>2596</v>
      </c>
      <c r="I337" t="s">
        <v>2597</v>
      </c>
      <c r="J337" t="s">
        <v>2598</v>
      </c>
      <c r="K337">
        <f t="shared" si="15"/>
        <v>1159929</v>
      </c>
      <c r="M337">
        <f t="shared" si="16"/>
        <v>1077</v>
      </c>
      <c r="O337">
        <f t="shared" si="17"/>
        <v>8.616E-2</v>
      </c>
    </row>
    <row r="338" spans="1:15" x14ac:dyDescent="0.3">
      <c r="A338" t="s">
        <v>1838</v>
      </c>
      <c r="B338" t="s">
        <v>2599</v>
      </c>
      <c r="C338" t="s">
        <v>2600</v>
      </c>
      <c r="D338" t="s">
        <v>13</v>
      </c>
      <c r="E338" t="s">
        <v>2601</v>
      </c>
      <c r="F338" t="s">
        <v>2602</v>
      </c>
      <c r="G338" t="s">
        <v>2603</v>
      </c>
      <c r="H338" t="s">
        <v>2604</v>
      </c>
      <c r="I338" t="s">
        <v>2605</v>
      </c>
      <c r="J338" t="s">
        <v>2606</v>
      </c>
      <c r="K338">
        <f t="shared" si="15"/>
        <v>964127.60999999929</v>
      </c>
      <c r="M338">
        <f t="shared" si="16"/>
        <v>981.89999999999964</v>
      </c>
      <c r="O338">
        <f t="shared" si="17"/>
        <v>7.6116279069767409E-2</v>
      </c>
    </row>
    <row r="339" spans="1:15" x14ac:dyDescent="0.3">
      <c r="A339" t="s">
        <v>2607</v>
      </c>
      <c r="B339" t="s">
        <v>1624</v>
      </c>
      <c r="C339" t="s">
        <v>2608</v>
      </c>
      <c r="D339" t="s">
        <v>13</v>
      </c>
      <c r="E339" t="s">
        <v>2609</v>
      </c>
      <c r="F339" t="s">
        <v>2610</v>
      </c>
      <c r="G339" t="s">
        <v>2611</v>
      </c>
      <c r="H339" t="s">
        <v>2612</v>
      </c>
      <c r="I339" t="s">
        <v>2613</v>
      </c>
      <c r="J339" t="s">
        <v>2614</v>
      </c>
      <c r="K339">
        <f t="shared" si="15"/>
        <v>1229881</v>
      </c>
      <c r="M339">
        <f t="shared" si="16"/>
        <v>1109</v>
      </c>
      <c r="O339">
        <f t="shared" si="17"/>
        <v>9.0901639344262292E-2</v>
      </c>
    </row>
    <row r="340" spans="1:15" x14ac:dyDescent="0.3">
      <c r="A340" t="s">
        <v>1806</v>
      </c>
      <c r="B340" t="s">
        <v>1493</v>
      </c>
      <c r="C340" t="s">
        <v>2615</v>
      </c>
      <c r="D340" t="s">
        <v>13</v>
      </c>
      <c r="E340" t="s">
        <v>2616</v>
      </c>
      <c r="F340" t="s">
        <v>2617</v>
      </c>
      <c r="G340" t="s">
        <v>2618</v>
      </c>
      <c r="H340" t="s">
        <v>2619</v>
      </c>
      <c r="I340" t="s">
        <v>2620</v>
      </c>
      <c r="J340" t="s">
        <v>2621</v>
      </c>
      <c r="K340">
        <f t="shared" si="15"/>
        <v>127377.60999999974</v>
      </c>
      <c r="M340">
        <f t="shared" si="16"/>
        <v>356.89999999999964</v>
      </c>
      <c r="O340">
        <f t="shared" si="17"/>
        <v>2.7992156862745071E-2</v>
      </c>
    </row>
    <row r="341" spans="1:15" x14ac:dyDescent="0.3">
      <c r="A341" t="s">
        <v>1483</v>
      </c>
      <c r="B341" t="s">
        <v>1575</v>
      </c>
      <c r="C341" t="s">
        <v>2622</v>
      </c>
      <c r="D341" t="s">
        <v>13</v>
      </c>
      <c r="E341" t="s">
        <v>2623</v>
      </c>
      <c r="F341" t="s">
        <v>2624</v>
      </c>
      <c r="G341" t="s">
        <v>2625</v>
      </c>
      <c r="H341" t="s">
        <v>2626</v>
      </c>
      <c r="I341" t="s">
        <v>2627</v>
      </c>
      <c r="J341" t="s">
        <v>2628</v>
      </c>
      <c r="K341">
        <f t="shared" si="15"/>
        <v>3871449.7600000016</v>
      </c>
      <c r="M341">
        <f t="shared" si="16"/>
        <v>1967.6000000000004</v>
      </c>
      <c r="O341">
        <f t="shared" si="17"/>
        <v>0.16465271966527201</v>
      </c>
    </row>
    <row r="342" spans="1:15" x14ac:dyDescent="0.3">
      <c r="A342" t="s">
        <v>1550</v>
      </c>
      <c r="B342" t="s">
        <v>2629</v>
      </c>
      <c r="C342" t="s">
        <v>2630</v>
      </c>
      <c r="D342" t="s">
        <v>13</v>
      </c>
      <c r="E342" t="s">
        <v>2631</v>
      </c>
      <c r="F342" t="s">
        <v>2632</v>
      </c>
      <c r="G342" t="s">
        <v>2633</v>
      </c>
      <c r="H342" t="s">
        <v>2634</v>
      </c>
      <c r="I342" t="s">
        <v>2635</v>
      </c>
      <c r="J342" t="s">
        <v>2636</v>
      </c>
      <c r="K342">
        <f t="shared" si="15"/>
        <v>5300585.2899999963</v>
      </c>
      <c r="M342">
        <f t="shared" si="16"/>
        <v>2302.2999999999993</v>
      </c>
      <c r="O342">
        <f t="shared" si="17"/>
        <v>0.19347058823529406</v>
      </c>
    </row>
    <row r="343" spans="1:15" x14ac:dyDescent="0.3">
      <c r="A343" t="s">
        <v>1483</v>
      </c>
      <c r="B343" t="s">
        <v>2637</v>
      </c>
      <c r="C343" t="s">
        <v>2638</v>
      </c>
      <c r="D343" t="s">
        <v>13</v>
      </c>
      <c r="E343" t="s">
        <v>2639</v>
      </c>
      <c r="F343" t="s">
        <v>2640</v>
      </c>
      <c r="G343" t="s">
        <v>2641</v>
      </c>
      <c r="H343" t="s">
        <v>2642</v>
      </c>
      <c r="I343" t="s">
        <v>2643</v>
      </c>
      <c r="J343" t="s">
        <v>2644</v>
      </c>
      <c r="K343">
        <f t="shared" si="15"/>
        <v>3081780.25</v>
      </c>
      <c r="M343">
        <f t="shared" si="16"/>
        <v>1755.5</v>
      </c>
      <c r="O343">
        <f t="shared" si="17"/>
        <v>0.14690376569037658</v>
      </c>
    </row>
    <row r="344" spans="1:15" x14ac:dyDescent="0.3">
      <c r="A344" t="s">
        <v>36</v>
      </c>
      <c r="B344" t="s">
        <v>1899</v>
      </c>
      <c r="C344" t="s">
        <v>2645</v>
      </c>
      <c r="D344" t="s">
        <v>13</v>
      </c>
      <c r="E344" t="s">
        <v>2646</v>
      </c>
      <c r="F344" t="s">
        <v>2647</v>
      </c>
      <c r="G344" t="s">
        <v>2648</v>
      </c>
      <c r="H344" t="s">
        <v>2649</v>
      </c>
      <c r="I344" t="s">
        <v>2650</v>
      </c>
      <c r="J344" t="s">
        <v>2651</v>
      </c>
      <c r="K344">
        <f t="shared" si="15"/>
        <v>1867048.959999999</v>
      </c>
      <c r="M344">
        <f t="shared" si="16"/>
        <v>1366.3999999999996</v>
      </c>
      <c r="O344">
        <f t="shared" si="17"/>
        <v>9.1397993311036763E-2</v>
      </c>
    </row>
    <row r="345" spans="1:15" x14ac:dyDescent="0.3">
      <c r="A345" t="s">
        <v>1483</v>
      </c>
      <c r="B345" t="s">
        <v>1791</v>
      </c>
      <c r="C345" t="s">
        <v>2652</v>
      </c>
      <c r="D345" t="s">
        <v>13</v>
      </c>
      <c r="E345" t="s">
        <v>2653</v>
      </c>
      <c r="F345" t="s">
        <v>2654</v>
      </c>
      <c r="G345" t="s">
        <v>2655</v>
      </c>
      <c r="H345" t="s">
        <v>2656</v>
      </c>
      <c r="I345" t="s">
        <v>2657</v>
      </c>
      <c r="J345" t="s">
        <v>2658</v>
      </c>
      <c r="K345">
        <f t="shared" si="15"/>
        <v>1916286.4899999979</v>
      </c>
      <c r="M345">
        <f t="shared" si="16"/>
        <v>1384.2999999999993</v>
      </c>
      <c r="O345">
        <f t="shared" si="17"/>
        <v>0.11584100418410036</v>
      </c>
    </row>
    <row r="346" spans="1:15" x14ac:dyDescent="0.3">
      <c r="A346" t="s">
        <v>52</v>
      </c>
      <c r="B346" t="s">
        <v>1575</v>
      </c>
      <c r="C346" t="s">
        <v>2659</v>
      </c>
      <c r="D346" t="s">
        <v>13</v>
      </c>
      <c r="E346" t="s">
        <v>2660</v>
      </c>
      <c r="F346" t="s">
        <v>2661</v>
      </c>
      <c r="G346" t="s">
        <v>2662</v>
      </c>
      <c r="H346" t="s">
        <v>2663</v>
      </c>
      <c r="I346" t="s">
        <v>2664</v>
      </c>
      <c r="J346" t="s">
        <v>2665</v>
      </c>
      <c r="K346">
        <f t="shared" si="15"/>
        <v>2454548.8900000025</v>
      </c>
      <c r="M346">
        <f t="shared" si="16"/>
        <v>1566.7000000000007</v>
      </c>
      <c r="O346">
        <f t="shared" si="17"/>
        <v>0.12098069498069504</v>
      </c>
    </row>
    <row r="347" spans="1:15" x14ac:dyDescent="0.3">
      <c r="A347" t="s">
        <v>36</v>
      </c>
      <c r="B347" t="s">
        <v>2480</v>
      </c>
      <c r="C347" t="s">
        <v>2666</v>
      </c>
      <c r="D347" t="s">
        <v>13</v>
      </c>
      <c r="E347" t="s">
        <v>2667</v>
      </c>
      <c r="F347" t="s">
        <v>2668</v>
      </c>
      <c r="G347" t="s">
        <v>2669</v>
      </c>
      <c r="H347" t="s">
        <v>2670</v>
      </c>
      <c r="I347" t="s">
        <v>2671</v>
      </c>
      <c r="J347" t="s">
        <v>2672</v>
      </c>
      <c r="K347">
        <f t="shared" si="15"/>
        <v>468403.35999999952</v>
      </c>
      <c r="M347">
        <f t="shared" si="16"/>
        <v>684.39999999999964</v>
      </c>
      <c r="O347">
        <f t="shared" si="17"/>
        <v>4.5779264214046801E-2</v>
      </c>
    </row>
    <row r="348" spans="1:15" x14ac:dyDescent="0.3">
      <c r="A348" t="s">
        <v>2034</v>
      </c>
      <c r="B348" t="s">
        <v>1493</v>
      </c>
      <c r="C348" t="s">
        <v>2673</v>
      </c>
      <c r="D348" t="s">
        <v>13</v>
      </c>
      <c r="E348" t="s">
        <v>2674</v>
      </c>
      <c r="F348" t="s">
        <v>2675</v>
      </c>
      <c r="G348" t="s">
        <v>2676</v>
      </c>
      <c r="H348" t="s">
        <v>2677</v>
      </c>
      <c r="I348" t="s">
        <v>2678</v>
      </c>
      <c r="J348" t="s">
        <v>2679</v>
      </c>
      <c r="K348">
        <f t="shared" si="15"/>
        <v>9564.8399999998583</v>
      </c>
      <c r="M348">
        <f t="shared" si="16"/>
        <v>97.799999999999272</v>
      </c>
      <c r="O348">
        <f t="shared" si="17"/>
        <v>7.2713754646839606E-3</v>
      </c>
    </row>
    <row r="349" spans="1:15" x14ac:dyDescent="0.3">
      <c r="A349" t="s">
        <v>20</v>
      </c>
      <c r="B349" t="s">
        <v>450</v>
      </c>
      <c r="C349" t="s">
        <v>2680</v>
      </c>
      <c r="D349" t="s">
        <v>13</v>
      </c>
      <c r="E349" t="s">
        <v>2681</v>
      </c>
      <c r="F349" t="s">
        <v>2682</v>
      </c>
      <c r="G349" t="s">
        <v>2683</v>
      </c>
      <c r="H349" t="s">
        <v>2684</v>
      </c>
      <c r="I349" t="s">
        <v>2685</v>
      </c>
      <c r="J349" t="s">
        <v>2686</v>
      </c>
      <c r="K349">
        <f t="shared" si="15"/>
        <v>216225</v>
      </c>
      <c r="M349">
        <f t="shared" si="16"/>
        <v>465</v>
      </c>
      <c r="O349">
        <f t="shared" si="17"/>
        <v>3.3818181818181817E-2</v>
      </c>
    </row>
    <row r="350" spans="1:15" x14ac:dyDescent="0.3">
      <c r="A350" t="s">
        <v>52</v>
      </c>
      <c r="B350" t="s">
        <v>1493</v>
      </c>
      <c r="C350" t="s">
        <v>2687</v>
      </c>
      <c r="D350" t="s">
        <v>13</v>
      </c>
      <c r="E350" t="s">
        <v>2688</v>
      </c>
      <c r="F350" t="s">
        <v>2689</v>
      </c>
      <c r="G350" t="s">
        <v>2690</v>
      </c>
      <c r="H350" t="s">
        <v>2691</v>
      </c>
      <c r="I350" t="s">
        <v>2692</v>
      </c>
      <c r="J350" t="s">
        <v>2693</v>
      </c>
      <c r="K350">
        <f t="shared" si="15"/>
        <v>59194.889999999643</v>
      </c>
      <c r="M350">
        <f t="shared" si="16"/>
        <v>243.29999999999927</v>
      </c>
      <c r="O350">
        <f t="shared" si="17"/>
        <v>1.878764478764473E-2</v>
      </c>
    </row>
    <row r="351" spans="1:15" x14ac:dyDescent="0.3">
      <c r="A351" t="s">
        <v>1806</v>
      </c>
      <c r="B351" t="s">
        <v>2694</v>
      </c>
      <c r="C351" t="s">
        <v>2695</v>
      </c>
      <c r="D351" t="s">
        <v>13</v>
      </c>
      <c r="E351" t="s">
        <v>2696</v>
      </c>
      <c r="F351" t="s">
        <v>2697</v>
      </c>
      <c r="G351" t="s">
        <v>2698</v>
      </c>
      <c r="H351" t="s">
        <v>2699</v>
      </c>
      <c r="I351" t="s">
        <v>2700</v>
      </c>
      <c r="J351" t="s">
        <v>2701</v>
      </c>
      <c r="K351">
        <f t="shared" si="15"/>
        <v>3248285.2899999972</v>
      </c>
      <c r="M351">
        <f t="shared" si="16"/>
        <v>1802.2999999999993</v>
      </c>
      <c r="O351">
        <f t="shared" si="17"/>
        <v>0.14135686274509798</v>
      </c>
    </row>
    <row r="352" spans="1:15" x14ac:dyDescent="0.3">
      <c r="A352" t="s">
        <v>2248</v>
      </c>
      <c r="B352" t="s">
        <v>573</v>
      </c>
      <c r="C352" t="s">
        <v>2702</v>
      </c>
      <c r="D352" t="s">
        <v>13</v>
      </c>
      <c r="E352" t="s">
        <v>2703</v>
      </c>
      <c r="F352" t="s">
        <v>2704</v>
      </c>
      <c r="G352" t="s">
        <v>2705</v>
      </c>
      <c r="H352" t="s">
        <v>2706</v>
      </c>
      <c r="I352" t="s">
        <v>2707</v>
      </c>
      <c r="J352" t="s">
        <v>2708</v>
      </c>
      <c r="K352">
        <f t="shared" si="15"/>
        <v>2587915.6900000023</v>
      </c>
      <c r="M352">
        <f t="shared" si="16"/>
        <v>1608.7000000000007</v>
      </c>
      <c r="O352">
        <f t="shared" si="17"/>
        <v>0.13524169819251794</v>
      </c>
    </row>
    <row r="353" spans="1:15" x14ac:dyDescent="0.3">
      <c r="A353" t="s">
        <v>1566</v>
      </c>
      <c r="B353" t="s">
        <v>573</v>
      </c>
      <c r="C353" t="s">
        <v>2709</v>
      </c>
      <c r="D353" t="s">
        <v>13</v>
      </c>
      <c r="E353" t="s">
        <v>2710</v>
      </c>
      <c r="F353" t="s">
        <v>2711</v>
      </c>
      <c r="G353" t="s">
        <v>2712</v>
      </c>
      <c r="H353" t="s">
        <v>2713</v>
      </c>
      <c r="I353" t="s">
        <v>2714</v>
      </c>
      <c r="J353" t="s">
        <v>2715</v>
      </c>
      <c r="K353">
        <f t="shared" si="15"/>
        <v>11321206.090000005</v>
      </c>
      <c r="M353">
        <f t="shared" si="16"/>
        <v>3364.7000000000007</v>
      </c>
      <c r="O353">
        <f t="shared" si="17"/>
        <v>0.33816080402010057</v>
      </c>
    </row>
    <row r="354" spans="1:15" x14ac:dyDescent="0.3">
      <c r="A354" t="s">
        <v>1744</v>
      </c>
      <c r="B354" t="s">
        <v>1575</v>
      </c>
      <c r="C354" t="s">
        <v>2716</v>
      </c>
      <c r="D354" t="s">
        <v>13</v>
      </c>
      <c r="E354" t="s">
        <v>2717</v>
      </c>
      <c r="F354" t="s">
        <v>2718</v>
      </c>
      <c r="G354" t="s">
        <v>2719</v>
      </c>
      <c r="H354" t="s">
        <v>2720</v>
      </c>
      <c r="I354" t="s">
        <v>2721</v>
      </c>
      <c r="J354" t="s">
        <v>2722</v>
      </c>
      <c r="K354">
        <f t="shared" si="15"/>
        <v>3288419.5599999987</v>
      </c>
      <c r="M354">
        <f t="shared" si="16"/>
        <v>1813.3999999999996</v>
      </c>
      <c r="O354">
        <f t="shared" si="17"/>
        <v>0.14565461847389555</v>
      </c>
    </row>
    <row r="355" spans="1:15" x14ac:dyDescent="0.3">
      <c r="A355" t="s">
        <v>1632</v>
      </c>
      <c r="B355" t="s">
        <v>1791</v>
      </c>
      <c r="C355" t="s">
        <v>2723</v>
      </c>
      <c r="D355" t="s">
        <v>13</v>
      </c>
      <c r="E355" t="s">
        <v>2724</v>
      </c>
      <c r="F355" t="s">
        <v>2725</v>
      </c>
      <c r="G355" t="s">
        <v>2726</v>
      </c>
      <c r="H355" t="s">
        <v>2727</v>
      </c>
      <c r="I355" t="s">
        <v>2728</v>
      </c>
      <c r="J355" t="s">
        <v>2729</v>
      </c>
      <c r="K355">
        <f t="shared" si="15"/>
        <v>1202531.5600000008</v>
      </c>
      <c r="M355">
        <f t="shared" si="16"/>
        <v>1096.6000000000004</v>
      </c>
      <c r="O355">
        <f t="shared" si="17"/>
        <v>8.7728000000000028E-2</v>
      </c>
    </row>
    <row r="356" spans="1:15" x14ac:dyDescent="0.3">
      <c r="A356" t="s">
        <v>36</v>
      </c>
      <c r="B356" t="s">
        <v>1624</v>
      </c>
      <c r="C356" t="s">
        <v>2730</v>
      </c>
      <c r="D356" t="s">
        <v>13</v>
      </c>
      <c r="E356" t="s">
        <v>2731</v>
      </c>
      <c r="F356" t="s">
        <v>2732</v>
      </c>
      <c r="G356" t="s">
        <v>2733</v>
      </c>
      <c r="H356" t="s">
        <v>2734</v>
      </c>
      <c r="I356" t="s">
        <v>2735</v>
      </c>
      <c r="J356" t="s">
        <v>2736</v>
      </c>
      <c r="K356">
        <f t="shared" si="15"/>
        <v>2631532.8400000022</v>
      </c>
      <c r="M356">
        <f t="shared" si="16"/>
        <v>1622.2000000000007</v>
      </c>
      <c r="O356">
        <f t="shared" si="17"/>
        <v>0.10850836120401343</v>
      </c>
    </row>
    <row r="357" spans="1:15" x14ac:dyDescent="0.3">
      <c r="A357" t="s">
        <v>20</v>
      </c>
      <c r="B357" t="s">
        <v>1649</v>
      </c>
      <c r="C357" t="s">
        <v>2737</v>
      </c>
      <c r="D357" t="s">
        <v>13</v>
      </c>
      <c r="E357" t="s">
        <v>2738</v>
      </c>
      <c r="F357" t="s">
        <v>2739</v>
      </c>
      <c r="G357" t="s">
        <v>2740</v>
      </c>
      <c r="H357" t="s">
        <v>2741</v>
      </c>
      <c r="I357" t="s">
        <v>2494</v>
      </c>
      <c r="J357" t="s">
        <v>2742</v>
      </c>
      <c r="K357">
        <f t="shared" si="15"/>
        <v>318547.35999999958</v>
      </c>
      <c r="M357">
        <f t="shared" si="16"/>
        <v>564.39999999999964</v>
      </c>
      <c r="O357">
        <f t="shared" si="17"/>
        <v>4.1047272727272703E-2</v>
      </c>
    </row>
    <row r="358" spans="1:15" x14ac:dyDescent="0.3">
      <c r="A358" t="s">
        <v>2743</v>
      </c>
      <c r="B358" t="s">
        <v>2744</v>
      </c>
      <c r="C358" t="s">
        <v>2745</v>
      </c>
      <c r="D358" t="s">
        <v>13</v>
      </c>
      <c r="E358" t="s">
        <v>2746</v>
      </c>
      <c r="F358" t="s">
        <v>2747</v>
      </c>
      <c r="G358" t="s">
        <v>2748</v>
      </c>
      <c r="H358" t="s">
        <v>2749</v>
      </c>
      <c r="I358" t="s">
        <v>2750</v>
      </c>
      <c r="J358" t="s">
        <v>2751</v>
      </c>
      <c r="K358">
        <f t="shared" si="15"/>
        <v>1665390.25</v>
      </c>
      <c r="M358">
        <f t="shared" si="16"/>
        <v>1290.5</v>
      </c>
      <c r="O358">
        <f t="shared" si="17"/>
        <v>0.10165419456478929</v>
      </c>
    </row>
    <row r="359" spans="1:15" x14ac:dyDescent="0.3">
      <c r="A359" t="s">
        <v>2181</v>
      </c>
      <c r="B359" t="s">
        <v>1899</v>
      </c>
      <c r="C359" t="s">
        <v>2752</v>
      </c>
      <c r="D359" t="s">
        <v>13</v>
      </c>
      <c r="E359" t="s">
        <v>2753</v>
      </c>
      <c r="F359" t="s">
        <v>2754</v>
      </c>
      <c r="G359" t="s">
        <v>2755</v>
      </c>
      <c r="H359" t="s">
        <v>2756</v>
      </c>
      <c r="I359" t="s">
        <v>2757</v>
      </c>
      <c r="J359" t="s">
        <v>2758</v>
      </c>
      <c r="K359">
        <f t="shared" si="15"/>
        <v>516385.96000000054</v>
      </c>
      <c r="M359">
        <f t="shared" si="16"/>
        <v>718.60000000000036</v>
      </c>
      <c r="O359">
        <f t="shared" si="17"/>
        <v>4.7938625750500355E-2</v>
      </c>
    </row>
    <row r="360" spans="1:15" x14ac:dyDescent="0.3">
      <c r="A360" t="s">
        <v>1806</v>
      </c>
      <c r="B360" t="s">
        <v>1649</v>
      </c>
      <c r="C360" t="s">
        <v>2759</v>
      </c>
      <c r="D360" t="s">
        <v>13</v>
      </c>
      <c r="E360" t="s">
        <v>2760</v>
      </c>
      <c r="F360" t="s">
        <v>2761</v>
      </c>
      <c r="G360" t="s">
        <v>2762</v>
      </c>
      <c r="H360" t="s">
        <v>2763</v>
      </c>
      <c r="I360" t="s">
        <v>2764</v>
      </c>
      <c r="J360" t="s">
        <v>2765</v>
      </c>
      <c r="K360">
        <f t="shared" si="15"/>
        <v>1751652.25</v>
      </c>
      <c r="M360">
        <f t="shared" si="16"/>
        <v>1323.5</v>
      </c>
      <c r="O360">
        <f t="shared" si="17"/>
        <v>0.10380392156862744</v>
      </c>
    </row>
    <row r="361" spans="1:15" x14ac:dyDescent="0.3">
      <c r="A361" t="s">
        <v>2766</v>
      </c>
      <c r="B361" t="s">
        <v>2767</v>
      </c>
      <c r="C361" t="s">
        <v>2768</v>
      </c>
      <c r="D361" t="s">
        <v>13</v>
      </c>
      <c r="E361" t="s">
        <v>2769</v>
      </c>
      <c r="F361" t="s">
        <v>2770</v>
      </c>
      <c r="G361" t="s">
        <v>2771</v>
      </c>
      <c r="H361" t="s">
        <v>2772</v>
      </c>
      <c r="I361" t="s">
        <v>2773</v>
      </c>
      <c r="J361" t="s">
        <v>2774</v>
      </c>
      <c r="K361">
        <f t="shared" si="15"/>
        <v>1246125.6899999983</v>
      </c>
      <c r="M361">
        <f t="shared" si="16"/>
        <v>1116.2999999999993</v>
      </c>
      <c r="O361">
        <f t="shared" si="17"/>
        <v>7.7790940766550479E-2</v>
      </c>
    </row>
    <row r="362" spans="1:15" x14ac:dyDescent="0.3">
      <c r="A362" t="s">
        <v>52</v>
      </c>
      <c r="B362" t="s">
        <v>1493</v>
      </c>
      <c r="C362" t="s">
        <v>2775</v>
      </c>
      <c r="D362" t="s">
        <v>13</v>
      </c>
      <c r="E362" t="s">
        <v>2776</v>
      </c>
      <c r="F362" t="s">
        <v>2777</v>
      </c>
      <c r="G362" t="s">
        <v>2778</v>
      </c>
      <c r="H362" t="s">
        <v>2779</v>
      </c>
      <c r="I362" t="s">
        <v>2780</v>
      </c>
      <c r="J362" t="s">
        <v>2781</v>
      </c>
      <c r="K362">
        <f t="shared" si="15"/>
        <v>311140.83999999921</v>
      </c>
      <c r="M362">
        <f t="shared" si="16"/>
        <v>557.79999999999927</v>
      </c>
      <c r="O362">
        <f t="shared" si="17"/>
        <v>4.3073359073359019E-2</v>
      </c>
    </row>
    <row r="363" spans="1:15" x14ac:dyDescent="0.3">
      <c r="A363" t="s">
        <v>1623</v>
      </c>
      <c r="B363" t="s">
        <v>1567</v>
      </c>
      <c r="C363" t="s">
        <v>2782</v>
      </c>
      <c r="D363" t="s">
        <v>13</v>
      </c>
      <c r="E363" t="s">
        <v>2783</v>
      </c>
      <c r="F363" t="s">
        <v>2784</v>
      </c>
      <c r="G363" t="s">
        <v>2785</v>
      </c>
      <c r="H363" t="s">
        <v>2786</v>
      </c>
      <c r="I363" t="s">
        <v>2787</v>
      </c>
      <c r="J363" t="s">
        <v>2788</v>
      </c>
      <c r="K363">
        <f t="shared" si="15"/>
        <v>2549770.2399999979</v>
      </c>
      <c r="M363">
        <f t="shared" si="16"/>
        <v>1596.7999999999993</v>
      </c>
      <c r="O363">
        <f t="shared" si="17"/>
        <v>0.13885217391304341</v>
      </c>
    </row>
    <row r="364" spans="1:15" x14ac:dyDescent="0.3">
      <c r="A364" t="s">
        <v>1483</v>
      </c>
      <c r="B364" t="s">
        <v>1567</v>
      </c>
      <c r="C364" t="s">
        <v>2789</v>
      </c>
      <c r="D364" t="s">
        <v>13</v>
      </c>
      <c r="E364" t="s">
        <v>2790</v>
      </c>
      <c r="F364" t="s">
        <v>2791</v>
      </c>
      <c r="G364" t="s">
        <v>2792</v>
      </c>
      <c r="H364" t="s">
        <v>2793</v>
      </c>
      <c r="I364" t="s">
        <v>2794</v>
      </c>
      <c r="J364" t="s">
        <v>2795</v>
      </c>
      <c r="K364">
        <f t="shared" si="15"/>
        <v>591822.48999999883</v>
      </c>
      <c r="M364">
        <f t="shared" si="16"/>
        <v>769.29999999999927</v>
      </c>
      <c r="O364">
        <f t="shared" si="17"/>
        <v>6.4376569037656844E-2</v>
      </c>
    </row>
    <row r="365" spans="1:15" x14ac:dyDescent="0.3">
      <c r="A365" t="s">
        <v>2034</v>
      </c>
      <c r="B365" t="s">
        <v>450</v>
      </c>
      <c r="C365" t="s">
        <v>2796</v>
      </c>
      <c r="D365" t="s">
        <v>13</v>
      </c>
      <c r="E365" t="s">
        <v>2797</v>
      </c>
      <c r="F365" t="s">
        <v>2798</v>
      </c>
      <c r="G365" t="s">
        <v>2799</v>
      </c>
      <c r="H365" t="s">
        <v>2800</v>
      </c>
      <c r="I365" t="s">
        <v>2801</v>
      </c>
      <c r="J365" t="s">
        <v>2802</v>
      </c>
      <c r="K365">
        <f t="shared" si="15"/>
        <v>559055.29000000108</v>
      </c>
      <c r="M365">
        <f t="shared" si="16"/>
        <v>747.70000000000073</v>
      </c>
      <c r="O365">
        <f t="shared" si="17"/>
        <v>5.5591078066914552E-2</v>
      </c>
    </row>
    <row r="366" spans="1:15" x14ac:dyDescent="0.3">
      <c r="A366" t="s">
        <v>1838</v>
      </c>
      <c r="B366" t="s">
        <v>450</v>
      </c>
      <c r="C366" t="s">
        <v>2803</v>
      </c>
      <c r="D366" t="s">
        <v>13</v>
      </c>
      <c r="E366" t="s">
        <v>2804</v>
      </c>
      <c r="F366" t="s">
        <v>2805</v>
      </c>
      <c r="G366" t="s">
        <v>2806</v>
      </c>
      <c r="H366" t="s">
        <v>2807</v>
      </c>
      <c r="I366" t="s">
        <v>2808</v>
      </c>
      <c r="J366" t="s">
        <v>2809</v>
      </c>
      <c r="K366">
        <f t="shared" si="15"/>
        <v>2085713.640000002</v>
      </c>
      <c r="M366">
        <f t="shared" si="16"/>
        <v>1444.2000000000007</v>
      </c>
      <c r="O366">
        <f t="shared" si="17"/>
        <v>0.11195348837209308</v>
      </c>
    </row>
    <row r="367" spans="1:15" x14ac:dyDescent="0.3">
      <c r="A367" t="s">
        <v>1599</v>
      </c>
      <c r="B367" t="s">
        <v>2810</v>
      </c>
      <c r="C367" t="s">
        <v>2811</v>
      </c>
      <c r="D367" t="s">
        <v>13</v>
      </c>
      <c r="E367" t="s">
        <v>2812</v>
      </c>
      <c r="F367" t="s">
        <v>2813</v>
      </c>
      <c r="G367" t="s">
        <v>2814</v>
      </c>
      <c r="H367" t="s">
        <v>2815</v>
      </c>
      <c r="I367" t="s">
        <v>2816</v>
      </c>
      <c r="J367" t="s">
        <v>2817</v>
      </c>
      <c r="K367">
        <f t="shared" si="15"/>
        <v>4248545.4400000032</v>
      </c>
      <c r="M367">
        <f t="shared" si="16"/>
        <v>2061.2000000000007</v>
      </c>
      <c r="O367">
        <f t="shared" si="17"/>
        <v>0.19630476190476198</v>
      </c>
    </row>
    <row r="368" spans="1:15" x14ac:dyDescent="0.3">
      <c r="A368" t="s">
        <v>1640</v>
      </c>
      <c r="B368" t="s">
        <v>1567</v>
      </c>
      <c r="C368" t="s">
        <v>2818</v>
      </c>
      <c r="D368" t="s">
        <v>13</v>
      </c>
      <c r="E368" t="s">
        <v>2819</v>
      </c>
      <c r="F368" t="s">
        <v>2820</v>
      </c>
      <c r="G368" t="s">
        <v>2821</v>
      </c>
      <c r="H368" t="s">
        <v>2822</v>
      </c>
      <c r="I368" t="s">
        <v>2823</v>
      </c>
      <c r="J368" t="s">
        <v>2824</v>
      </c>
      <c r="K368">
        <f t="shared" si="15"/>
        <v>4848804</v>
      </c>
      <c r="M368">
        <f t="shared" si="16"/>
        <v>2202</v>
      </c>
      <c r="O368">
        <f t="shared" si="17"/>
        <v>0.20109589041095891</v>
      </c>
    </row>
    <row r="369" spans="1:15" x14ac:dyDescent="0.3">
      <c r="A369" t="s">
        <v>1483</v>
      </c>
      <c r="B369" t="s">
        <v>1567</v>
      </c>
      <c r="C369" t="s">
        <v>2825</v>
      </c>
      <c r="D369" t="s">
        <v>13</v>
      </c>
      <c r="E369" t="s">
        <v>2826</v>
      </c>
      <c r="F369" t="s">
        <v>2827</v>
      </c>
      <c r="G369" t="s">
        <v>2828</v>
      </c>
      <c r="H369" t="s">
        <v>2829</v>
      </c>
      <c r="I369" t="s">
        <v>2830</v>
      </c>
      <c r="J369" t="s">
        <v>2831</v>
      </c>
      <c r="K369">
        <f t="shared" si="15"/>
        <v>692390.41000000061</v>
      </c>
      <c r="M369">
        <f t="shared" si="16"/>
        <v>832.10000000000036</v>
      </c>
      <c r="O369">
        <f t="shared" si="17"/>
        <v>6.963179916317995E-2</v>
      </c>
    </row>
    <row r="370" spans="1:15" x14ac:dyDescent="0.3">
      <c r="A370" t="s">
        <v>1648</v>
      </c>
      <c r="B370" t="s">
        <v>2832</v>
      </c>
      <c r="C370" t="s">
        <v>2833</v>
      </c>
      <c r="D370" t="s">
        <v>13</v>
      </c>
      <c r="E370" t="s">
        <v>2834</v>
      </c>
      <c r="F370" t="s">
        <v>2835</v>
      </c>
      <c r="G370" t="s">
        <v>2836</v>
      </c>
      <c r="H370" t="s">
        <v>2837</v>
      </c>
      <c r="I370" t="s">
        <v>2838</v>
      </c>
      <c r="J370" t="s">
        <v>2839</v>
      </c>
      <c r="K370">
        <f t="shared" si="15"/>
        <v>4444085.6100000013</v>
      </c>
      <c r="M370">
        <f t="shared" si="16"/>
        <v>2108.1000000000004</v>
      </c>
      <c r="O370">
        <f t="shared" si="17"/>
        <v>0.18411353711790396</v>
      </c>
    </row>
    <row r="371" spans="1:15" x14ac:dyDescent="0.3">
      <c r="A371" t="s">
        <v>449</v>
      </c>
      <c r="B371" t="s">
        <v>1649</v>
      </c>
      <c r="C371" t="s">
        <v>2840</v>
      </c>
      <c r="D371" t="s">
        <v>13</v>
      </c>
      <c r="E371" t="s">
        <v>2841</v>
      </c>
      <c r="F371" t="s">
        <v>2842</v>
      </c>
      <c r="G371" t="s">
        <v>2843</v>
      </c>
      <c r="H371" t="s">
        <v>2844</v>
      </c>
      <c r="I371" t="s">
        <v>2845</v>
      </c>
      <c r="J371" t="s">
        <v>2846</v>
      </c>
      <c r="K371">
        <f t="shared" si="15"/>
        <v>718934.40999999933</v>
      </c>
      <c r="M371">
        <f t="shared" si="16"/>
        <v>847.89999999999964</v>
      </c>
      <c r="O371">
        <f t="shared" si="17"/>
        <v>6.3992452830188645E-2</v>
      </c>
    </row>
    <row r="372" spans="1:15" x14ac:dyDescent="0.3">
      <c r="A372" t="s">
        <v>2847</v>
      </c>
      <c r="B372" t="s">
        <v>1760</v>
      </c>
      <c r="C372" t="s">
        <v>2848</v>
      </c>
      <c r="D372" t="s">
        <v>13</v>
      </c>
      <c r="E372" t="s">
        <v>2849</v>
      </c>
      <c r="F372" t="s">
        <v>2850</v>
      </c>
      <c r="G372" t="s">
        <v>2851</v>
      </c>
      <c r="H372" t="s">
        <v>2852</v>
      </c>
      <c r="I372" t="s">
        <v>2853</v>
      </c>
      <c r="J372" t="s">
        <v>2854</v>
      </c>
      <c r="K372">
        <f t="shared" si="15"/>
        <v>10658919.039999995</v>
      </c>
      <c r="M372">
        <f t="shared" si="16"/>
        <v>3264.7999999999993</v>
      </c>
      <c r="O372">
        <f t="shared" si="17"/>
        <v>0.31851707317073163</v>
      </c>
    </row>
    <row r="373" spans="1:15" x14ac:dyDescent="0.3">
      <c r="A373" t="s">
        <v>2321</v>
      </c>
      <c r="B373" t="s">
        <v>1575</v>
      </c>
      <c r="C373" t="s">
        <v>2855</v>
      </c>
      <c r="D373" t="s">
        <v>13</v>
      </c>
      <c r="E373" t="s">
        <v>2856</v>
      </c>
      <c r="F373" t="s">
        <v>2857</v>
      </c>
      <c r="G373" t="s">
        <v>2858</v>
      </c>
      <c r="H373" t="s">
        <v>2859</v>
      </c>
      <c r="I373" t="s">
        <v>2860</v>
      </c>
      <c r="J373" t="s">
        <v>2861</v>
      </c>
      <c r="K373">
        <f t="shared" si="15"/>
        <v>454545.640000001</v>
      </c>
      <c r="M373">
        <f t="shared" si="16"/>
        <v>674.20000000000073</v>
      </c>
      <c r="O373">
        <f t="shared" si="17"/>
        <v>4.8174347981421992E-2</v>
      </c>
    </row>
    <row r="374" spans="1:15" x14ac:dyDescent="0.3">
      <c r="A374" t="s">
        <v>1483</v>
      </c>
      <c r="B374" t="s">
        <v>573</v>
      </c>
      <c r="C374" t="s">
        <v>2862</v>
      </c>
      <c r="D374" t="s">
        <v>13</v>
      </c>
      <c r="E374" t="s">
        <v>2863</v>
      </c>
      <c r="F374" t="s">
        <v>2864</v>
      </c>
      <c r="G374" t="s">
        <v>2865</v>
      </c>
      <c r="H374" t="s">
        <v>2866</v>
      </c>
      <c r="I374" t="s">
        <v>2867</v>
      </c>
      <c r="J374" t="s">
        <v>2868</v>
      </c>
      <c r="K374">
        <f t="shared" si="15"/>
        <v>3100064.4900000026</v>
      </c>
      <c r="M374">
        <f t="shared" si="16"/>
        <v>1760.7000000000007</v>
      </c>
      <c r="O374">
        <f t="shared" si="17"/>
        <v>0.14733891213389128</v>
      </c>
    </row>
    <row r="375" spans="1:15" x14ac:dyDescent="0.3">
      <c r="A375" t="s">
        <v>449</v>
      </c>
      <c r="B375" t="s">
        <v>2204</v>
      </c>
      <c r="C375" t="s">
        <v>2869</v>
      </c>
      <c r="D375" t="s">
        <v>13</v>
      </c>
      <c r="E375" t="s">
        <v>2870</v>
      </c>
      <c r="F375" t="s">
        <v>2871</v>
      </c>
      <c r="G375" t="s">
        <v>2872</v>
      </c>
      <c r="H375" t="s">
        <v>2873</v>
      </c>
      <c r="I375" t="s">
        <v>2874</v>
      </c>
      <c r="J375" t="s">
        <v>2875</v>
      </c>
      <c r="K375">
        <f t="shared" si="15"/>
        <v>556217.63999999897</v>
      </c>
      <c r="M375">
        <f t="shared" si="16"/>
        <v>745.79999999999927</v>
      </c>
      <c r="O375">
        <f t="shared" si="17"/>
        <v>5.6286792452830137E-2</v>
      </c>
    </row>
    <row r="376" spans="1:15" x14ac:dyDescent="0.3">
      <c r="A376" t="s">
        <v>52</v>
      </c>
      <c r="B376" t="s">
        <v>1649</v>
      </c>
      <c r="C376" t="s">
        <v>2876</v>
      </c>
      <c r="D376" t="s">
        <v>13</v>
      </c>
      <c r="E376" t="s">
        <v>2877</v>
      </c>
      <c r="F376" t="s">
        <v>2878</v>
      </c>
      <c r="G376" t="s">
        <v>2879</v>
      </c>
      <c r="H376" t="s">
        <v>2880</v>
      </c>
      <c r="I376" t="s">
        <v>2881</v>
      </c>
      <c r="J376" t="s">
        <v>2882</v>
      </c>
      <c r="K376">
        <f t="shared" si="15"/>
        <v>2354690.25</v>
      </c>
      <c r="M376">
        <f t="shared" si="16"/>
        <v>1534.5</v>
      </c>
      <c r="O376">
        <f t="shared" si="17"/>
        <v>0.1184942084942085</v>
      </c>
    </row>
    <row r="377" spans="1:15" x14ac:dyDescent="0.3">
      <c r="A377" t="s">
        <v>1526</v>
      </c>
      <c r="B377" t="s">
        <v>1791</v>
      </c>
      <c r="C377" t="s">
        <v>2883</v>
      </c>
      <c r="D377" t="s">
        <v>13</v>
      </c>
      <c r="E377" t="s">
        <v>2884</v>
      </c>
      <c r="F377" t="s">
        <v>2885</v>
      </c>
      <c r="G377" t="s">
        <v>2886</v>
      </c>
      <c r="H377" t="s">
        <v>2887</v>
      </c>
      <c r="I377" t="s">
        <v>2888</v>
      </c>
      <c r="J377" t="s">
        <v>2889</v>
      </c>
      <c r="K377">
        <f t="shared" si="15"/>
        <v>4462233.7599999988</v>
      </c>
      <c r="M377">
        <f t="shared" si="16"/>
        <v>2112.3999999999996</v>
      </c>
      <c r="O377">
        <f t="shared" si="17"/>
        <v>0.1797787234042553</v>
      </c>
    </row>
    <row r="378" spans="1:15" x14ac:dyDescent="0.3">
      <c r="A378" t="s">
        <v>1623</v>
      </c>
      <c r="B378" t="s">
        <v>2890</v>
      </c>
      <c r="C378" t="s">
        <v>2891</v>
      </c>
      <c r="D378" t="s">
        <v>13</v>
      </c>
      <c r="E378" t="s">
        <v>2892</v>
      </c>
      <c r="F378" t="s">
        <v>2893</v>
      </c>
      <c r="G378" t="s">
        <v>2894</v>
      </c>
      <c r="H378" t="s">
        <v>2895</v>
      </c>
      <c r="I378" t="s">
        <v>2896</v>
      </c>
      <c r="J378" t="s">
        <v>2897</v>
      </c>
      <c r="K378">
        <f t="shared" si="15"/>
        <v>9581501.1599999983</v>
      </c>
      <c r="M378">
        <f t="shared" si="16"/>
        <v>3095.3999999999996</v>
      </c>
      <c r="O378">
        <f t="shared" si="17"/>
        <v>0.26916521739130433</v>
      </c>
    </row>
    <row r="379" spans="1:15" x14ac:dyDescent="0.3">
      <c r="A379" t="s">
        <v>10</v>
      </c>
      <c r="B379" t="s">
        <v>2898</v>
      </c>
      <c r="C379" t="s">
        <v>2899</v>
      </c>
      <c r="D379" t="s">
        <v>13</v>
      </c>
      <c r="E379" t="s">
        <v>2900</v>
      </c>
      <c r="F379" t="s">
        <v>2901</v>
      </c>
      <c r="G379" t="s">
        <v>2902</v>
      </c>
      <c r="H379" t="s">
        <v>2903</v>
      </c>
      <c r="I379" t="s">
        <v>2904</v>
      </c>
      <c r="J379" t="s">
        <v>2905</v>
      </c>
      <c r="K379">
        <f t="shared" si="15"/>
        <v>53963.289999999659</v>
      </c>
      <c r="M379">
        <f t="shared" si="16"/>
        <v>232.29999999999927</v>
      </c>
      <c r="O379">
        <f t="shared" si="17"/>
        <v>1.7207407407407352E-2</v>
      </c>
    </row>
    <row r="380" spans="1:15" x14ac:dyDescent="0.3">
      <c r="A380" t="s">
        <v>2906</v>
      </c>
      <c r="B380" t="s">
        <v>1466</v>
      </c>
      <c r="C380" t="s">
        <v>2907</v>
      </c>
      <c r="D380" t="s">
        <v>13</v>
      </c>
      <c r="E380" t="s">
        <v>2908</v>
      </c>
      <c r="F380" t="s">
        <v>2909</v>
      </c>
      <c r="G380" t="s">
        <v>2910</v>
      </c>
      <c r="H380" t="s">
        <v>2911</v>
      </c>
      <c r="I380" t="s">
        <v>2912</v>
      </c>
      <c r="J380" t="s">
        <v>2913</v>
      </c>
      <c r="K380">
        <f t="shared" si="15"/>
        <v>673696.22409999999</v>
      </c>
      <c r="M380">
        <f t="shared" si="16"/>
        <v>820.79</v>
      </c>
      <c r="O380">
        <f t="shared" si="17"/>
        <v>0.12627538461538462</v>
      </c>
    </row>
    <row r="381" spans="1:15" x14ac:dyDescent="0.3">
      <c r="A381" t="s">
        <v>2914</v>
      </c>
      <c r="B381" t="s">
        <v>2915</v>
      </c>
      <c r="C381" t="s">
        <v>2916</v>
      </c>
      <c r="D381" t="s">
        <v>13</v>
      </c>
      <c r="E381" t="s">
        <v>2917</v>
      </c>
      <c r="F381" t="s">
        <v>2918</v>
      </c>
      <c r="G381" t="s">
        <v>2919</v>
      </c>
      <c r="H381" t="s">
        <v>2920</v>
      </c>
      <c r="I381" t="s">
        <v>2921</v>
      </c>
      <c r="J381" t="s">
        <v>2922</v>
      </c>
      <c r="K381">
        <f t="shared" si="15"/>
        <v>1850089.6324000007</v>
      </c>
      <c r="M381">
        <f t="shared" si="16"/>
        <v>1360.1800000000003</v>
      </c>
      <c r="O381">
        <f t="shared" si="17"/>
        <v>0.21252812500000004</v>
      </c>
    </row>
    <row r="382" spans="1:15" x14ac:dyDescent="0.3">
      <c r="A382" t="s">
        <v>2923</v>
      </c>
      <c r="B382" t="s">
        <v>86</v>
      </c>
      <c r="C382" t="s">
        <v>2924</v>
      </c>
      <c r="D382" t="s">
        <v>13</v>
      </c>
      <c r="E382" t="s">
        <v>2925</v>
      </c>
      <c r="F382" t="s">
        <v>2926</v>
      </c>
      <c r="G382" t="s">
        <v>2927</v>
      </c>
      <c r="H382" t="s">
        <v>2928</v>
      </c>
      <c r="I382" t="s">
        <v>2929</v>
      </c>
      <c r="J382" t="s">
        <v>2930</v>
      </c>
      <c r="K382">
        <f t="shared" si="15"/>
        <v>2195227.4568999978</v>
      </c>
      <c r="M382">
        <f t="shared" si="16"/>
        <v>1481.6299999999992</v>
      </c>
      <c r="O382">
        <f t="shared" si="17"/>
        <v>0.21166142857142844</v>
      </c>
    </row>
    <row r="383" spans="1:15" x14ac:dyDescent="0.3">
      <c r="A383" t="s">
        <v>1492</v>
      </c>
      <c r="B383" t="s">
        <v>2931</v>
      </c>
      <c r="C383" t="s">
        <v>2932</v>
      </c>
      <c r="D383" t="s">
        <v>13</v>
      </c>
      <c r="E383" t="s">
        <v>2933</v>
      </c>
      <c r="F383" t="s">
        <v>2934</v>
      </c>
      <c r="G383" t="s">
        <v>2935</v>
      </c>
      <c r="H383" t="s">
        <v>2936</v>
      </c>
      <c r="I383" t="s">
        <v>2937</v>
      </c>
      <c r="J383" t="s">
        <v>2938</v>
      </c>
      <c r="K383">
        <f t="shared" si="15"/>
        <v>548473.54810000025</v>
      </c>
      <c r="M383">
        <f t="shared" si="16"/>
        <v>740.59000000000015</v>
      </c>
      <c r="O383">
        <f t="shared" si="17"/>
        <v>9.556000000000002E-2</v>
      </c>
    </row>
    <row r="384" spans="1:15" x14ac:dyDescent="0.3">
      <c r="A384" t="s">
        <v>2939</v>
      </c>
      <c r="B384" t="s">
        <v>1551</v>
      </c>
      <c r="C384" t="s">
        <v>2940</v>
      </c>
      <c r="D384" t="s">
        <v>13</v>
      </c>
      <c r="E384" t="s">
        <v>2941</v>
      </c>
      <c r="F384" t="s">
        <v>2942</v>
      </c>
      <c r="G384" t="s">
        <v>2943</v>
      </c>
      <c r="H384" t="s">
        <v>2944</v>
      </c>
      <c r="I384" t="s">
        <v>2945</v>
      </c>
      <c r="J384" t="s">
        <v>2946</v>
      </c>
      <c r="K384">
        <f t="shared" si="15"/>
        <v>83.905599999997335</v>
      </c>
      <c r="M384">
        <f t="shared" si="16"/>
        <v>9.1599999999998545</v>
      </c>
      <c r="O384">
        <f t="shared" si="17"/>
        <v>1.0292134831460511E-3</v>
      </c>
    </row>
    <row r="385" spans="1:15" x14ac:dyDescent="0.3">
      <c r="A385" t="s">
        <v>2947</v>
      </c>
      <c r="B385" t="s">
        <v>2948</v>
      </c>
      <c r="C385" t="s">
        <v>2949</v>
      </c>
      <c r="D385" t="s">
        <v>13</v>
      </c>
      <c r="E385" t="s">
        <v>2950</v>
      </c>
      <c r="F385" t="s">
        <v>2951</v>
      </c>
      <c r="G385" t="s">
        <v>2952</v>
      </c>
      <c r="H385" t="s">
        <v>2953</v>
      </c>
      <c r="I385" t="s">
        <v>2954</v>
      </c>
      <c r="J385" t="s">
        <v>2955</v>
      </c>
      <c r="K385">
        <f t="shared" si="15"/>
        <v>416838.09689999896</v>
      </c>
      <c r="M385">
        <f t="shared" si="16"/>
        <v>645.6299999999992</v>
      </c>
      <c r="O385">
        <f t="shared" si="17"/>
        <v>7.5956470588235195E-2</v>
      </c>
    </row>
    <row r="386" spans="1:15" x14ac:dyDescent="0.3">
      <c r="A386" t="s">
        <v>2956</v>
      </c>
      <c r="B386" t="s">
        <v>2957</v>
      </c>
      <c r="C386" t="s">
        <v>2958</v>
      </c>
      <c r="D386" t="s">
        <v>13</v>
      </c>
      <c r="E386" t="s">
        <v>2959</v>
      </c>
      <c r="F386" t="s">
        <v>2960</v>
      </c>
      <c r="G386" t="s">
        <v>2961</v>
      </c>
      <c r="H386" t="s">
        <v>2962</v>
      </c>
      <c r="I386" t="s">
        <v>2963</v>
      </c>
      <c r="J386" t="s">
        <v>2964</v>
      </c>
      <c r="K386">
        <f t="shared" si="15"/>
        <v>797216.83690000139</v>
      </c>
      <c r="M386">
        <f t="shared" si="16"/>
        <v>892.8700000000008</v>
      </c>
      <c r="O386">
        <f t="shared" si="17"/>
        <v>9.9762011173184451E-2</v>
      </c>
    </row>
    <row r="387" spans="1:15" x14ac:dyDescent="0.3">
      <c r="A387" t="s">
        <v>2463</v>
      </c>
      <c r="B387" t="s">
        <v>1649</v>
      </c>
      <c r="C387" t="s">
        <v>2965</v>
      </c>
      <c r="D387" t="s">
        <v>13</v>
      </c>
      <c r="E387" t="s">
        <v>2966</v>
      </c>
      <c r="F387" t="s">
        <v>2967</v>
      </c>
      <c r="G387" t="s">
        <v>2968</v>
      </c>
      <c r="H387" t="s">
        <v>2969</v>
      </c>
      <c r="I387" t="s">
        <v>2970</v>
      </c>
      <c r="J387" t="s">
        <v>2971</v>
      </c>
      <c r="K387">
        <f t="shared" ref="K387:K450" si="18">(A387-C387)^2</f>
        <v>37830.25</v>
      </c>
      <c r="M387">
        <f t="shared" ref="M387:M450" si="19">ABS(A387-C387)</f>
        <v>194.5</v>
      </c>
      <c r="O387">
        <f t="shared" ref="O387:O450" si="20">ABS(A387-C387)/A387</f>
        <v>1.9646464646464648E-2</v>
      </c>
    </row>
    <row r="388" spans="1:15" x14ac:dyDescent="0.3">
      <c r="A388" t="s">
        <v>2847</v>
      </c>
      <c r="B388" t="s">
        <v>2972</v>
      </c>
      <c r="C388" t="s">
        <v>2973</v>
      </c>
      <c r="D388" t="s">
        <v>13</v>
      </c>
      <c r="E388" t="s">
        <v>2974</v>
      </c>
      <c r="F388" t="s">
        <v>2975</v>
      </c>
      <c r="G388" t="s">
        <v>2976</v>
      </c>
      <c r="H388" t="s">
        <v>2977</v>
      </c>
      <c r="I388" t="s">
        <v>2978</v>
      </c>
      <c r="J388" t="s">
        <v>2979</v>
      </c>
      <c r="K388">
        <f t="shared" si="18"/>
        <v>30765.159999999873</v>
      </c>
      <c r="M388">
        <f t="shared" si="19"/>
        <v>175.39999999999964</v>
      </c>
      <c r="O388">
        <f t="shared" si="20"/>
        <v>1.7112195121951185E-2</v>
      </c>
    </row>
    <row r="389" spans="1:15" x14ac:dyDescent="0.3">
      <c r="A389" t="s">
        <v>2980</v>
      </c>
      <c r="B389" t="s">
        <v>1575</v>
      </c>
      <c r="C389" t="s">
        <v>2981</v>
      </c>
      <c r="D389" t="s">
        <v>13</v>
      </c>
      <c r="E389" t="s">
        <v>2982</v>
      </c>
      <c r="F389" t="s">
        <v>2983</v>
      </c>
      <c r="G389" t="s">
        <v>2984</v>
      </c>
      <c r="H389" t="s">
        <v>2985</v>
      </c>
      <c r="I389" t="s">
        <v>2986</v>
      </c>
      <c r="J389" t="s">
        <v>2987</v>
      </c>
      <c r="K389">
        <f t="shared" si="18"/>
        <v>5812438.8099999987</v>
      </c>
      <c r="M389">
        <f t="shared" si="19"/>
        <v>2410.8999999999996</v>
      </c>
      <c r="O389">
        <f t="shared" si="20"/>
        <v>0.26063783783783778</v>
      </c>
    </row>
    <row r="390" spans="1:15" x14ac:dyDescent="0.3">
      <c r="A390" t="s">
        <v>1492</v>
      </c>
      <c r="B390" t="s">
        <v>2988</v>
      </c>
      <c r="C390" t="s">
        <v>2989</v>
      </c>
      <c r="D390" t="s">
        <v>13</v>
      </c>
      <c r="E390" t="s">
        <v>2990</v>
      </c>
      <c r="F390" t="s">
        <v>2991</v>
      </c>
      <c r="G390" t="s">
        <v>2992</v>
      </c>
      <c r="H390" t="s">
        <v>2993</v>
      </c>
      <c r="I390" t="s">
        <v>2994</v>
      </c>
      <c r="J390" t="s">
        <v>2995</v>
      </c>
      <c r="K390">
        <f t="shared" si="18"/>
        <v>1351359.7503999991</v>
      </c>
      <c r="M390">
        <f t="shared" si="19"/>
        <v>1162.4799999999996</v>
      </c>
      <c r="O390">
        <f t="shared" si="20"/>
        <v>0.14999741935483865</v>
      </c>
    </row>
    <row r="391" spans="1:15" x14ac:dyDescent="0.3">
      <c r="A391" t="s">
        <v>2996</v>
      </c>
      <c r="B391" t="s">
        <v>2915</v>
      </c>
      <c r="C391" t="s">
        <v>2997</v>
      </c>
      <c r="D391" t="s">
        <v>13</v>
      </c>
      <c r="E391" t="s">
        <v>2998</v>
      </c>
      <c r="F391" t="s">
        <v>2999</v>
      </c>
      <c r="G391" t="s">
        <v>3000</v>
      </c>
      <c r="H391" t="s">
        <v>3001</v>
      </c>
      <c r="I391" t="s">
        <v>3002</v>
      </c>
      <c r="J391" t="s">
        <v>3003</v>
      </c>
      <c r="K391">
        <f t="shared" si="18"/>
        <v>1184.736400000005</v>
      </c>
      <c r="M391">
        <f t="shared" si="19"/>
        <v>34.420000000000073</v>
      </c>
      <c r="O391">
        <f t="shared" si="20"/>
        <v>3.6423280423280502E-3</v>
      </c>
    </row>
    <row r="392" spans="1:15" x14ac:dyDescent="0.3">
      <c r="A392" t="s">
        <v>1492</v>
      </c>
      <c r="B392" t="s">
        <v>2957</v>
      </c>
      <c r="C392" t="s">
        <v>3004</v>
      </c>
      <c r="D392" t="s">
        <v>13</v>
      </c>
      <c r="E392" t="s">
        <v>3005</v>
      </c>
      <c r="F392" t="s">
        <v>3006</v>
      </c>
      <c r="G392" t="s">
        <v>3007</v>
      </c>
      <c r="H392" t="s">
        <v>3008</v>
      </c>
      <c r="I392" t="s">
        <v>3009</v>
      </c>
      <c r="J392" t="s">
        <v>3010</v>
      </c>
      <c r="K392">
        <f t="shared" si="18"/>
        <v>5770564.8400000036</v>
      </c>
      <c r="M392">
        <f t="shared" si="19"/>
        <v>2402.2000000000007</v>
      </c>
      <c r="O392">
        <f t="shared" si="20"/>
        <v>0.30996129032258074</v>
      </c>
    </row>
    <row r="393" spans="1:15" x14ac:dyDescent="0.3">
      <c r="A393" t="s">
        <v>3011</v>
      </c>
      <c r="B393" t="s">
        <v>1535</v>
      </c>
      <c r="C393" t="s">
        <v>3012</v>
      </c>
      <c r="D393" t="s">
        <v>13</v>
      </c>
      <c r="E393" t="s">
        <v>3013</v>
      </c>
      <c r="F393" t="s">
        <v>3014</v>
      </c>
      <c r="G393" t="s">
        <v>3015</v>
      </c>
      <c r="H393" t="s">
        <v>3016</v>
      </c>
      <c r="I393" t="s">
        <v>3017</v>
      </c>
      <c r="J393" t="s">
        <v>3018</v>
      </c>
      <c r="K393">
        <f t="shared" si="18"/>
        <v>4554809.6400000034</v>
      </c>
      <c r="M393">
        <f t="shared" si="19"/>
        <v>2134.2000000000007</v>
      </c>
      <c r="O393">
        <f t="shared" si="20"/>
        <v>0.25869090909090919</v>
      </c>
    </row>
    <row r="394" spans="1:15" x14ac:dyDescent="0.3">
      <c r="A394" t="s">
        <v>1566</v>
      </c>
      <c r="B394" t="s">
        <v>2050</v>
      </c>
      <c r="C394" t="s">
        <v>3019</v>
      </c>
      <c r="D394" t="s">
        <v>13</v>
      </c>
      <c r="E394" t="s">
        <v>3020</v>
      </c>
      <c r="F394" t="s">
        <v>3021</v>
      </c>
      <c r="G394" t="s">
        <v>3022</v>
      </c>
      <c r="H394" t="s">
        <v>3023</v>
      </c>
      <c r="I394" t="s">
        <v>3024</v>
      </c>
      <c r="J394" t="s">
        <v>3025</v>
      </c>
      <c r="K394">
        <f t="shared" si="18"/>
        <v>69169</v>
      </c>
      <c r="M394">
        <f t="shared" si="19"/>
        <v>263</v>
      </c>
      <c r="O394">
        <f t="shared" si="20"/>
        <v>2.64321608040201E-2</v>
      </c>
    </row>
    <row r="395" spans="1:15" x14ac:dyDescent="0.3">
      <c r="A395" t="s">
        <v>3026</v>
      </c>
      <c r="B395" t="s">
        <v>1509</v>
      </c>
      <c r="C395" t="s">
        <v>3027</v>
      </c>
      <c r="D395" t="s">
        <v>13</v>
      </c>
      <c r="E395" t="s">
        <v>3028</v>
      </c>
      <c r="F395" t="s">
        <v>3029</v>
      </c>
      <c r="G395" t="s">
        <v>3030</v>
      </c>
      <c r="H395" t="s">
        <v>3031</v>
      </c>
      <c r="I395" t="s">
        <v>3032</v>
      </c>
      <c r="J395" t="s">
        <v>3033</v>
      </c>
      <c r="K395">
        <f t="shared" si="18"/>
        <v>18707441.544099994</v>
      </c>
      <c r="M395">
        <f t="shared" si="19"/>
        <v>4325.2099999999991</v>
      </c>
      <c r="O395">
        <f t="shared" si="20"/>
        <v>0.97195730337078634</v>
      </c>
    </row>
    <row r="396" spans="1:15" x14ac:dyDescent="0.3">
      <c r="A396" t="s">
        <v>1566</v>
      </c>
      <c r="B396" t="s">
        <v>1899</v>
      </c>
      <c r="C396" t="s">
        <v>3034</v>
      </c>
      <c r="D396" t="s">
        <v>13</v>
      </c>
      <c r="E396" t="s">
        <v>3035</v>
      </c>
      <c r="F396" t="s">
        <v>3036</v>
      </c>
      <c r="G396" t="s">
        <v>3037</v>
      </c>
      <c r="H396" t="s">
        <v>3038</v>
      </c>
      <c r="I396" t="s">
        <v>3039</v>
      </c>
      <c r="J396" t="s">
        <v>3040</v>
      </c>
      <c r="K396">
        <f t="shared" si="18"/>
        <v>231.64839999998006</v>
      </c>
      <c r="M396">
        <f t="shared" si="19"/>
        <v>15.219999999999345</v>
      </c>
      <c r="O396">
        <f t="shared" si="20"/>
        <v>1.5296482412059643E-3</v>
      </c>
    </row>
    <row r="397" spans="1:15" x14ac:dyDescent="0.3">
      <c r="A397" t="s">
        <v>3041</v>
      </c>
      <c r="B397" t="s">
        <v>1649</v>
      </c>
      <c r="C397" t="s">
        <v>3042</v>
      </c>
      <c r="D397" t="s">
        <v>13</v>
      </c>
      <c r="E397" t="s">
        <v>3043</v>
      </c>
      <c r="F397" t="s">
        <v>3044</v>
      </c>
      <c r="G397" t="s">
        <v>3045</v>
      </c>
      <c r="H397" t="s">
        <v>3046</v>
      </c>
      <c r="I397" t="s">
        <v>3047</v>
      </c>
      <c r="J397" t="s">
        <v>3048</v>
      </c>
      <c r="K397">
        <f t="shared" si="18"/>
        <v>2938824.4899999974</v>
      </c>
      <c r="M397">
        <f t="shared" si="19"/>
        <v>1714.2999999999993</v>
      </c>
      <c r="O397">
        <f t="shared" si="20"/>
        <v>0.19047777777777769</v>
      </c>
    </row>
    <row r="398" spans="1:15" x14ac:dyDescent="0.3">
      <c r="A398" t="s">
        <v>1566</v>
      </c>
      <c r="B398" t="s">
        <v>3049</v>
      </c>
      <c r="C398" t="s">
        <v>3050</v>
      </c>
      <c r="D398" t="s">
        <v>13</v>
      </c>
      <c r="E398" t="s">
        <v>3051</v>
      </c>
      <c r="F398" t="s">
        <v>3052</v>
      </c>
      <c r="G398" t="s">
        <v>3053</v>
      </c>
      <c r="H398" t="s">
        <v>3054</v>
      </c>
      <c r="I398" t="s">
        <v>3055</v>
      </c>
      <c r="J398" t="s">
        <v>3056</v>
      </c>
      <c r="K398">
        <f t="shared" si="18"/>
        <v>431228.6224000004</v>
      </c>
      <c r="M398">
        <f t="shared" si="19"/>
        <v>656.68000000000029</v>
      </c>
      <c r="O398">
        <f t="shared" si="20"/>
        <v>6.5997989949748773E-2</v>
      </c>
    </row>
    <row r="399" spans="1:15" x14ac:dyDescent="0.3">
      <c r="A399" t="s">
        <v>1744</v>
      </c>
      <c r="B399" t="s">
        <v>11</v>
      </c>
      <c r="C399" t="s">
        <v>3057</v>
      </c>
      <c r="D399" t="s">
        <v>13</v>
      </c>
      <c r="E399" t="s">
        <v>3058</v>
      </c>
      <c r="F399" t="s">
        <v>3059</v>
      </c>
      <c r="G399" t="s">
        <v>317</v>
      </c>
      <c r="H399" t="s">
        <v>3060</v>
      </c>
      <c r="I399" t="s">
        <v>3061</v>
      </c>
      <c r="J399" t="s">
        <v>3062</v>
      </c>
      <c r="K399">
        <f t="shared" si="18"/>
        <v>16052.890000000185</v>
      </c>
      <c r="M399">
        <f t="shared" si="19"/>
        <v>126.70000000000073</v>
      </c>
      <c r="O399">
        <f t="shared" si="20"/>
        <v>1.0176706827309295E-2</v>
      </c>
    </row>
    <row r="400" spans="1:15" x14ac:dyDescent="0.3">
      <c r="A400" t="s">
        <v>1599</v>
      </c>
      <c r="B400" t="s">
        <v>1760</v>
      </c>
      <c r="C400" t="s">
        <v>3063</v>
      </c>
      <c r="D400" t="s">
        <v>13</v>
      </c>
      <c r="E400" t="s">
        <v>3064</v>
      </c>
      <c r="F400" t="s">
        <v>3065</v>
      </c>
      <c r="G400" t="s">
        <v>3066</v>
      </c>
      <c r="H400" t="s">
        <v>3067</v>
      </c>
      <c r="I400" t="s">
        <v>3068</v>
      </c>
      <c r="J400" t="s">
        <v>3069</v>
      </c>
      <c r="K400">
        <f t="shared" si="18"/>
        <v>1082973.2355999998</v>
      </c>
      <c r="M400">
        <f t="shared" si="19"/>
        <v>1040.6599999999999</v>
      </c>
      <c r="O400">
        <f t="shared" si="20"/>
        <v>9.9110476190476179E-2</v>
      </c>
    </row>
    <row r="401" spans="1:15" x14ac:dyDescent="0.3">
      <c r="A401" t="s">
        <v>2488</v>
      </c>
      <c r="B401" t="s">
        <v>1760</v>
      </c>
      <c r="C401" t="s">
        <v>3070</v>
      </c>
      <c r="D401" t="s">
        <v>13</v>
      </c>
      <c r="E401" t="s">
        <v>3071</v>
      </c>
      <c r="F401" t="s">
        <v>3072</v>
      </c>
      <c r="G401" t="s">
        <v>3073</v>
      </c>
      <c r="H401" t="s">
        <v>3074</v>
      </c>
      <c r="I401" t="s">
        <v>3075</v>
      </c>
      <c r="J401" t="s">
        <v>3076</v>
      </c>
      <c r="K401">
        <f t="shared" si="18"/>
        <v>1391692.0900000017</v>
      </c>
      <c r="M401">
        <f t="shared" si="19"/>
        <v>1179.7000000000007</v>
      </c>
      <c r="O401">
        <f t="shared" si="20"/>
        <v>0.109739534883721</v>
      </c>
    </row>
    <row r="402" spans="1:15" x14ac:dyDescent="0.3">
      <c r="A402" t="s">
        <v>2956</v>
      </c>
      <c r="B402" t="s">
        <v>1567</v>
      </c>
      <c r="C402" t="s">
        <v>3077</v>
      </c>
      <c r="D402" t="s">
        <v>13</v>
      </c>
      <c r="E402" t="s">
        <v>3078</v>
      </c>
      <c r="F402" t="s">
        <v>3079</v>
      </c>
      <c r="G402" t="s">
        <v>3080</v>
      </c>
      <c r="H402" t="s">
        <v>3081</v>
      </c>
      <c r="I402" t="s">
        <v>3082</v>
      </c>
      <c r="J402" t="s">
        <v>3083</v>
      </c>
      <c r="K402">
        <f t="shared" si="18"/>
        <v>9368.3041000001685</v>
      </c>
      <c r="M402">
        <f t="shared" si="19"/>
        <v>96.790000000000873</v>
      </c>
      <c r="O402">
        <f t="shared" si="20"/>
        <v>1.0814525139664901E-2</v>
      </c>
    </row>
    <row r="403" spans="1:15" x14ac:dyDescent="0.3">
      <c r="A403" t="s">
        <v>1599</v>
      </c>
      <c r="B403" t="s">
        <v>1527</v>
      </c>
      <c r="C403" t="s">
        <v>3084</v>
      </c>
      <c r="D403" t="s">
        <v>13</v>
      </c>
      <c r="E403" t="s">
        <v>3085</v>
      </c>
      <c r="F403" t="s">
        <v>3086</v>
      </c>
      <c r="G403" t="s">
        <v>3087</v>
      </c>
      <c r="H403" t="s">
        <v>3088</v>
      </c>
      <c r="I403" t="s">
        <v>3089</v>
      </c>
      <c r="J403" t="s">
        <v>3090</v>
      </c>
      <c r="K403">
        <f t="shared" si="18"/>
        <v>135718.55999999974</v>
      </c>
      <c r="M403">
        <f t="shared" si="19"/>
        <v>368.39999999999964</v>
      </c>
      <c r="O403">
        <f t="shared" si="20"/>
        <v>3.5085714285714248E-2</v>
      </c>
    </row>
    <row r="404" spans="1:15" x14ac:dyDescent="0.3">
      <c r="A404" t="s">
        <v>3091</v>
      </c>
      <c r="B404" t="s">
        <v>3092</v>
      </c>
      <c r="C404" t="s">
        <v>3093</v>
      </c>
      <c r="D404" t="s">
        <v>13</v>
      </c>
      <c r="E404" t="s">
        <v>3094</v>
      </c>
      <c r="F404" t="s">
        <v>3095</v>
      </c>
      <c r="G404" t="s">
        <v>3096</v>
      </c>
      <c r="H404" t="s">
        <v>3097</v>
      </c>
      <c r="I404" t="s">
        <v>3098</v>
      </c>
      <c r="J404" t="s">
        <v>3099</v>
      </c>
      <c r="K404">
        <f t="shared" si="18"/>
        <v>20866532.640099999</v>
      </c>
      <c r="M404">
        <f t="shared" si="19"/>
        <v>4567.99</v>
      </c>
      <c r="O404">
        <f t="shared" si="20"/>
        <v>0.88698834951456307</v>
      </c>
    </row>
    <row r="405" spans="1:15" x14ac:dyDescent="0.3">
      <c r="A405" t="s">
        <v>1640</v>
      </c>
      <c r="B405" t="s">
        <v>573</v>
      </c>
      <c r="C405" t="s">
        <v>3100</v>
      </c>
      <c r="D405" t="s">
        <v>13</v>
      </c>
      <c r="E405" t="s">
        <v>3101</v>
      </c>
      <c r="F405" t="s">
        <v>3102</v>
      </c>
      <c r="G405" t="s">
        <v>3103</v>
      </c>
      <c r="H405" t="s">
        <v>3104</v>
      </c>
      <c r="I405" t="s">
        <v>3105</v>
      </c>
      <c r="J405" t="s">
        <v>3106</v>
      </c>
      <c r="K405">
        <f t="shared" si="18"/>
        <v>489720.03999999899</v>
      </c>
      <c r="M405">
        <f t="shared" si="19"/>
        <v>699.79999999999927</v>
      </c>
      <c r="O405">
        <f t="shared" si="20"/>
        <v>6.3908675799086698E-2</v>
      </c>
    </row>
    <row r="406" spans="1:15" x14ac:dyDescent="0.3">
      <c r="A406" t="s">
        <v>2996</v>
      </c>
      <c r="B406" t="s">
        <v>1567</v>
      </c>
      <c r="C406" t="s">
        <v>3107</v>
      </c>
      <c r="D406" t="s">
        <v>13</v>
      </c>
      <c r="E406" t="s">
        <v>3108</v>
      </c>
      <c r="F406" t="s">
        <v>3109</v>
      </c>
      <c r="G406" t="s">
        <v>3110</v>
      </c>
      <c r="H406" t="s">
        <v>3111</v>
      </c>
      <c r="I406" t="s">
        <v>3112</v>
      </c>
      <c r="J406" t="s">
        <v>3113</v>
      </c>
      <c r="K406">
        <f t="shared" si="18"/>
        <v>754.60089999996399</v>
      </c>
      <c r="M406">
        <f t="shared" si="19"/>
        <v>27.469999999999345</v>
      </c>
      <c r="O406">
        <f t="shared" si="20"/>
        <v>2.9068783068782376E-3</v>
      </c>
    </row>
    <row r="407" spans="1:15" x14ac:dyDescent="0.3">
      <c r="A407" t="s">
        <v>1566</v>
      </c>
      <c r="B407" t="s">
        <v>3114</v>
      </c>
      <c r="C407" t="s">
        <v>3115</v>
      </c>
      <c r="D407" t="s">
        <v>13</v>
      </c>
      <c r="E407" t="s">
        <v>3116</v>
      </c>
      <c r="F407" t="s">
        <v>3117</v>
      </c>
      <c r="G407" t="s">
        <v>3118</v>
      </c>
      <c r="H407" t="s">
        <v>3119</v>
      </c>
      <c r="I407" t="s">
        <v>3120</v>
      </c>
      <c r="J407" t="s">
        <v>3121</v>
      </c>
      <c r="K407">
        <f t="shared" si="18"/>
        <v>629166.24000000115</v>
      </c>
      <c r="M407">
        <f t="shared" si="19"/>
        <v>793.20000000000073</v>
      </c>
      <c r="O407">
        <f t="shared" si="20"/>
        <v>7.9718592964824198E-2</v>
      </c>
    </row>
    <row r="408" spans="1:15" x14ac:dyDescent="0.3">
      <c r="A408" t="s">
        <v>1640</v>
      </c>
      <c r="B408" t="s">
        <v>1535</v>
      </c>
      <c r="C408" t="s">
        <v>3122</v>
      </c>
      <c r="D408" t="s">
        <v>13</v>
      </c>
      <c r="E408" t="s">
        <v>3123</v>
      </c>
      <c r="F408" t="s">
        <v>3124</v>
      </c>
      <c r="G408" t="s">
        <v>3125</v>
      </c>
      <c r="H408" t="s">
        <v>3126</v>
      </c>
      <c r="I408" t="s">
        <v>3127</v>
      </c>
      <c r="J408" t="s">
        <v>3128</v>
      </c>
      <c r="K408">
        <f t="shared" si="18"/>
        <v>221746.80999999965</v>
      </c>
      <c r="M408">
        <f t="shared" si="19"/>
        <v>470.89999999999964</v>
      </c>
      <c r="O408">
        <f t="shared" si="20"/>
        <v>4.3004566210045628E-2</v>
      </c>
    </row>
    <row r="409" spans="1:15" x14ac:dyDescent="0.3">
      <c r="A409" t="s">
        <v>1550</v>
      </c>
      <c r="B409" t="s">
        <v>1649</v>
      </c>
      <c r="C409" t="s">
        <v>3129</v>
      </c>
      <c r="D409" t="s">
        <v>13</v>
      </c>
      <c r="E409" t="s">
        <v>3130</v>
      </c>
      <c r="F409" t="s">
        <v>3131</v>
      </c>
      <c r="G409" t="s">
        <v>3132</v>
      </c>
      <c r="H409" t="s">
        <v>3133</v>
      </c>
      <c r="I409" t="s">
        <v>3134</v>
      </c>
      <c r="J409" t="s">
        <v>3135</v>
      </c>
      <c r="K409">
        <f t="shared" si="18"/>
        <v>366993.63999999914</v>
      </c>
      <c r="M409">
        <f t="shared" si="19"/>
        <v>605.79999999999927</v>
      </c>
      <c r="O409">
        <f t="shared" si="20"/>
        <v>5.0907563025210024E-2</v>
      </c>
    </row>
    <row r="410" spans="1:15" x14ac:dyDescent="0.3">
      <c r="A410" t="s">
        <v>1566</v>
      </c>
      <c r="B410" t="s">
        <v>573</v>
      </c>
      <c r="C410" t="s">
        <v>3136</v>
      </c>
      <c r="D410" t="s">
        <v>13</v>
      </c>
      <c r="E410" t="s">
        <v>3137</v>
      </c>
      <c r="F410" t="s">
        <v>3138</v>
      </c>
      <c r="G410" t="s">
        <v>3139</v>
      </c>
      <c r="H410" t="s">
        <v>3140</v>
      </c>
      <c r="I410" t="s">
        <v>3141</v>
      </c>
      <c r="J410" t="s">
        <v>3142</v>
      </c>
      <c r="K410">
        <f t="shared" si="18"/>
        <v>167199.2099999997</v>
      </c>
      <c r="M410">
        <f t="shared" si="19"/>
        <v>408.89999999999964</v>
      </c>
      <c r="O410">
        <f t="shared" si="20"/>
        <v>4.1095477386934635E-2</v>
      </c>
    </row>
    <row r="411" spans="1:15" x14ac:dyDescent="0.3">
      <c r="A411" t="s">
        <v>1483</v>
      </c>
      <c r="B411" t="s">
        <v>1649</v>
      </c>
      <c r="C411" t="s">
        <v>3143</v>
      </c>
      <c r="D411" t="s">
        <v>13</v>
      </c>
      <c r="E411" t="s">
        <v>3144</v>
      </c>
      <c r="F411" t="s">
        <v>3145</v>
      </c>
      <c r="G411" t="s">
        <v>3146</v>
      </c>
      <c r="H411" t="s">
        <v>3147</v>
      </c>
      <c r="I411" t="s">
        <v>3148</v>
      </c>
      <c r="J411" t="s">
        <v>3149</v>
      </c>
      <c r="K411">
        <f t="shared" si="18"/>
        <v>1138702.4100000008</v>
      </c>
      <c r="M411">
        <f t="shared" si="19"/>
        <v>1067.1000000000004</v>
      </c>
      <c r="O411">
        <f t="shared" si="20"/>
        <v>8.929707112970714E-2</v>
      </c>
    </row>
    <row r="412" spans="1:15" x14ac:dyDescent="0.3">
      <c r="A412" t="s">
        <v>3150</v>
      </c>
      <c r="B412" t="s">
        <v>3151</v>
      </c>
      <c r="C412" t="s">
        <v>3152</v>
      </c>
      <c r="D412" t="s">
        <v>13</v>
      </c>
      <c r="E412" t="s">
        <v>3153</v>
      </c>
      <c r="F412" t="s">
        <v>3154</v>
      </c>
      <c r="G412" t="s">
        <v>3155</v>
      </c>
      <c r="H412" t="s">
        <v>3156</v>
      </c>
      <c r="I412" t="s">
        <v>3157</v>
      </c>
      <c r="J412" t="s">
        <v>3158</v>
      </c>
      <c r="K412">
        <f t="shared" si="18"/>
        <v>5698723.8400000036</v>
      </c>
      <c r="M412">
        <f t="shared" si="19"/>
        <v>2387.2000000000007</v>
      </c>
      <c r="O412">
        <f t="shared" si="20"/>
        <v>0.3021772151898735</v>
      </c>
    </row>
    <row r="413" spans="1:15" x14ac:dyDescent="0.3">
      <c r="A413" t="s">
        <v>1640</v>
      </c>
      <c r="B413" t="s">
        <v>1899</v>
      </c>
      <c r="C413" t="s">
        <v>3159</v>
      </c>
      <c r="D413" t="s">
        <v>13</v>
      </c>
      <c r="E413" t="s">
        <v>3160</v>
      </c>
      <c r="F413" t="s">
        <v>3161</v>
      </c>
      <c r="G413" t="s">
        <v>3162</v>
      </c>
      <c r="H413" t="s">
        <v>3163</v>
      </c>
      <c r="I413" t="s">
        <v>3164</v>
      </c>
      <c r="J413" t="s">
        <v>3165</v>
      </c>
      <c r="K413">
        <f t="shared" si="18"/>
        <v>96224.040000000445</v>
      </c>
      <c r="M413">
        <f t="shared" si="19"/>
        <v>310.20000000000073</v>
      </c>
      <c r="O413">
        <f t="shared" si="20"/>
        <v>2.8328767123287739E-2</v>
      </c>
    </row>
    <row r="414" spans="1:15" x14ac:dyDescent="0.3">
      <c r="A414" t="s">
        <v>2956</v>
      </c>
      <c r="B414" t="s">
        <v>1527</v>
      </c>
      <c r="C414" t="s">
        <v>3166</v>
      </c>
      <c r="D414" t="s">
        <v>13</v>
      </c>
      <c r="E414" t="s">
        <v>3167</v>
      </c>
      <c r="F414" t="s">
        <v>3168</v>
      </c>
      <c r="G414" t="s">
        <v>3169</v>
      </c>
      <c r="H414" t="s">
        <v>3170</v>
      </c>
      <c r="I414" t="s">
        <v>3171</v>
      </c>
      <c r="J414" t="s">
        <v>3172</v>
      </c>
      <c r="K414">
        <f t="shared" si="18"/>
        <v>7837760.160000002</v>
      </c>
      <c r="M414">
        <f t="shared" si="19"/>
        <v>2799.6000000000004</v>
      </c>
      <c r="O414">
        <f t="shared" si="20"/>
        <v>0.31280446927374306</v>
      </c>
    </row>
    <row r="415" spans="1:15" x14ac:dyDescent="0.3">
      <c r="A415" t="s">
        <v>1483</v>
      </c>
      <c r="B415" t="s">
        <v>2050</v>
      </c>
      <c r="C415" t="s">
        <v>3173</v>
      </c>
      <c r="D415" t="s">
        <v>13</v>
      </c>
      <c r="E415" t="s">
        <v>3174</v>
      </c>
      <c r="F415" t="s">
        <v>3175</v>
      </c>
      <c r="G415" t="s">
        <v>3176</v>
      </c>
      <c r="H415" t="s">
        <v>3177</v>
      </c>
      <c r="I415" t="s">
        <v>3178</v>
      </c>
      <c r="J415" t="s">
        <v>3179</v>
      </c>
      <c r="K415">
        <f t="shared" si="18"/>
        <v>615283.3599999994</v>
      </c>
      <c r="M415">
        <f t="shared" si="19"/>
        <v>784.39999999999964</v>
      </c>
      <c r="O415">
        <f t="shared" si="20"/>
        <v>6.5640167364016705E-2</v>
      </c>
    </row>
    <row r="416" spans="1:15" x14ac:dyDescent="0.3">
      <c r="A416" t="s">
        <v>3180</v>
      </c>
      <c r="B416" t="s">
        <v>3181</v>
      </c>
      <c r="C416" t="s">
        <v>3182</v>
      </c>
      <c r="D416" t="s">
        <v>13</v>
      </c>
      <c r="E416" t="s">
        <v>3183</v>
      </c>
      <c r="F416" t="s">
        <v>3184</v>
      </c>
      <c r="G416" t="s">
        <v>3185</v>
      </c>
      <c r="H416" t="s">
        <v>3186</v>
      </c>
      <c r="I416" t="s">
        <v>3187</v>
      </c>
      <c r="J416" t="s">
        <v>3188</v>
      </c>
      <c r="K416">
        <f t="shared" si="18"/>
        <v>109230.25</v>
      </c>
      <c r="M416">
        <f t="shared" si="19"/>
        <v>330.5</v>
      </c>
      <c r="O416">
        <f t="shared" si="20"/>
        <v>3.0321100917431194E-2</v>
      </c>
    </row>
    <row r="417" spans="1:15" x14ac:dyDescent="0.3">
      <c r="A417" t="s">
        <v>1566</v>
      </c>
      <c r="B417" t="s">
        <v>1649</v>
      </c>
      <c r="C417" t="s">
        <v>3189</v>
      </c>
      <c r="D417" t="s">
        <v>13</v>
      </c>
      <c r="E417" t="s">
        <v>3190</v>
      </c>
      <c r="F417" t="s">
        <v>3191</v>
      </c>
      <c r="G417" t="s">
        <v>3192</v>
      </c>
      <c r="H417" t="s">
        <v>3193</v>
      </c>
      <c r="I417" t="s">
        <v>3194</v>
      </c>
      <c r="J417" t="s">
        <v>3195</v>
      </c>
      <c r="K417">
        <f t="shared" si="18"/>
        <v>972393.21000000066</v>
      </c>
      <c r="M417">
        <f t="shared" si="19"/>
        <v>986.10000000000036</v>
      </c>
      <c r="O417">
        <f t="shared" si="20"/>
        <v>9.9105527638190985E-2</v>
      </c>
    </row>
    <row r="418" spans="1:15" x14ac:dyDescent="0.3">
      <c r="A418" t="s">
        <v>1566</v>
      </c>
      <c r="B418" t="s">
        <v>3196</v>
      </c>
      <c r="C418" t="s">
        <v>3197</v>
      </c>
      <c r="D418" t="s">
        <v>13</v>
      </c>
      <c r="E418" t="s">
        <v>3198</v>
      </c>
      <c r="F418" t="s">
        <v>3199</v>
      </c>
      <c r="G418" t="s">
        <v>3200</v>
      </c>
      <c r="H418" t="s">
        <v>3201</v>
      </c>
      <c r="I418" t="s">
        <v>3202</v>
      </c>
      <c r="J418" t="s">
        <v>3203</v>
      </c>
      <c r="K418">
        <f t="shared" si="18"/>
        <v>1763318.409999999</v>
      </c>
      <c r="M418">
        <f t="shared" si="19"/>
        <v>1327.8999999999996</v>
      </c>
      <c r="O418">
        <f t="shared" si="20"/>
        <v>0.13345728643216076</v>
      </c>
    </row>
    <row r="419" spans="1:15" x14ac:dyDescent="0.3">
      <c r="A419" t="s">
        <v>1640</v>
      </c>
      <c r="B419" t="s">
        <v>1649</v>
      </c>
      <c r="C419" t="s">
        <v>3204</v>
      </c>
      <c r="D419" t="s">
        <v>13</v>
      </c>
      <c r="E419" t="s">
        <v>3205</v>
      </c>
      <c r="F419" t="s">
        <v>3206</v>
      </c>
      <c r="G419" t="s">
        <v>3207</v>
      </c>
      <c r="H419" t="s">
        <v>3208</v>
      </c>
      <c r="I419" t="s">
        <v>3209</v>
      </c>
      <c r="J419" t="s">
        <v>3210</v>
      </c>
      <c r="K419">
        <f t="shared" si="18"/>
        <v>6384.009999999942</v>
      </c>
      <c r="M419">
        <f t="shared" si="19"/>
        <v>79.899999999999636</v>
      </c>
      <c r="O419">
        <f t="shared" si="20"/>
        <v>7.2968036529680036E-3</v>
      </c>
    </row>
    <row r="420" spans="1:15" x14ac:dyDescent="0.3">
      <c r="A420" t="s">
        <v>2956</v>
      </c>
      <c r="B420" t="s">
        <v>3196</v>
      </c>
      <c r="C420" t="s">
        <v>3211</v>
      </c>
      <c r="D420" t="s">
        <v>13</v>
      </c>
      <c r="E420" t="s">
        <v>3212</v>
      </c>
      <c r="F420" t="s">
        <v>3213</v>
      </c>
      <c r="G420" t="s">
        <v>3214</v>
      </c>
      <c r="H420" t="s">
        <v>3215</v>
      </c>
      <c r="I420" t="s">
        <v>3216</v>
      </c>
      <c r="J420" t="s">
        <v>3217</v>
      </c>
      <c r="K420">
        <f t="shared" si="18"/>
        <v>4525405.2899999972</v>
      </c>
      <c r="M420">
        <f t="shared" si="19"/>
        <v>2127.2999999999993</v>
      </c>
      <c r="O420">
        <f t="shared" si="20"/>
        <v>0.23768715083798875</v>
      </c>
    </row>
    <row r="421" spans="1:15" x14ac:dyDescent="0.3">
      <c r="A421" t="s">
        <v>2956</v>
      </c>
      <c r="B421" t="s">
        <v>3218</v>
      </c>
      <c r="C421" t="s">
        <v>3219</v>
      </c>
      <c r="D421" t="s">
        <v>13</v>
      </c>
      <c r="E421" t="s">
        <v>3220</v>
      </c>
      <c r="F421" t="s">
        <v>3221</v>
      </c>
      <c r="G421" t="s">
        <v>3222</v>
      </c>
      <c r="H421" t="s">
        <v>3223</v>
      </c>
      <c r="I421" t="s">
        <v>3224</v>
      </c>
      <c r="J421" t="s">
        <v>3225</v>
      </c>
      <c r="K421">
        <f t="shared" si="18"/>
        <v>2679.0976000000228</v>
      </c>
      <c r="M421">
        <f t="shared" si="19"/>
        <v>51.760000000000218</v>
      </c>
      <c r="O421">
        <f t="shared" si="20"/>
        <v>5.7832402234637113E-3</v>
      </c>
    </row>
    <row r="422" spans="1:15" x14ac:dyDescent="0.3">
      <c r="A422" t="s">
        <v>1599</v>
      </c>
      <c r="B422" t="s">
        <v>1899</v>
      </c>
      <c r="C422" t="s">
        <v>3226</v>
      </c>
      <c r="D422" t="s">
        <v>13</v>
      </c>
      <c r="E422" t="s">
        <v>3227</v>
      </c>
      <c r="F422" t="s">
        <v>3228</v>
      </c>
      <c r="G422" t="s">
        <v>3229</v>
      </c>
      <c r="H422" t="s">
        <v>3230</v>
      </c>
      <c r="I422" t="s">
        <v>3231</v>
      </c>
      <c r="J422" t="s">
        <v>3232</v>
      </c>
      <c r="K422">
        <f t="shared" si="18"/>
        <v>311252.40999999957</v>
      </c>
      <c r="M422">
        <f t="shared" si="19"/>
        <v>557.89999999999964</v>
      </c>
      <c r="O422">
        <f t="shared" si="20"/>
        <v>5.3133333333333296E-2</v>
      </c>
    </row>
    <row r="423" spans="1:15" x14ac:dyDescent="0.3">
      <c r="A423" t="s">
        <v>2956</v>
      </c>
      <c r="B423" t="s">
        <v>1567</v>
      </c>
      <c r="C423" t="s">
        <v>3233</v>
      </c>
      <c r="D423" t="s">
        <v>13</v>
      </c>
      <c r="E423" t="s">
        <v>3234</v>
      </c>
      <c r="F423" t="s">
        <v>3235</v>
      </c>
      <c r="G423" t="s">
        <v>3236</v>
      </c>
      <c r="H423" t="s">
        <v>3237</v>
      </c>
      <c r="I423" t="s">
        <v>3238</v>
      </c>
      <c r="J423" t="s">
        <v>3239</v>
      </c>
      <c r="K423">
        <f t="shared" si="18"/>
        <v>688651.02250000066</v>
      </c>
      <c r="M423">
        <f t="shared" si="19"/>
        <v>829.85000000000036</v>
      </c>
      <c r="O423">
        <f t="shared" si="20"/>
        <v>9.2720670391061494E-2</v>
      </c>
    </row>
    <row r="424" spans="1:15" x14ac:dyDescent="0.3">
      <c r="A424" t="s">
        <v>2980</v>
      </c>
      <c r="B424" t="s">
        <v>1527</v>
      </c>
      <c r="C424" t="s">
        <v>3240</v>
      </c>
      <c r="D424" t="s">
        <v>13</v>
      </c>
      <c r="E424" t="s">
        <v>3241</v>
      </c>
      <c r="F424" t="s">
        <v>3242</v>
      </c>
      <c r="G424" t="s">
        <v>3243</v>
      </c>
      <c r="H424" t="s">
        <v>3244</v>
      </c>
      <c r="I424" t="s">
        <v>3245</v>
      </c>
      <c r="J424" t="s">
        <v>3246</v>
      </c>
      <c r="K424">
        <f t="shared" si="18"/>
        <v>5833191.0400000038</v>
      </c>
      <c r="M424">
        <f t="shared" si="19"/>
        <v>2415.2000000000007</v>
      </c>
      <c r="O424">
        <f t="shared" si="20"/>
        <v>0.2611027027027028</v>
      </c>
    </row>
    <row r="425" spans="1:15" x14ac:dyDescent="0.3">
      <c r="A425" t="s">
        <v>1623</v>
      </c>
      <c r="B425" t="s">
        <v>3247</v>
      </c>
      <c r="C425" t="s">
        <v>3248</v>
      </c>
      <c r="D425" t="s">
        <v>13</v>
      </c>
      <c r="E425" t="s">
        <v>3249</v>
      </c>
      <c r="F425" t="s">
        <v>3250</v>
      </c>
      <c r="G425" t="s">
        <v>3251</v>
      </c>
      <c r="H425" t="s">
        <v>3252</v>
      </c>
      <c r="I425" t="s">
        <v>3253</v>
      </c>
      <c r="J425" t="s">
        <v>3254</v>
      </c>
      <c r="K425">
        <f t="shared" si="18"/>
        <v>412677.75999999954</v>
      </c>
      <c r="M425">
        <f t="shared" si="19"/>
        <v>642.39999999999964</v>
      </c>
      <c r="O425">
        <f t="shared" si="20"/>
        <v>5.586086956521736E-2</v>
      </c>
    </row>
    <row r="426" spans="1:15" x14ac:dyDescent="0.3">
      <c r="A426" t="s">
        <v>3255</v>
      </c>
      <c r="B426" t="s">
        <v>2050</v>
      </c>
      <c r="C426" t="s">
        <v>3256</v>
      </c>
      <c r="D426" t="s">
        <v>13</v>
      </c>
      <c r="E426" t="s">
        <v>3257</v>
      </c>
      <c r="F426" t="s">
        <v>3258</v>
      </c>
      <c r="G426" t="s">
        <v>3259</v>
      </c>
      <c r="H426" t="s">
        <v>3260</v>
      </c>
      <c r="I426" t="s">
        <v>3261</v>
      </c>
      <c r="J426" t="s">
        <v>3262</v>
      </c>
      <c r="K426">
        <f t="shared" si="18"/>
        <v>2339370.25</v>
      </c>
      <c r="M426">
        <f t="shared" si="19"/>
        <v>1529.5</v>
      </c>
      <c r="O426">
        <f t="shared" si="20"/>
        <v>0.15687179487179487</v>
      </c>
    </row>
    <row r="427" spans="1:15" x14ac:dyDescent="0.3">
      <c r="A427" t="s">
        <v>1566</v>
      </c>
      <c r="B427" t="s">
        <v>1493</v>
      </c>
      <c r="C427" t="s">
        <v>3263</v>
      </c>
      <c r="D427" t="s">
        <v>13</v>
      </c>
      <c r="E427" t="s">
        <v>3264</v>
      </c>
      <c r="F427" t="s">
        <v>3265</v>
      </c>
      <c r="G427" t="s">
        <v>3266</v>
      </c>
      <c r="H427" t="s">
        <v>3267</v>
      </c>
      <c r="I427" t="s">
        <v>3268</v>
      </c>
      <c r="J427" t="s">
        <v>3269</v>
      </c>
      <c r="K427">
        <f t="shared" si="18"/>
        <v>1180699.5600000008</v>
      </c>
      <c r="M427">
        <f t="shared" si="19"/>
        <v>1086.6000000000004</v>
      </c>
      <c r="O427">
        <f t="shared" si="20"/>
        <v>0.10920603015075381</v>
      </c>
    </row>
    <row r="428" spans="1:15" x14ac:dyDescent="0.3">
      <c r="A428" t="s">
        <v>1648</v>
      </c>
      <c r="B428" t="s">
        <v>1624</v>
      </c>
      <c r="C428" t="s">
        <v>3270</v>
      </c>
      <c r="D428" t="s">
        <v>13</v>
      </c>
      <c r="E428" t="s">
        <v>3271</v>
      </c>
      <c r="F428" t="s">
        <v>3272</v>
      </c>
      <c r="G428" t="s">
        <v>3273</v>
      </c>
      <c r="H428" t="s">
        <v>3274</v>
      </c>
      <c r="I428" t="s">
        <v>3275</v>
      </c>
      <c r="J428" t="s">
        <v>3276</v>
      </c>
      <c r="K428">
        <f t="shared" si="18"/>
        <v>303270.49000000081</v>
      </c>
      <c r="M428">
        <f t="shared" si="19"/>
        <v>550.70000000000073</v>
      </c>
      <c r="O428">
        <f t="shared" si="20"/>
        <v>4.80960698689957E-2</v>
      </c>
    </row>
    <row r="429" spans="1:15" x14ac:dyDescent="0.3">
      <c r="A429" t="s">
        <v>1632</v>
      </c>
      <c r="B429" t="s">
        <v>3277</v>
      </c>
      <c r="C429" t="s">
        <v>3278</v>
      </c>
      <c r="D429" t="s">
        <v>13</v>
      </c>
      <c r="E429" t="s">
        <v>3279</v>
      </c>
      <c r="F429" t="s">
        <v>3280</v>
      </c>
      <c r="G429" t="s">
        <v>3281</v>
      </c>
      <c r="H429" t="s">
        <v>3282</v>
      </c>
      <c r="I429" t="s">
        <v>3283</v>
      </c>
      <c r="J429" t="s">
        <v>3284</v>
      </c>
      <c r="K429">
        <f t="shared" si="18"/>
        <v>3222384.0100000012</v>
      </c>
      <c r="M429">
        <f t="shared" si="19"/>
        <v>1795.1000000000004</v>
      </c>
      <c r="O429">
        <f t="shared" si="20"/>
        <v>0.14360800000000004</v>
      </c>
    </row>
    <row r="430" spans="1:15" x14ac:dyDescent="0.3">
      <c r="A430" t="s">
        <v>1599</v>
      </c>
      <c r="B430" t="s">
        <v>1575</v>
      </c>
      <c r="C430" t="s">
        <v>3285</v>
      </c>
      <c r="D430" t="s">
        <v>13</v>
      </c>
      <c r="E430" t="s">
        <v>3286</v>
      </c>
      <c r="F430" t="s">
        <v>3287</v>
      </c>
      <c r="G430" t="s">
        <v>3288</v>
      </c>
      <c r="H430" t="s">
        <v>3289</v>
      </c>
      <c r="I430" t="s">
        <v>3290</v>
      </c>
      <c r="J430" t="s">
        <v>3291</v>
      </c>
      <c r="K430">
        <f t="shared" si="18"/>
        <v>1135929.6399999985</v>
      </c>
      <c r="M430">
        <f t="shared" si="19"/>
        <v>1065.7999999999993</v>
      </c>
      <c r="O430">
        <f t="shared" si="20"/>
        <v>0.10150476190476183</v>
      </c>
    </row>
    <row r="431" spans="1:15" x14ac:dyDescent="0.3">
      <c r="A431" t="s">
        <v>52</v>
      </c>
      <c r="B431" t="s">
        <v>2050</v>
      </c>
      <c r="C431" t="s">
        <v>3292</v>
      </c>
      <c r="D431" t="s">
        <v>13</v>
      </c>
      <c r="E431" t="s">
        <v>3293</v>
      </c>
      <c r="F431" t="s">
        <v>3294</v>
      </c>
      <c r="G431" t="s">
        <v>3295</v>
      </c>
      <c r="H431" t="s">
        <v>3296</v>
      </c>
      <c r="I431" t="s">
        <v>3297</v>
      </c>
      <c r="J431" t="s">
        <v>3298</v>
      </c>
      <c r="K431">
        <f t="shared" si="18"/>
        <v>1882109.6099999989</v>
      </c>
      <c r="M431">
        <f t="shared" si="19"/>
        <v>1371.8999999999996</v>
      </c>
      <c r="O431">
        <f t="shared" si="20"/>
        <v>0.10593822393822391</v>
      </c>
    </row>
    <row r="432" spans="1:15" x14ac:dyDescent="0.3">
      <c r="A432" t="s">
        <v>2607</v>
      </c>
      <c r="B432" t="s">
        <v>1493</v>
      </c>
      <c r="C432" t="s">
        <v>3299</v>
      </c>
      <c r="D432" t="s">
        <v>13</v>
      </c>
      <c r="E432" t="s">
        <v>3300</v>
      </c>
      <c r="F432" t="s">
        <v>3301</v>
      </c>
      <c r="G432" t="s">
        <v>3302</v>
      </c>
      <c r="H432" t="s">
        <v>3303</v>
      </c>
      <c r="I432" t="s">
        <v>3304</v>
      </c>
      <c r="J432" t="s">
        <v>3305</v>
      </c>
      <c r="K432">
        <f t="shared" si="18"/>
        <v>1816025.7600000009</v>
      </c>
      <c r="M432">
        <f t="shared" si="19"/>
        <v>1347.6000000000004</v>
      </c>
      <c r="O432">
        <f t="shared" si="20"/>
        <v>0.11045901639344265</v>
      </c>
    </row>
    <row r="433" spans="1:15" x14ac:dyDescent="0.3">
      <c r="A433" t="s">
        <v>1640</v>
      </c>
      <c r="B433" t="s">
        <v>1830</v>
      </c>
      <c r="C433" t="s">
        <v>3306</v>
      </c>
      <c r="D433" t="s">
        <v>13</v>
      </c>
      <c r="E433" t="s">
        <v>3307</v>
      </c>
      <c r="F433" t="s">
        <v>3308</v>
      </c>
      <c r="G433" t="s">
        <v>3309</v>
      </c>
      <c r="H433" t="s">
        <v>3310</v>
      </c>
      <c r="I433" t="s">
        <v>3311</v>
      </c>
      <c r="J433" t="s">
        <v>3312</v>
      </c>
      <c r="K433">
        <f t="shared" si="18"/>
        <v>473206.40999999951</v>
      </c>
      <c r="M433">
        <f t="shared" si="19"/>
        <v>687.89999999999964</v>
      </c>
      <c r="O433">
        <f t="shared" si="20"/>
        <v>6.2821917808219149E-2</v>
      </c>
    </row>
    <row r="434" spans="1:15" x14ac:dyDescent="0.3">
      <c r="A434" t="s">
        <v>1640</v>
      </c>
      <c r="B434" t="s">
        <v>3313</v>
      </c>
      <c r="C434" t="s">
        <v>3314</v>
      </c>
      <c r="D434" t="s">
        <v>13</v>
      </c>
      <c r="E434" t="s">
        <v>3315</v>
      </c>
      <c r="F434" t="s">
        <v>3316</v>
      </c>
      <c r="G434" t="s">
        <v>3317</v>
      </c>
      <c r="H434" t="s">
        <v>3318</v>
      </c>
      <c r="I434" t="s">
        <v>3319</v>
      </c>
      <c r="J434" t="s">
        <v>3320</v>
      </c>
      <c r="K434">
        <f t="shared" si="18"/>
        <v>104522.88999999953</v>
      </c>
      <c r="M434">
        <f t="shared" si="19"/>
        <v>323.29999999999927</v>
      </c>
      <c r="O434">
        <f t="shared" si="20"/>
        <v>2.9525114155251074E-2</v>
      </c>
    </row>
    <row r="435" spans="1:15" x14ac:dyDescent="0.3">
      <c r="A435" t="s">
        <v>3321</v>
      </c>
      <c r="B435" t="s">
        <v>2637</v>
      </c>
      <c r="C435" t="s">
        <v>3322</v>
      </c>
      <c r="D435" t="s">
        <v>13</v>
      </c>
      <c r="E435" t="s">
        <v>3323</v>
      </c>
      <c r="F435" t="s">
        <v>3324</v>
      </c>
      <c r="G435" t="s">
        <v>3325</v>
      </c>
      <c r="H435" t="s">
        <v>3326</v>
      </c>
      <c r="I435" t="s">
        <v>3327</v>
      </c>
      <c r="J435" t="s">
        <v>3328</v>
      </c>
      <c r="K435">
        <f t="shared" si="18"/>
        <v>110091.23999999951</v>
      </c>
      <c r="M435">
        <f t="shared" si="19"/>
        <v>331.79999999999927</v>
      </c>
      <c r="O435">
        <f t="shared" si="20"/>
        <v>2.9388839681133681E-2</v>
      </c>
    </row>
    <row r="436" spans="1:15" x14ac:dyDescent="0.3">
      <c r="A436" t="s">
        <v>2488</v>
      </c>
      <c r="B436" t="s">
        <v>3329</v>
      </c>
      <c r="C436" t="s">
        <v>3330</v>
      </c>
      <c r="D436" t="s">
        <v>13</v>
      </c>
      <c r="E436" t="s">
        <v>3331</v>
      </c>
      <c r="F436" t="s">
        <v>3332</v>
      </c>
      <c r="G436" t="s">
        <v>3333</v>
      </c>
      <c r="H436" t="s">
        <v>3334</v>
      </c>
      <c r="I436" t="s">
        <v>3335</v>
      </c>
      <c r="J436" t="s">
        <v>3336</v>
      </c>
      <c r="K436">
        <f t="shared" si="18"/>
        <v>121870.81000000026</v>
      </c>
      <c r="M436">
        <f t="shared" si="19"/>
        <v>349.10000000000036</v>
      </c>
      <c r="O436">
        <f t="shared" si="20"/>
        <v>3.2474418604651195E-2</v>
      </c>
    </row>
    <row r="437" spans="1:15" x14ac:dyDescent="0.3">
      <c r="A437" t="s">
        <v>3337</v>
      </c>
      <c r="B437" t="s">
        <v>1575</v>
      </c>
      <c r="C437" t="s">
        <v>3338</v>
      </c>
      <c r="D437" t="s">
        <v>13</v>
      </c>
      <c r="E437" t="s">
        <v>3339</v>
      </c>
      <c r="F437" t="s">
        <v>3340</v>
      </c>
      <c r="G437" t="s">
        <v>3341</v>
      </c>
      <c r="H437" t="s">
        <v>3342</v>
      </c>
      <c r="I437" t="s">
        <v>3343</v>
      </c>
      <c r="J437" t="s">
        <v>3344</v>
      </c>
      <c r="K437">
        <f t="shared" si="18"/>
        <v>343161.63999999914</v>
      </c>
      <c r="M437">
        <f t="shared" si="19"/>
        <v>585.79999999999927</v>
      </c>
      <c r="O437">
        <f t="shared" si="20"/>
        <v>5.3767783386874643E-2</v>
      </c>
    </row>
    <row r="438" spans="1:15" x14ac:dyDescent="0.3">
      <c r="A438" t="s">
        <v>1623</v>
      </c>
      <c r="B438" t="s">
        <v>1575</v>
      </c>
      <c r="C438" t="s">
        <v>2723</v>
      </c>
      <c r="D438" t="s">
        <v>13</v>
      </c>
      <c r="E438" t="s">
        <v>3345</v>
      </c>
      <c r="F438" t="s">
        <v>3346</v>
      </c>
      <c r="G438" t="s">
        <v>3347</v>
      </c>
      <c r="H438" t="s">
        <v>3348</v>
      </c>
      <c r="I438" t="s">
        <v>3349</v>
      </c>
      <c r="J438" t="s">
        <v>3350</v>
      </c>
      <c r="K438">
        <f t="shared" si="18"/>
        <v>4395731.5600000015</v>
      </c>
      <c r="M438">
        <f t="shared" si="19"/>
        <v>2096.6000000000004</v>
      </c>
      <c r="O438">
        <f t="shared" si="20"/>
        <v>0.18231304347826091</v>
      </c>
    </row>
    <row r="439" spans="1:15" x14ac:dyDescent="0.3">
      <c r="A439" t="s">
        <v>3255</v>
      </c>
      <c r="B439" t="s">
        <v>1575</v>
      </c>
      <c r="C439" t="s">
        <v>3351</v>
      </c>
      <c r="D439" t="s">
        <v>13</v>
      </c>
      <c r="E439" t="s">
        <v>3352</v>
      </c>
      <c r="F439" t="s">
        <v>3353</v>
      </c>
      <c r="G439" t="s">
        <v>3354</v>
      </c>
      <c r="H439" t="s">
        <v>3355</v>
      </c>
      <c r="I439" t="s">
        <v>3356</v>
      </c>
      <c r="J439" t="s">
        <v>3357</v>
      </c>
      <c r="K439">
        <f t="shared" si="18"/>
        <v>4314344.4100000011</v>
      </c>
      <c r="M439">
        <f t="shared" si="19"/>
        <v>2077.1000000000004</v>
      </c>
      <c r="O439">
        <f t="shared" si="20"/>
        <v>0.21303589743589749</v>
      </c>
    </row>
    <row r="440" spans="1:15" x14ac:dyDescent="0.3">
      <c r="A440" t="s">
        <v>2847</v>
      </c>
      <c r="B440" t="s">
        <v>1493</v>
      </c>
      <c r="C440" t="s">
        <v>3358</v>
      </c>
      <c r="D440" t="s">
        <v>13</v>
      </c>
      <c r="E440" t="s">
        <v>3359</v>
      </c>
      <c r="F440" t="s">
        <v>3360</v>
      </c>
      <c r="G440" t="s">
        <v>3361</v>
      </c>
      <c r="H440" t="s">
        <v>3362</v>
      </c>
      <c r="I440" t="s">
        <v>3363</v>
      </c>
      <c r="J440" t="s">
        <v>3364</v>
      </c>
      <c r="K440">
        <f t="shared" si="18"/>
        <v>184298.48999999938</v>
      </c>
      <c r="M440">
        <f t="shared" si="19"/>
        <v>429.29999999999927</v>
      </c>
      <c r="O440">
        <f t="shared" si="20"/>
        <v>4.1882926829268224E-2</v>
      </c>
    </row>
    <row r="441" spans="1:15" x14ac:dyDescent="0.3">
      <c r="A441" t="s">
        <v>1632</v>
      </c>
      <c r="B441" t="s">
        <v>1760</v>
      </c>
      <c r="C441" t="s">
        <v>3365</v>
      </c>
      <c r="D441" t="s">
        <v>13</v>
      </c>
      <c r="E441" t="s">
        <v>3366</v>
      </c>
      <c r="F441" t="s">
        <v>3367</v>
      </c>
      <c r="G441" t="s">
        <v>3368</v>
      </c>
      <c r="H441" t="s">
        <v>3369</v>
      </c>
      <c r="I441" t="s">
        <v>3370</v>
      </c>
      <c r="J441" t="s">
        <v>3371</v>
      </c>
      <c r="K441">
        <f t="shared" si="18"/>
        <v>2561280.1599999988</v>
      </c>
      <c r="M441">
        <f t="shared" si="19"/>
        <v>1600.3999999999996</v>
      </c>
      <c r="O441">
        <f t="shared" si="20"/>
        <v>0.12803199999999998</v>
      </c>
    </row>
    <row r="442" spans="1:15" x14ac:dyDescent="0.3">
      <c r="A442" t="s">
        <v>1483</v>
      </c>
      <c r="B442" t="s">
        <v>1760</v>
      </c>
      <c r="C442" t="s">
        <v>3372</v>
      </c>
      <c r="D442" t="s">
        <v>13</v>
      </c>
      <c r="E442" t="s">
        <v>3373</v>
      </c>
      <c r="F442" t="s">
        <v>3374</v>
      </c>
      <c r="G442" t="s">
        <v>3375</v>
      </c>
      <c r="H442" t="s">
        <v>3376</v>
      </c>
      <c r="I442" t="s">
        <v>3377</v>
      </c>
      <c r="J442" t="s">
        <v>3378</v>
      </c>
      <c r="K442">
        <f t="shared" si="18"/>
        <v>1616203.6899999981</v>
      </c>
      <c r="M442">
        <f t="shared" si="19"/>
        <v>1271.2999999999993</v>
      </c>
      <c r="O442">
        <f t="shared" si="20"/>
        <v>0.10638493723849367</v>
      </c>
    </row>
    <row r="443" spans="1:15" x14ac:dyDescent="0.3">
      <c r="A443" t="s">
        <v>2488</v>
      </c>
      <c r="B443" t="s">
        <v>573</v>
      </c>
      <c r="C443" t="s">
        <v>3379</v>
      </c>
      <c r="D443" t="s">
        <v>13</v>
      </c>
      <c r="E443" t="s">
        <v>3380</v>
      </c>
      <c r="F443" t="s">
        <v>3381</v>
      </c>
      <c r="G443" t="s">
        <v>3382</v>
      </c>
      <c r="H443" t="s">
        <v>3383</v>
      </c>
      <c r="I443" t="s">
        <v>3384</v>
      </c>
      <c r="J443" t="s">
        <v>3385</v>
      </c>
      <c r="K443">
        <f t="shared" si="18"/>
        <v>120062.25</v>
      </c>
      <c r="M443">
        <f t="shared" si="19"/>
        <v>346.5</v>
      </c>
      <c r="O443">
        <f t="shared" si="20"/>
        <v>3.2232558139534885E-2</v>
      </c>
    </row>
    <row r="444" spans="1:15" x14ac:dyDescent="0.3">
      <c r="A444" t="s">
        <v>1648</v>
      </c>
      <c r="B444" t="s">
        <v>1760</v>
      </c>
      <c r="C444" t="s">
        <v>3386</v>
      </c>
      <c r="D444" t="s">
        <v>13</v>
      </c>
      <c r="E444" t="s">
        <v>3387</v>
      </c>
      <c r="F444" t="s">
        <v>3388</v>
      </c>
      <c r="G444" t="s">
        <v>3389</v>
      </c>
      <c r="H444" t="s">
        <v>3390</v>
      </c>
      <c r="I444" t="s">
        <v>3391</v>
      </c>
      <c r="J444" t="s">
        <v>3392</v>
      </c>
      <c r="K444">
        <f t="shared" si="18"/>
        <v>44732.25</v>
      </c>
      <c r="M444">
        <f t="shared" si="19"/>
        <v>211.5</v>
      </c>
      <c r="O444">
        <f t="shared" si="20"/>
        <v>1.8471615720524019E-2</v>
      </c>
    </row>
    <row r="445" spans="1:15" x14ac:dyDescent="0.3">
      <c r="A445" t="s">
        <v>1483</v>
      </c>
      <c r="B445" t="s">
        <v>1649</v>
      </c>
      <c r="C445" t="s">
        <v>3393</v>
      </c>
      <c r="D445" t="s">
        <v>13</v>
      </c>
      <c r="E445" t="s">
        <v>3394</v>
      </c>
      <c r="F445" t="s">
        <v>3395</v>
      </c>
      <c r="G445" t="s">
        <v>3396</v>
      </c>
      <c r="H445" t="s">
        <v>3397</v>
      </c>
      <c r="I445" t="s">
        <v>3398</v>
      </c>
      <c r="J445" t="s">
        <v>3399</v>
      </c>
      <c r="K445">
        <f t="shared" si="18"/>
        <v>104716.96000000024</v>
      </c>
      <c r="M445">
        <f t="shared" si="19"/>
        <v>323.60000000000036</v>
      </c>
      <c r="O445">
        <f t="shared" si="20"/>
        <v>2.707949790794982E-2</v>
      </c>
    </row>
    <row r="446" spans="1:15" x14ac:dyDescent="0.3">
      <c r="A446" t="s">
        <v>1526</v>
      </c>
      <c r="B446" t="s">
        <v>3400</v>
      </c>
      <c r="C446" t="s">
        <v>3401</v>
      </c>
      <c r="D446" t="s">
        <v>13</v>
      </c>
      <c r="E446" t="s">
        <v>3402</v>
      </c>
      <c r="F446" t="s">
        <v>3403</v>
      </c>
      <c r="G446" t="s">
        <v>3404</v>
      </c>
      <c r="H446" t="s">
        <v>3405</v>
      </c>
      <c r="I446" t="s">
        <v>3406</v>
      </c>
      <c r="J446" t="s">
        <v>3407</v>
      </c>
      <c r="K446">
        <f t="shared" si="18"/>
        <v>29412.25</v>
      </c>
      <c r="M446">
        <f t="shared" si="19"/>
        <v>171.5</v>
      </c>
      <c r="O446">
        <f t="shared" si="20"/>
        <v>1.4595744680851064E-2</v>
      </c>
    </row>
    <row r="447" spans="1:15" x14ac:dyDescent="0.3">
      <c r="A447" t="s">
        <v>1640</v>
      </c>
      <c r="B447" t="s">
        <v>2744</v>
      </c>
      <c r="C447" t="s">
        <v>3408</v>
      </c>
      <c r="D447" t="s">
        <v>13</v>
      </c>
      <c r="E447" t="s">
        <v>3409</v>
      </c>
      <c r="F447" t="s">
        <v>3410</v>
      </c>
      <c r="G447" t="s">
        <v>3411</v>
      </c>
      <c r="H447" t="s">
        <v>3412</v>
      </c>
      <c r="I447" t="s">
        <v>3413</v>
      </c>
      <c r="J447" t="s">
        <v>3414</v>
      </c>
      <c r="K447">
        <f t="shared" si="18"/>
        <v>356647.84000000084</v>
      </c>
      <c r="M447">
        <f t="shared" si="19"/>
        <v>597.20000000000073</v>
      </c>
      <c r="O447">
        <f t="shared" si="20"/>
        <v>5.4538812785388191E-2</v>
      </c>
    </row>
    <row r="448" spans="1:15" x14ac:dyDescent="0.3">
      <c r="A448" t="s">
        <v>1483</v>
      </c>
      <c r="B448" t="s">
        <v>1649</v>
      </c>
      <c r="C448" t="s">
        <v>3415</v>
      </c>
      <c r="D448" t="s">
        <v>13</v>
      </c>
      <c r="E448" t="s">
        <v>3416</v>
      </c>
      <c r="F448" t="s">
        <v>3417</v>
      </c>
      <c r="G448" t="s">
        <v>3418</v>
      </c>
      <c r="H448" t="s">
        <v>3419</v>
      </c>
      <c r="I448" t="s">
        <v>3420</v>
      </c>
      <c r="J448" t="s">
        <v>3421</v>
      </c>
      <c r="K448">
        <f t="shared" si="18"/>
        <v>141676.95999999973</v>
      </c>
      <c r="M448">
        <f t="shared" si="19"/>
        <v>376.39999999999964</v>
      </c>
      <c r="O448">
        <f t="shared" si="20"/>
        <v>3.1497907949790765E-2</v>
      </c>
    </row>
    <row r="449" spans="1:15" x14ac:dyDescent="0.3">
      <c r="A449" t="s">
        <v>3422</v>
      </c>
      <c r="B449" t="s">
        <v>86</v>
      </c>
      <c r="C449" t="s">
        <v>3423</v>
      </c>
      <c r="D449" t="s">
        <v>13</v>
      </c>
      <c r="E449" t="s">
        <v>3424</v>
      </c>
      <c r="F449" t="s">
        <v>3425</v>
      </c>
      <c r="G449" t="s">
        <v>3426</v>
      </c>
      <c r="H449" t="s">
        <v>3427</v>
      </c>
      <c r="I449" t="s">
        <v>3428</v>
      </c>
      <c r="J449" t="s">
        <v>3429</v>
      </c>
      <c r="K449">
        <f t="shared" si="18"/>
        <v>574109.29000000108</v>
      </c>
      <c r="M449">
        <f t="shared" si="19"/>
        <v>757.70000000000073</v>
      </c>
      <c r="O449">
        <f t="shared" si="20"/>
        <v>6.8913142337426167E-2</v>
      </c>
    </row>
    <row r="450" spans="1:15" x14ac:dyDescent="0.3">
      <c r="A450" t="s">
        <v>1648</v>
      </c>
      <c r="B450" t="s">
        <v>1567</v>
      </c>
      <c r="C450" t="s">
        <v>3430</v>
      </c>
      <c r="D450" t="s">
        <v>13</v>
      </c>
      <c r="E450" t="s">
        <v>3431</v>
      </c>
      <c r="F450" t="s">
        <v>3432</v>
      </c>
      <c r="G450" t="s">
        <v>3433</v>
      </c>
      <c r="H450" t="s">
        <v>3434</v>
      </c>
      <c r="I450" t="s">
        <v>3435</v>
      </c>
      <c r="J450" t="s">
        <v>3436</v>
      </c>
      <c r="K450">
        <f t="shared" si="18"/>
        <v>2030055.0399999979</v>
      </c>
      <c r="M450">
        <f t="shared" si="19"/>
        <v>1424.7999999999993</v>
      </c>
      <c r="O450">
        <f t="shared" si="20"/>
        <v>0.12443668122270736</v>
      </c>
    </row>
    <row r="451" spans="1:15" x14ac:dyDescent="0.3">
      <c r="A451" t="s">
        <v>2939</v>
      </c>
      <c r="B451" t="s">
        <v>1575</v>
      </c>
      <c r="C451" t="s">
        <v>3437</v>
      </c>
      <c r="D451" t="s">
        <v>13</v>
      </c>
      <c r="E451" t="s">
        <v>3438</v>
      </c>
      <c r="F451" t="s">
        <v>3439</v>
      </c>
      <c r="G451" t="s">
        <v>3440</v>
      </c>
      <c r="H451" t="s">
        <v>3441</v>
      </c>
      <c r="I451" t="s">
        <v>3442</v>
      </c>
      <c r="J451" t="s">
        <v>3443</v>
      </c>
      <c r="K451">
        <f t="shared" ref="K451:K514" si="21">(A451-C451)^2</f>
        <v>8806056.25</v>
      </c>
      <c r="M451">
        <f t="shared" ref="M451:M514" si="22">ABS(A451-C451)</f>
        <v>2967.5</v>
      </c>
      <c r="O451">
        <f t="shared" ref="O451:O514" si="23">ABS(A451-C451)/A451</f>
        <v>0.33342696629213481</v>
      </c>
    </row>
    <row r="452" spans="1:15" x14ac:dyDescent="0.3">
      <c r="A452" t="s">
        <v>1599</v>
      </c>
      <c r="B452" t="s">
        <v>3444</v>
      </c>
      <c r="C452" t="s">
        <v>3445</v>
      </c>
      <c r="D452" t="s">
        <v>13</v>
      </c>
      <c r="E452" t="s">
        <v>3446</v>
      </c>
      <c r="F452" t="s">
        <v>3447</v>
      </c>
      <c r="G452" t="s">
        <v>3448</v>
      </c>
      <c r="H452" t="s">
        <v>3449</v>
      </c>
      <c r="I452" t="s">
        <v>3450</v>
      </c>
      <c r="J452" t="s">
        <v>3451</v>
      </c>
      <c r="K452">
        <f t="shared" si="21"/>
        <v>1772625.959999999</v>
      </c>
      <c r="M452">
        <f t="shared" si="22"/>
        <v>1331.3999999999996</v>
      </c>
      <c r="O452">
        <f t="shared" si="23"/>
        <v>0.12679999999999997</v>
      </c>
    </row>
    <row r="453" spans="1:15" x14ac:dyDescent="0.3">
      <c r="A453" t="s">
        <v>1526</v>
      </c>
      <c r="B453" t="s">
        <v>1575</v>
      </c>
      <c r="C453" t="s">
        <v>3452</v>
      </c>
      <c r="D453" t="s">
        <v>13</v>
      </c>
      <c r="E453" t="s">
        <v>3453</v>
      </c>
      <c r="F453" t="s">
        <v>3454</v>
      </c>
      <c r="G453" t="s">
        <v>3455</v>
      </c>
      <c r="H453" t="s">
        <v>3456</v>
      </c>
      <c r="I453" t="s">
        <v>3457</v>
      </c>
      <c r="J453" t="s">
        <v>3458</v>
      </c>
      <c r="K453">
        <f t="shared" si="21"/>
        <v>74256.25</v>
      </c>
      <c r="M453">
        <f t="shared" si="22"/>
        <v>272.5</v>
      </c>
      <c r="O453">
        <f t="shared" si="23"/>
        <v>2.3191489361702129E-2</v>
      </c>
    </row>
    <row r="454" spans="1:15" x14ac:dyDescent="0.3">
      <c r="A454" t="s">
        <v>1648</v>
      </c>
      <c r="B454" t="s">
        <v>1830</v>
      </c>
      <c r="C454" t="s">
        <v>3459</v>
      </c>
      <c r="D454" t="s">
        <v>13</v>
      </c>
      <c r="E454" t="s">
        <v>3460</v>
      </c>
      <c r="F454" t="s">
        <v>3461</v>
      </c>
      <c r="G454" t="s">
        <v>3462</v>
      </c>
      <c r="H454" t="s">
        <v>3463</v>
      </c>
      <c r="I454" t="s">
        <v>3464</v>
      </c>
      <c r="J454" t="s">
        <v>3465</v>
      </c>
      <c r="K454">
        <f t="shared" si="21"/>
        <v>758815.21000000066</v>
      </c>
      <c r="M454">
        <f t="shared" si="22"/>
        <v>871.10000000000036</v>
      </c>
      <c r="O454">
        <f t="shared" si="23"/>
        <v>7.6078602620087366E-2</v>
      </c>
    </row>
    <row r="455" spans="1:15" x14ac:dyDescent="0.3">
      <c r="A455" t="s">
        <v>2073</v>
      </c>
      <c r="B455" t="s">
        <v>1899</v>
      </c>
      <c r="C455" t="s">
        <v>3466</v>
      </c>
      <c r="D455" t="s">
        <v>13</v>
      </c>
      <c r="E455" t="s">
        <v>3467</v>
      </c>
      <c r="F455" t="s">
        <v>3468</v>
      </c>
      <c r="G455" t="s">
        <v>3469</v>
      </c>
      <c r="H455" t="s">
        <v>3470</v>
      </c>
      <c r="I455" t="s">
        <v>3471</v>
      </c>
      <c r="J455" t="s">
        <v>3472</v>
      </c>
      <c r="K455">
        <f t="shared" si="21"/>
        <v>393129</v>
      </c>
      <c r="M455">
        <f t="shared" si="22"/>
        <v>627</v>
      </c>
      <c r="O455">
        <f t="shared" si="23"/>
        <v>5.2249999999999998E-2</v>
      </c>
    </row>
    <row r="456" spans="1:15" x14ac:dyDescent="0.3">
      <c r="A456" t="s">
        <v>1483</v>
      </c>
      <c r="B456" t="s">
        <v>2637</v>
      </c>
      <c r="C456" t="s">
        <v>3473</v>
      </c>
      <c r="D456" t="s">
        <v>13</v>
      </c>
      <c r="E456" t="s">
        <v>3474</v>
      </c>
      <c r="F456" t="s">
        <v>3475</v>
      </c>
      <c r="G456" t="s">
        <v>3476</v>
      </c>
      <c r="H456" t="s">
        <v>3477</v>
      </c>
      <c r="I456" t="s">
        <v>3478</v>
      </c>
      <c r="J456" t="s">
        <v>3479</v>
      </c>
      <c r="K456">
        <f t="shared" si="21"/>
        <v>33415.839999999735</v>
      </c>
      <c r="M456">
        <f t="shared" si="22"/>
        <v>182.79999999999927</v>
      </c>
      <c r="O456">
        <f t="shared" si="23"/>
        <v>1.5297071129707051E-2</v>
      </c>
    </row>
    <row r="457" spans="1:15" x14ac:dyDescent="0.3">
      <c r="A457" t="s">
        <v>3480</v>
      </c>
      <c r="B457" t="s">
        <v>1567</v>
      </c>
      <c r="C457" t="s">
        <v>3481</v>
      </c>
      <c r="D457" t="s">
        <v>13</v>
      </c>
      <c r="E457" t="s">
        <v>3482</v>
      </c>
      <c r="F457" t="s">
        <v>3483</v>
      </c>
      <c r="G457" t="s">
        <v>3484</v>
      </c>
      <c r="H457" t="s">
        <v>3485</v>
      </c>
      <c r="I457" t="s">
        <v>3486</v>
      </c>
      <c r="J457" t="s">
        <v>3487</v>
      </c>
      <c r="K457">
        <f t="shared" si="21"/>
        <v>181816.9599999997</v>
      </c>
      <c r="M457">
        <f t="shared" si="22"/>
        <v>426.39999999999964</v>
      </c>
      <c r="O457">
        <f t="shared" si="23"/>
        <v>4.3289340101522807E-2</v>
      </c>
    </row>
    <row r="458" spans="1:15" x14ac:dyDescent="0.3">
      <c r="A458" t="s">
        <v>1640</v>
      </c>
      <c r="B458" t="s">
        <v>1760</v>
      </c>
      <c r="C458" t="s">
        <v>3488</v>
      </c>
      <c r="D458" t="s">
        <v>13</v>
      </c>
      <c r="E458" t="s">
        <v>3489</v>
      </c>
      <c r="F458" t="s">
        <v>3490</v>
      </c>
      <c r="G458" t="s">
        <v>3491</v>
      </c>
      <c r="H458" t="s">
        <v>3492</v>
      </c>
      <c r="I458" t="s">
        <v>3493</v>
      </c>
      <c r="J458" t="s">
        <v>3494</v>
      </c>
      <c r="K458">
        <f t="shared" si="21"/>
        <v>17397.609999999902</v>
      </c>
      <c r="M458">
        <f t="shared" si="22"/>
        <v>131.89999999999964</v>
      </c>
      <c r="O458">
        <f t="shared" si="23"/>
        <v>1.2045662100456588E-2</v>
      </c>
    </row>
    <row r="459" spans="1:15" x14ac:dyDescent="0.3">
      <c r="A459" t="s">
        <v>1640</v>
      </c>
      <c r="B459" t="s">
        <v>1649</v>
      </c>
      <c r="C459" t="s">
        <v>3495</v>
      </c>
      <c r="D459" t="s">
        <v>13</v>
      </c>
      <c r="E459" t="s">
        <v>3496</v>
      </c>
      <c r="F459" t="s">
        <v>3497</v>
      </c>
      <c r="G459" t="s">
        <v>3498</v>
      </c>
      <c r="H459" t="s">
        <v>3499</v>
      </c>
      <c r="I459" t="s">
        <v>3500</v>
      </c>
      <c r="J459" t="s">
        <v>3501</v>
      </c>
      <c r="K459">
        <f t="shared" si="21"/>
        <v>593670.25</v>
      </c>
      <c r="M459">
        <f t="shared" si="22"/>
        <v>770.5</v>
      </c>
      <c r="O459">
        <f t="shared" si="23"/>
        <v>7.0365296803652971E-2</v>
      </c>
    </row>
    <row r="460" spans="1:15" x14ac:dyDescent="0.3">
      <c r="A460" t="s">
        <v>3502</v>
      </c>
      <c r="B460" t="s">
        <v>3503</v>
      </c>
      <c r="C460" t="s">
        <v>3504</v>
      </c>
      <c r="D460" t="s">
        <v>13</v>
      </c>
      <c r="E460" t="s">
        <v>3505</v>
      </c>
      <c r="F460" t="s">
        <v>3506</v>
      </c>
      <c r="G460" t="s">
        <v>3507</v>
      </c>
      <c r="H460" t="s">
        <v>3508</v>
      </c>
      <c r="I460" t="s">
        <v>3509</v>
      </c>
      <c r="J460" t="s">
        <v>3510</v>
      </c>
      <c r="K460">
        <f t="shared" si="21"/>
        <v>9631712.25</v>
      </c>
      <c r="M460">
        <f t="shared" si="22"/>
        <v>3103.5</v>
      </c>
      <c r="O460">
        <f t="shared" si="23"/>
        <v>0.35692926969522715</v>
      </c>
    </row>
    <row r="461" spans="1:15" x14ac:dyDescent="0.3">
      <c r="A461" t="s">
        <v>3511</v>
      </c>
      <c r="B461" t="s">
        <v>1493</v>
      </c>
      <c r="C461" t="s">
        <v>3512</v>
      </c>
      <c r="D461" t="s">
        <v>13</v>
      </c>
      <c r="E461" t="s">
        <v>3513</v>
      </c>
      <c r="F461" t="s">
        <v>3514</v>
      </c>
      <c r="G461" t="s">
        <v>3515</v>
      </c>
      <c r="H461" t="s">
        <v>3516</v>
      </c>
      <c r="I461" t="s">
        <v>3517</v>
      </c>
      <c r="J461" t="s">
        <v>3518</v>
      </c>
      <c r="K461">
        <f t="shared" si="21"/>
        <v>33.639999999991559</v>
      </c>
      <c r="M461">
        <f t="shared" si="22"/>
        <v>5.7999999999992724</v>
      </c>
      <c r="O461">
        <f t="shared" si="23"/>
        <v>5.2775250227472912E-4</v>
      </c>
    </row>
    <row r="462" spans="1:15" x14ac:dyDescent="0.3">
      <c r="A462" t="s">
        <v>1474</v>
      </c>
      <c r="B462" t="s">
        <v>1567</v>
      </c>
      <c r="C462" t="s">
        <v>3519</v>
      </c>
      <c r="D462" t="s">
        <v>13</v>
      </c>
      <c r="E462" t="s">
        <v>3520</v>
      </c>
      <c r="F462" t="s">
        <v>3521</v>
      </c>
      <c r="G462" t="s">
        <v>3522</v>
      </c>
      <c r="H462" t="s">
        <v>3523</v>
      </c>
      <c r="I462" t="s">
        <v>3524</v>
      </c>
      <c r="J462" t="s">
        <v>3525</v>
      </c>
      <c r="K462">
        <f t="shared" si="21"/>
        <v>502539.2099999995</v>
      </c>
      <c r="M462">
        <f t="shared" si="22"/>
        <v>708.89999999999964</v>
      </c>
      <c r="O462">
        <f t="shared" si="23"/>
        <v>7.4621052631578907E-2</v>
      </c>
    </row>
    <row r="463" spans="1:15" x14ac:dyDescent="0.3">
      <c r="A463" t="s">
        <v>1483</v>
      </c>
      <c r="B463" t="s">
        <v>3526</v>
      </c>
      <c r="C463" t="s">
        <v>3527</v>
      </c>
      <c r="D463" t="s">
        <v>13</v>
      </c>
      <c r="E463" t="s">
        <v>3528</v>
      </c>
      <c r="F463" t="s">
        <v>3529</v>
      </c>
      <c r="G463" t="s">
        <v>3530</v>
      </c>
      <c r="H463" t="s">
        <v>3531</v>
      </c>
      <c r="I463" t="s">
        <v>3532</v>
      </c>
      <c r="J463" t="s">
        <v>3533</v>
      </c>
      <c r="K463">
        <f t="shared" si="21"/>
        <v>3001556.25</v>
      </c>
      <c r="M463">
        <f t="shared" si="22"/>
        <v>1732.5</v>
      </c>
      <c r="O463">
        <f t="shared" si="23"/>
        <v>0.14497907949790795</v>
      </c>
    </row>
    <row r="464" spans="1:15" x14ac:dyDescent="0.3">
      <c r="A464" t="s">
        <v>2488</v>
      </c>
      <c r="B464" t="s">
        <v>3534</v>
      </c>
      <c r="C464" t="s">
        <v>3535</v>
      </c>
      <c r="D464" t="s">
        <v>13</v>
      </c>
      <c r="E464" t="s">
        <v>3536</v>
      </c>
      <c r="F464" t="s">
        <v>3537</v>
      </c>
      <c r="G464" t="s">
        <v>3538</v>
      </c>
      <c r="H464" t="s">
        <v>3539</v>
      </c>
      <c r="I464" t="s">
        <v>3540</v>
      </c>
      <c r="J464" t="s">
        <v>3541</v>
      </c>
      <c r="K464">
        <f t="shared" si="21"/>
        <v>707617.44000000122</v>
      </c>
      <c r="M464">
        <f t="shared" si="22"/>
        <v>841.20000000000073</v>
      </c>
      <c r="O464">
        <f t="shared" si="23"/>
        <v>7.8251162790697742E-2</v>
      </c>
    </row>
    <row r="465" spans="1:15" x14ac:dyDescent="0.3">
      <c r="A465" t="s">
        <v>3542</v>
      </c>
      <c r="B465" t="s">
        <v>1527</v>
      </c>
      <c r="C465" t="s">
        <v>3543</v>
      </c>
      <c r="D465" t="s">
        <v>13</v>
      </c>
      <c r="E465" t="s">
        <v>3544</v>
      </c>
      <c r="F465" t="s">
        <v>3545</v>
      </c>
      <c r="G465" t="s">
        <v>3546</v>
      </c>
      <c r="H465" t="s">
        <v>3547</v>
      </c>
      <c r="I465" t="s">
        <v>3548</v>
      </c>
      <c r="J465" t="s">
        <v>3549</v>
      </c>
      <c r="K465">
        <f t="shared" si="21"/>
        <v>14923541.610000003</v>
      </c>
      <c r="M465">
        <f t="shared" si="22"/>
        <v>3863.1000000000004</v>
      </c>
      <c r="O465">
        <f t="shared" si="23"/>
        <v>0.44149714285714292</v>
      </c>
    </row>
    <row r="466" spans="1:15" x14ac:dyDescent="0.3">
      <c r="A466" t="s">
        <v>3542</v>
      </c>
      <c r="B466" t="s">
        <v>1760</v>
      </c>
      <c r="C466" t="s">
        <v>3550</v>
      </c>
      <c r="D466" t="s">
        <v>13</v>
      </c>
      <c r="E466" t="s">
        <v>3551</v>
      </c>
      <c r="F466" t="s">
        <v>3552</v>
      </c>
      <c r="G466" t="s">
        <v>3553</v>
      </c>
      <c r="H466" t="s">
        <v>3554</v>
      </c>
      <c r="I466" t="s">
        <v>3555</v>
      </c>
      <c r="J466" t="s">
        <v>3556</v>
      </c>
      <c r="K466">
        <f t="shared" si="21"/>
        <v>5667256.3600000013</v>
      </c>
      <c r="M466">
        <f t="shared" si="22"/>
        <v>2380.6000000000004</v>
      </c>
      <c r="O466">
        <f t="shared" si="23"/>
        <v>0.27206857142857149</v>
      </c>
    </row>
    <row r="467" spans="1:15" x14ac:dyDescent="0.3">
      <c r="A467" t="s">
        <v>1648</v>
      </c>
      <c r="B467" t="s">
        <v>3196</v>
      </c>
      <c r="C467" t="s">
        <v>3557</v>
      </c>
      <c r="D467" t="s">
        <v>13</v>
      </c>
      <c r="E467" t="s">
        <v>3558</v>
      </c>
      <c r="F467" t="s">
        <v>3559</v>
      </c>
      <c r="G467" t="s">
        <v>3560</v>
      </c>
      <c r="H467" t="s">
        <v>3561</v>
      </c>
      <c r="I467" t="s">
        <v>3562</v>
      </c>
      <c r="J467" t="s">
        <v>3563</v>
      </c>
      <c r="K467">
        <f t="shared" si="21"/>
        <v>113030.44000000048</v>
      </c>
      <c r="M467">
        <f t="shared" si="22"/>
        <v>336.20000000000073</v>
      </c>
      <c r="O467">
        <f t="shared" si="23"/>
        <v>2.9362445414847223E-2</v>
      </c>
    </row>
    <row r="468" spans="1:15" x14ac:dyDescent="0.3">
      <c r="A468" t="s">
        <v>1566</v>
      </c>
      <c r="B468" t="s">
        <v>1567</v>
      </c>
      <c r="C468" t="s">
        <v>3564</v>
      </c>
      <c r="D468" t="s">
        <v>13</v>
      </c>
      <c r="E468" t="s">
        <v>3565</v>
      </c>
      <c r="F468" t="s">
        <v>3566</v>
      </c>
      <c r="G468" t="s">
        <v>3567</v>
      </c>
      <c r="H468" t="s">
        <v>3568</v>
      </c>
      <c r="I468" t="s">
        <v>3569</v>
      </c>
      <c r="J468" t="s">
        <v>3570</v>
      </c>
      <c r="K468">
        <f t="shared" si="21"/>
        <v>728462.25</v>
      </c>
      <c r="M468">
        <f t="shared" si="22"/>
        <v>853.5</v>
      </c>
      <c r="O468">
        <f t="shared" si="23"/>
        <v>8.5778894472361811E-2</v>
      </c>
    </row>
    <row r="469" spans="1:15" x14ac:dyDescent="0.3">
      <c r="A469" t="s">
        <v>1483</v>
      </c>
      <c r="B469" t="s">
        <v>3571</v>
      </c>
      <c r="C469" t="s">
        <v>3572</v>
      </c>
      <c r="D469" t="s">
        <v>13</v>
      </c>
      <c r="E469" t="s">
        <v>3573</v>
      </c>
      <c r="F469" t="s">
        <v>3574</v>
      </c>
      <c r="G469" t="s">
        <v>3575</v>
      </c>
      <c r="H469" t="s">
        <v>3576</v>
      </c>
      <c r="I469" t="s">
        <v>3577</v>
      </c>
      <c r="J469" t="s">
        <v>3578</v>
      </c>
      <c r="K469">
        <f t="shared" si="21"/>
        <v>4956.1599999999489</v>
      </c>
      <c r="M469">
        <f t="shared" si="22"/>
        <v>70.399999999999636</v>
      </c>
      <c r="O469">
        <f t="shared" si="23"/>
        <v>5.8912133891213083E-3</v>
      </c>
    </row>
    <row r="470" spans="1:15" x14ac:dyDescent="0.3">
      <c r="A470" t="s">
        <v>28</v>
      </c>
      <c r="B470" t="s">
        <v>2050</v>
      </c>
      <c r="C470" t="s">
        <v>3579</v>
      </c>
      <c r="D470" t="s">
        <v>13</v>
      </c>
      <c r="E470" t="s">
        <v>3580</v>
      </c>
      <c r="F470" t="s">
        <v>3581</v>
      </c>
      <c r="G470" t="s">
        <v>3582</v>
      </c>
      <c r="H470" t="s">
        <v>3583</v>
      </c>
      <c r="I470" t="s">
        <v>3584</v>
      </c>
      <c r="J470" t="s">
        <v>3585</v>
      </c>
      <c r="K470">
        <f t="shared" si="21"/>
        <v>3917232.6400000029</v>
      </c>
      <c r="M470">
        <f t="shared" si="22"/>
        <v>1979.2000000000007</v>
      </c>
      <c r="O470">
        <f t="shared" si="23"/>
        <v>0.1418781362007169</v>
      </c>
    </row>
    <row r="471" spans="1:15" x14ac:dyDescent="0.3">
      <c r="A471" t="s">
        <v>1591</v>
      </c>
      <c r="B471" t="s">
        <v>2480</v>
      </c>
      <c r="C471" t="s">
        <v>3586</v>
      </c>
      <c r="D471" t="s">
        <v>13</v>
      </c>
      <c r="E471" t="s">
        <v>3587</v>
      </c>
      <c r="F471" t="s">
        <v>3588</v>
      </c>
      <c r="G471" t="s">
        <v>3589</v>
      </c>
      <c r="H471" t="s">
        <v>3590</v>
      </c>
      <c r="I471" t="s">
        <v>3591</v>
      </c>
      <c r="J471" t="s">
        <v>3592</v>
      </c>
      <c r="K471">
        <f t="shared" si="21"/>
        <v>597374.40999999945</v>
      </c>
      <c r="M471">
        <f t="shared" si="22"/>
        <v>772.89999999999964</v>
      </c>
      <c r="O471">
        <f t="shared" si="23"/>
        <v>6.8702222222222192E-2</v>
      </c>
    </row>
    <row r="472" spans="1:15" x14ac:dyDescent="0.3">
      <c r="A472" t="s">
        <v>3180</v>
      </c>
      <c r="B472" t="s">
        <v>573</v>
      </c>
      <c r="C472" t="s">
        <v>3593</v>
      </c>
      <c r="D472" t="s">
        <v>13</v>
      </c>
      <c r="E472" t="s">
        <v>3594</v>
      </c>
      <c r="F472" t="s">
        <v>3595</v>
      </c>
      <c r="G472" t="s">
        <v>3596</v>
      </c>
      <c r="H472" t="s">
        <v>3597</v>
      </c>
      <c r="I472" t="s">
        <v>3598</v>
      </c>
      <c r="J472" t="s">
        <v>3599</v>
      </c>
      <c r="K472">
        <f t="shared" si="21"/>
        <v>220336.35999999967</v>
      </c>
      <c r="M472">
        <f t="shared" si="22"/>
        <v>469.39999999999964</v>
      </c>
      <c r="O472">
        <f t="shared" si="23"/>
        <v>4.3064220183486206E-2</v>
      </c>
    </row>
    <row r="473" spans="1:15" x14ac:dyDescent="0.3">
      <c r="A473" t="s">
        <v>3255</v>
      </c>
      <c r="B473" t="s">
        <v>1567</v>
      </c>
      <c r="C473" t="s">
        <v>3600</v>
      </c>
      <c r="D473" t="s">
        <v>13</v>
      </c>
      <c r="E473" t="s">
        <v>3601</v>
      </c>
      <c r="F473" t="s">
        <v>3602</v>
      </c>
      <c r="G473" t="s">
        <v>3603</v>
      </c>
      <c r="H473" t="s">
        <v>3604</v>
      </c>
      <c r="I473" t="s">
        <v>3605</v>
      </c>
      <c r="J473" t="s">
        <v>3606</v>
      </c>
      <c r="K473">
        <f t="shared" si="21"/>
        <v>261018.80999999962</v>
      </c>
      <c r="M473">
        <f t="shared" si="22"/>
        <v>510.89999999999964</v>
      </c>
      <c r="O473">
        <f t="shared" si="23"/>
        <v>5.239999999999996E-2</v>
      </c>
    </row>
    <row r="474" spans="1:15" x14ac:dyDescent="0.3">
      <c r="A474" t="s">
        <v>1566</v>
      </c>
      <c r="B474" t="s">
        <v>1567</v>
      </c>
      <c r="C474" t="s">
        <v>3607</v>
      </c>
      <c r="D474" t="s">
        <v>13</v>
      </c>
      <c r="E474" t="s">
        <v>3608</v>
      </c>
      <c r="F474" t="s">
        <v>3609</v>
      </c>
      <c r="G474" t="s">
        <v>3610</v>
      </c>
      <c r="H474" t="s">
        <v>3611</v>
      </c>
      <c r="I474" t="s">
        <v>3612</v>
      </c>
      <c r="J474" t="s">
        <v>3613</v>
      </c>
      <c r="K474">
        <f t="shared" si="21"/>
        <v>320808.95999999961</v>
      </c>
      <c r="M474">
        <f t="shared" si="22"/>
        <v>566.39999999999964</v>
      </c>
      <c r="O474">
        <f t="shared" si="23"/>
        <v>5.6924623115577853E-2</v>
      </c>
    </row>
    <row r="475" spans="1:15" x14ac:dyDescent="0.3">
      <c r="A475" t="s">
        <v>1483</v>
      </c>
      <c r="B475" t="s">
        <v>3614</v>
      </c>
      <c r="C475" t="s">
        <v>3615</v>
      </c>
      <c r="D475" t="s">
        <v>13</v>
      </c>
      <c r="E475" t="s">
        <v>3616</v>
      </c>
      <c r="F475" t="s">
        <v>3617</v>
      </c>
      <c r="G475" t="s">
        <v>3618</v>
      </c>
      <c r="H475" t="s">
        <v>3619</v>
      </c>
      <c r="I475" t="s">
        <v>3620</v>
      </c>
      <c r="J475" t="s">
        <v>3621</v>
      </c>
      <c r="K475">
        <f t="shared" si="21"/>
        <v>731538.0899999988</v>
      </c>
      <c r="M475">
        <f t="shared" si="22"/>
        <v>855.29999999999927</v>
      </c>
      <c r="O475">
        <f t="shared" si="23"/>
        <v>7.1573221757322114E-2</v>
      </c>
    </row>
    <row r="476" spans="1:15" x14ac:dyDescent="0.3">
      <c r="A476" t="s">
        <v>1607</v>
      </c>
      <c r="B476" t="s">
        <v>1493</v>
      </c>
      <c r="C476" t="s">
        <v>3622</v>
      </c>
      <c r="D476" t="s">
        <v>13</v>
      </c>
      <c r="E476" t="s">
        <v>3623</v>
      </c>
      <c r="F476" t="s">
        <v>3624</v>
      </c>
      <c r="G476" t="s">
        <v>3625</v>
      </c>
      <c r="H476" t="s">
        <v>3626</v>
      </c>
      <c r="I476" t="s">
        <v>3627</v>
      </c>
      <c r="J476" t="s">
        <v>3628</v>
      </c>
      <c r="K476">
        <f t="shared" si="21"/>
        <v>1032459.2100000008</v>
      </c>
      <c r="M476">
        <f t="shared" si="22"/>
        <v>1016.1000000000004</v>
      </c>
      <c r="O476">
        <f t="shared" si="23"/>
        <v>9.723444976076559E-2</v>
      </c>
    </row>
    <row r="477" spans="1:15" x14ac:dyDescent="0.3">
      <c r="A477" t="s">
        <v>2956</v>
      </c>
      <c r="B477" t="s">
        <v>1567</v>
      </c>
      <c r="C477" t="s">
        <v>3629</v>
      </c>
      <c r="D477" t="s">
        <v>13</v>
      </c>
      <c r="E477" t="s">
        <v>3630</v>
      </c>
      <c r="F477" t="s">
        <v>3631</v>
      </c>
      <c r="G477" t="s">
        <v>3632</v>
      </c>
      <c r="H477" t="s">
        <v>3633</v>
      </c>
      <c r="I477" t="s">
        <v>3634</v>
      </c>
      <c r="J477" t="s">
        <v>3635</v>
      </c>
      <c r="K477">
        <f t="shared" si="21"/>
        <v>2165017.959999999</v>
      </c>
      <c r="M477">
        <f t="shared" si="22"/>
        <v>1471.3999999999996</v>
      </c>
      <c r="O477">
        <f t="shared" si="23"/>
        <v>0.16440223463687148</v>
      </c>
    </row>
    <row r="478" spans="1:15" x14ac:dyDescent="0.3">
      <c r="A478" t="s">
        <v>2847</v>
      </c>
      <c r="B478" t="s">
        <v>1575</v>
      </c>
      <c r="C478" t="s">
        <v>3636</v>
      </c>
      <c r="D478" t="s">
        <v>13</v>
      </c>
      <c r="E478" t="s">
        <v>3637</v>
      </c>
      <c r="F478" t="s">
        <v>3638</v>
      </c>
      <c r="G478" t="s">
        <v>3639</v>
      </c>
      <c r="H478" t="s">
        <v>3640</v>
      </c>
      <c r="I478" t="s">
        <v>3641</v>
      </c>
      <c r="J478" t="s">
        <v>3642</v>
      </c>
      <c r="K478">
        <f t="shared" si="21"/>
        <v>2501774.8900000025</v>
      </c>
      <c r="M478">
        <f t="shared" si="22"/>
        <v>1581.7000000000007</v>
      </c>
      <c r="O478">
        <f t="shared" si="23"/>
        <v>0.1543121951219513</v>
      </c>
    </row>
    <row r="479" spans="1:15" x14ac:dyDescent="0.3">
      <c r="A479" t="s">
        <v>3643</v>
      </c>
      <c r="B479" t="s">
        <v>1760</v>
      </c>
      <c r="C479" t="s">
        <v>3644</v>
      </c>
      <c r="D479" t="s">
        <v>13</v>
      </c>
      <c r="E479" t="s">
        <v>3645</v>
      </c>
      <c r="F479" t="s">
        <v>3646</v>
      </c>
      <c r="G479" t="s">
        <v>3647</v>
      </c>
      <c r="H479" t="s">
        <v>3648</v>
      </c>
      <c r="I479" t="s">
        <v>3649</v>
      </c>
      <c r="J479" t="s">
        <v>3650</v>
      </c>
      <c r="K479">
        <f t="shared" si="21"/>
        <v>1343512.8100000008</v>
      </c>
      <c r="M479">
        <f t="shared" si="22"/>
        <v>1159.1000000000004</v>
      </c>
      <c r="O479">
        <f t="shared" si="23"/>
        <v>0.11672708962739178</v>
      </c>
    </row>
    <row r="480" spans="1:15" x14ac:dyDescent="0.3">
      <c r="A480" t="s">
        <v>1599</v>
      </c>
      <c r="B480" t="s">
        <v>1935</v>
      </c>
      <c r="C480" t="s">
        <v>3651</v>
      </c>
      <c r="D480" t="s">
        <v>13</v>
      </c>
      <c r="E480" t="s">
        <v>3652</v>
      </c>
      <c r="F480" t="s">
        <v>3653</v>
      </c>
      <c r="G480" t="s">
        <v>3654</v>
      </c>
      <c r="H480" t="s">
        <v>3655</v>
      </c>
      <c r="I480" t="s">
        <v>3656</v>
      </c>
      <c r="J480" t="s">
        <v>3657</v>
      </c>
      <c r="K480">
        <f t="shared" si="21"/>
        <v>608244.00999999943</v>
      </c>
      <c r="M480">
        <f t="shared" si="22"/>
        <v>779.89999999999964</v>
      </c>
      <c r="O480">
        <f t="shared" si="23"/>
        <v>7.427619047619044E-2</v>
      </c>
    </row>
    <row r="481" spans="1:15" x14ac:dyDescent="0.3">
      <c r="A481" t="s">
        <v>1483</v>
      </c>
      <c r="B481" t="s">
        <v>3658</v>
      </c>
      <c r="C481" t="s">
        <v>3659</v>
      </c>
      <c r="D481" t="s">
        <v>13</v>
      </c>
      <c r="E481" t="s">
        <v>3660</v>
      </c>
      <c r="F481" t="s">
        <v>3661</v>
      </c>
      <c r="G481" t="s">
        <v>3662</v>
      </c>
      <c r="H481" t="s">
        <v>3663</v>
      </c>
      <c r="I481" t="s">
        <v>3664</v>
      </c>
      <c r="J481" t="s">
        <v>3665</v>
      </c>
      <c r="K481">
        <f t="shared" si="21"/>
        <v>831196.89000000129</v>
      </c>
      <c r="M481">
        <f t="shared" si="22"/>
        <v>911.70000000000073</v>
      </c>
      <c r="O481">
        <f t="shared" si="23"/>
        <v>7.629288702928877E-2</v>
      </c>
    </row>
    <row r="482" spans="1:15" x14ac:dyDescent="0.3">
      <c r="A482" t="s">
        <v>1623</v>
      </c>
      <c r="B482" t="s">
        <v>3666</v>
      </c>
      <c r="C482" t="s">
        <v>3667</v>
      </c>
      <c r="D482" t="s">
        <v>13</v>
      </c>
      <c r="E482" t="s">
        <v>3668</v>
      </c>
      <c r="F482" t="s">
        <v>3669</v>
      </c>
      <c r="G482" t="s">
        <v>3670</v>
      </c>
      <c r="H482" t="s">
        <v>3671</v>
      </c>
      <c r="I482" t="s">
        <v>3672</v>
      </c>
      <c r="J482" t="s">
        <v>3673</v>
      </c>
      <c r="K482">
        <f t="shared" si="21"/>
        <v>1445044.4100000008</v>
      </c>
      <c r="M482">
        <f t="shared" si="22"/>
        <v>1202.1000000000004</v>
      </c>
      <c r="O482">
        <f t="shared" si="23"/>
        <v>0.10453043478260873</v>
      </c>
    </row>
    <row r="483" spans="1:15" x14ac:dyDescent="0.3">
      <c r="A483" t="s">
        <v>1623</v>
      </c>
      <c r="B483" t="s">
        <v>3658</v>
      </c>
      <c r="C483" t="s">
        <v>3674</v>
      </c>
      <c r="D483" t="s">
        <v>13</v>
      </c>
      <c r="E483" t="s">
        <v>3675</v>
      </c>
      <c r="F483" t="s">
        <v>3676</v>
      </c>
      <c r="G483" t="s">
        <v>3677</v>
      </c>
      <c r="H483" t="s">
        <v>3678</v>
      </c>
      <c r="I483" t="s">
        <v>3679</v>
      </c>
      <c r="J483" t="s">
        <v>3680</v>
      </c>
      <c r="K483">
        <f t="shared" si="21"/>
        <v>275310.09000000078</v>
      </c>
      <c r="M483">
        <f t="shared" si="22"/>
        <v>524.70000000000073</v>
      </c>
      <c r="O483">
        <f t="shared" si="23"/>
        <v>4.5626086956521802E-2</v>
      </c>
    </row>
    <row r="484" spans="1:15" x14ac:dyDescent="0.3">
      <c r="A484" t="s">
        <v>1648</v>
      </c>
      <c r="B484" t="s">
        <v>1649</v>
      </c>
      <c r="C484" t="s">
        <v>3681</v>
      </c>
      <c r="D484" t="s">
        <v>13</v>
      </c>
      <c r="E484" t="s">
        <v>3682</v>
      </c>
      <c r="F484" t="s">
        <v>3683</v>
      </c>
      <c r="G484" t="s">
        <v>3684</v>
      </c>
      <c r="H484" t="s">
        <v>3685</v>
      </c>
      <c r="I484" t="s">
        <v>3686</v>
      </c>
      <c r="J484" t="s">
        <v>3687</v>
      </c>
      <c r="K484">
        <f t="shared" si="21"/>
        <v>227242.89000000068</v>
      </c>
      <c r="M484">
        <f t="shared" si="22"/>
        <v>476.70000000000073</v>
      </c>
      <c r="O484">
        <f t="shared" si="23"/>
        <v>4.163318777292583E-2</v>
      </c>
    </row>
    <row r="485" spans="1:15" x14ac:dyDescent="0.3">
      <c r="A485" t="s">
        <v>2463</v>
      </c>
      <c r="B485" t="s">
        <v>1935</v>
      </c>
      <c r="C485" t="s">
        <v>3688</v>
      </c>
      <c r="D485" t="s">
        <v>13</v>
      </c>
      <c r="E485" t="s">
        <v>3689</v>
      </c>
      <c r="F485" t="s">
        <v>3690</v>
      </c>
      <c r="G485" t="s">
        <v>3691</v>
      </c>
      <c r="H485" t="s">
        <v>3692</v>
      </c>
      <c r="I485" t="s">
        <v>3693</v>
      </c>
      <c r="J485" t="s">
        <v>3694</v>
      </c>
      <c r="K485">
        <f t="shared" si="21"/>
        <v>1578038.4400000018</v>
      </c>
      <c r="M485">
        <f t="shared" si="22"/>
        <v>1256.2000000000007</v>
      </c>
      <c r="O485">
        <f t="shared" si="23"/>
        <v>0.12688888888888897</v>
      </c>
    </row>
    <row r="486" spans="1:15" x14ac:dyDescent="0.3">
      <c r="A486" t="s">
        <v>1474</v>
      </c>
      <c r="B486" t="s">
        <v>1567</v>
      </c>
      <c r="C486" t="s">
        <v>3695</v>
      </c>
      <c r="D486" t="s">
        <v>13</v>
      </c>
      <c r="E486" t="s">
        <v>3696</v>
      </c>
      <c r="F486" t="s">
        <v>3697</v>
      </c>
      <c r="G486" t="s">
        <v>3698</v>
      </c>
      <c r="H486" t="s">
        <v>3699</v>
      </c>
      <c r="I486" t="s">
        <v>3700</v>
      </c>
      <c r="J486" t="s">
        <v>3701</v>
      </c>
      <c r="K486">
        <f t="shared" si="21"/>
        <v>900221.43999999866</v>
      </c>
      <c r="M486">
        <f t="shared" si="22"/>
        <v>948.79999999999927</v>
      </c>
      <c r="O486">
        <f t="shared" si="23"/>
        <v>9.987368421052624E-2</v>
      </c>
    </row>
    <row r="487" spans="1:15" x14ac:dyDescent="0.3">
      <c r="A487" t="s">
        <v>1599</v>
      </c>
      <c r="B487" t="s">
        <v>573</v>
      </c>
      <c r="C487" t="s">
        <v>3702</v>
      </c>
      <c r="D487" t="s">
        <v>13</v>
      </c>
      <c r="E487" t="s">
        <v>3703</v>
      </c>
      <c r="F487" t="s">
        <v>3704</v>
      </c>
      <c r="G487" t="s">
        <v>3705</v>
      </c>
      <c r="H487" t="s">
        <v>3706</v>
      </c>
      <c r="I487" t="s">
        <v>3707</v>
      </c>
      <c r="J487" t="s">
        <v>3708</v>
      </c>
      <c r="K487">
        <f t="shared" si="21"/>
        <v>879093.76000000071</v>
      </c>
      <c r="M487">
        <f t="shared" si="22"/>
        <v>937.60000000000036</v>
      </c>
      <c r="O487">
        <f t="shared" si="23"/>
        <v>8.9295238095238136E-2</v>
      </c>
    </row>
    <row r="488" spans="1:15" x14ac:dyDescent="0.3">
      <c r="A488" t="s">
        <v>2488</v>
      </c>
      <c r="B488" t="s">
        <v>1861</v>
      </c>
      <c r="C488" t="s">
        <v>3709</v>
      </c>
      <c r="D488" t="s">
        <v>13</v>
      </c>
      <c r="E488" t="s">
        <v>3710</v>
      </c>
      <c r="F488" t="s">
        <v>3711</v>
      </c>
      <c r="G488" t="s">
        <v>3712</v>
      </c>
      <c r="H488" t="s">
        <v>3713</v>
      </c>
      <c r="I488" t="s">
        <v>3714</v>
      </c>
      <c r="J488" t="s">
        <v>3715</v>
      </c>
      <c r="K488">
        <f t="shared" si="21"/>
        <v>1897230.7599999991</v>
      </c>
      <c r="M488">
        <f t="shared" si="22"/>
        <v>1377.3999999999996</v>
      </c>
      <c r="O488">
        <f t="shared" si="23"/>
        <v>0.12813023255813949</v>
      </c>
    </row>
    <row r="489" spans="1:15" x14ac:dyDescent="0.3">
      <c r="A489" t="s">
        <v>2956</v>
      </c>
      <c r="B489" t="s">
        <v>3716</v>
      </c>
      <c r="C489" t="s">
        <v>3717</v>
      </c>
      <c r="D489" t="s">
        <v>13</v>
      </c>
      <c r="E489" t="s">
        <v>3718</v>
      </c>
      <c r="F489" t="s">
        <v>3719</v>
      </c>
      <c r="G489" t="s">
        <v>3720</v>
      </c>
      <c r="H489" t="s">
        <v>3721</v>
      </c>
      <c r="I489" t="s">
        <v>3722</v>
      </c>
      <c r="J489" t="s">
        <v>3723</v>
      </c>
      <c r="K489">
        <f t="shared" si="21"/>
        <v>11628100</v>
      </c>
      <c r="M489">
        <f t="shared" si="22"/>
        <v>3410</v>
      </c>
      <c r="O489">
        <f t="shared" si="23"/>
        <v>0.38100558659217876</v>
      </c>
    </row>
    <row r="490" spans="1:15" x14ac:dyDescent="0.3">
      <c r="A490" t="s">
        <v>2073</v>
      </c>
      <c r="B490" t="s">
        <v>3724</v>
      </c>
      <c r="C490" t="s">
        <v>3725</v>
      </c>
      <c r="D490" t="s">
        <v>13</v>
      </c>
      <c r="E490" t="s">
        <v>3726</v>
      </c>
      <c r="F490" t="s">
        <v>3727</v>
      </c>
      <c r="G490" t="s">
        <v>3728</v>
      </c>
      <c r="H490" t="s">
        <v>3729</v>
      </c>
      <c r="I490" t="s">
        <v>3730</v>
      </c>
      <c r="J490" t="s">
        <v>3731</v>
      </c>
      <c r="K490">
        <f t="shared" si="21"/>
        <v>639360.16000000061</v>
      </c>
      <c r="M490">
        <f t="shared" si="22"/>
        <v>799.60000000000036</v>
      </c>
      <c r="O490">
        <f t="shared" si="23"/>
        <v>6.6633333333333364E-2</v>
      </c>
    </row>
    <row r="491" spans="1:15" x14ac:dyDescent="0.3">
      <c r="A491" t="s">
        <v>1995</v>
      </c>
      <c r="B491" t="s">
        <v>3732</v>
      </c>
      <c r="C491" t="s">
        <v>3733</v>
      </c>
      <c r="D491" t="s">
        <v>13</v>
      </c>
      <c r="E491" t="s">
        <v>3734</v>
      </c>
      <c r="F491" t="s">
        <v>3735</v>
      </c>
      <c r="G491" t="s">
        <v>3736</v>
      </c>
      <c r="H491" t="s">
        <v>3737</v>
      </c>
      <c r="I491" t="s">
        <v>3738</v>
      </c>
      <c r="J491" t="s">
        <v>3739</v>
      </c>
      <c r="K491">
        <f t="shared" si="21"/>
        <v>3744225</v>
      </c>
      <c r="M491">
        <f t="shared" si="22"/>
        <v>1935</v>
      </c>
      <c r="O491">
        <f t="shared" si="23"/>
        <v>0.19466800804828974</v>
      </c>
    </row>
    <row r="492" spans="1:15" x14ac:dyDescent="0.3">
      <c r="A492" t="s">
        <v>1640</v>
      </c>
      <c r="B492" t="s">
        <v>1760</v>
      </c>
      <c r="C492" t="s">
        <v>3740</v>
      </c>
      <c r="D492" t="s">
        <v>13</v>
      </c>
      <c r="E492" t="s">
        <v>3741</v>
      </c>
      <c r="F492" t="s">
        <v>3742</v>
      </c>
      <c r="G492" t="s">
        <v>3743</v>
      </c>
      <c r="H492" t="s">
        <v>3744</v>
      </c>
      <c r="I492" t="s">
        <v>3745</v>
      </c>
      <c r="J492" t="s">
        <v>3746</v>
      </c>
      <c r="K492">
        <f t="shared" si="21"/>
        <v>257759.29000000074</v>
      </c>
      <c r="M492">
        <f t="shared" si="22"/>
        <v>507.70000000000073</v>
      </c>
      <c r="O492">
        <f t="shared" si="23"/>
        <v>4.6365296803653033E-2</v>
      </c>
    </row>
    <row r="493" spans="1:15" x14ac:dyDescent="0.3">
      <c r="A493" t="s">
        <v>2488</v>
      </c>
      <c r="B493" t="s">
        <v>1575</v>
      </c>
      <c r="C493" t="s">
        <v>3747</v>
      </c>
      <c r="D493" t="s">
        <v>13</v>
      </c>
      <c r="E493" t="s">
        <v>3748</v>
      </c>
      <c r="F493" t="s">
        <v>3749</v>
      </c>
      <c r="G493" t="s">
        <v>3750</v>
      </c>
      <c r="H493" t="s">
        <v>3751</v>
      </c>
      <c r="I493" t="s">
        <v>3752</v>
      </c>
      <c r="J493" t="s">
        <v>3753</v>
      </c>
      <c r="K493">
        <f t="shared" si="21"/>
        <v>1348153.2100000009</v>
      </c>
      <c r="M493">
        <f t="shared" si="22"/>
        <v>1161.1000000000004</v>
      </c>
      <c r="O493">
        <f t="shared" si="23"/>
        <v>0.10800930232558142</v>
      </c>
    </row>
    <row r="494" spans="1:15" x14ac:dyDescent="0.3">
      <c r="A494" t="s">
        <v>3754</v>
      </c>
      <c r="B494" t="s">
        <v>255</v>
      </c>
      <c r="C494" t="s">
        <v>3755</v>
      </c>
      <c r="D494" t="s">
        <v>13</v>
      </c>
      <c r="E494" t="s">
        <v>3756</v>
      </c>
      <c r="F494" t="s">
        <v>3757</v>
      </c>
      <c r="G494" t="s">
        <v>3758</v>
      </c>
      <c r="H494" t="s">
        <v>3759</v>
      </c>
      <c r="I494" t="s">
        <v>3760</v>
      </c>
      <c r="J494" t="s">
        <v>3761</v>
      </c>
      <c r="K494">
        <f t="shared" si="21"/>
        <v>866202.49000000139</v>
      </c>
      <c r="M494">
        <f t="shared" si="22"/>
        <v>930.70000000000073</v>
      </c>
      <c r="O494">
        <f t="shared" si="23"/>
        <v>9.4979079497908028E-2</v>
      </c>
    </row>
    <row r="495" spans="1:15" x14ac:dyDescent="0.3">
      <c r="A495" t="s">
        <v>1526</v>
      </c>
      <c r="B495" t="s">
        <v>3762</v>
      </c>
      <c r="C495" t="s">
        <v>3763</v>
      </c>
      <c r="D495" t="s">
        <v>13</v>
      </c>
      <c r="E495" t="s">
        <v>3764</v>
      </c>
      <c r="F495" t="s">
        <v>3765</v>
      </c>
      <c r="G495" t="s">
        <v>3766</v>
      </c>
      <c r="H495" t="s">
        <v>3767</v>
      </c>
      <c r="I495" t="s">
        <v>3768</v>
      </c>
      <c r="J495" t="s">
        <v>3769</v>
      </c>
      <c r="K495">
        <f t="shared" si="21"/>
        <v>71770.4099999998</v>
      </c>
      <c r="M495">
        <f t="shared" si="22"/>
        <v>267.89999999999964</v>
      </c>
      <c r="O495">
        <f t="shared" si="23"/>
        <v>2.279999999999997E-2</v>
      </c>
    </row>
    <row r="496" spans="1:15" x14ac:dyDescent="0.3">
      <c r="A496" t="s">
        <v>1483</v>
      </c>
      <c r="B496" t="s">
        <v>1760</v>
      </c>
      <c r="C496" t="s">
        <v>3770</v>
      </c>
      <c r="D496" t="s">
        <v>13</v>
      </c>
      <c r="E496" t="s">
        <v>3771</v>
      </c>
      <c r="F496" t="s">
        <v>3772</v>
      </c>
      <c r="G496" t="s">
        <v>3773</v>
      </c>
      <c r="H496" t="s">
        <v>3774</v>
      </c>
      <c r="I496" t="s">
        <v>3775</v>
      </c>
      <c r="J496" t="s">
        <v>3776</v>
      </c>
      <c r="K496">
        <f t="shared" si="21"/>
        <v>650442.25</v>
      </c>
      <c r="M496">
        <f t="shared" si="22"/>
        <v>806.5</v>
      </c>
      <c r="O496">
        <f t="shared" si="23"/>
        <v>6.7489539748953969E-2</v>
      </c>
    </row>
    <row r="497" spans="1:15" x14ac:dyDescent="0.3">
      <c r="A497" t="s">
        <v>1591</v>
      </c>
      <c r="B497" t="s">
        <v>1624</v>
      </c>
      <c r="C497" t="s">
        <v>3777</v>
      </c>
      <c r="D497" t="s">
        <v>13</v>
      </c>
      <c r="E497" t="s">
        <v>3778</v>
      </c>
      <c r="F497" t="s">
        <v>3779</v>
      </c>
      <c r="G497" t="s">
        <v>3780</v>
      </c>
      <c r="H497" t="s">
        <v>3781</v>
      </c>
      <c r="I497" t="s">
        <v>3782</v>
      </c>
      <c r="J497" t="s">
        <v>3783</v>
      </c>
      <c r="K497">
        <f t="shared" si="21"/>
        <v>31933.690000000261</v>
      </c>
      <c r="M497">
        <f t="shared" si="22"/>
        <v>178.70000000000073</v>
      </c>
      <c r="O497">
        <f t="shared" si="23"/>
        <v>1.588444444444451E-2</v>
      </c>
    </row>
    <row r="498" spans="1:15" x14ac:dyDescent="0.3">
      <c r="A498" t="s">
        <v>1526</v>
      </c>
      <c r="B498" t="s">
        <v>3114</v>
      </c>
      <c r="C498" t="s">
        <v>3784</v>
      </c>
      <c r="D498" t="s">
        <v>13</v>
      </c>
      <c r="E498" t="s">
        <v>3785</v>
      </c>
      <c r="F498" t="s">
        <v>3786</v>
      </c>
      <c r="G498" t="s">
        <v>3787</v>
      </c>
      <c r="H498" t="s">
        <v>3788</v>
      </c>
      <c r="I498" t="s">
        <v>3789</v>
      </c>
      <c r="J498" t="s">
        <v>3790</v>
      </c>
      <c r="K498">
        <f t="shared" si="21"/>
        <v>41616</v>
      </c>
      <c r="M498">
        <f t="shared" si="22"/>
        <v>204</v>
      </c>
      <c r="O498">
        <f t="shared" si="23"/>
        <v>1.7361702127659574E-2</v>
      </c>
    </row>
    <row r="499" spans="1:15" x14ac:dyDescent="0.3">
      <c r="A499" t="s">
        <v>1640</v>
      </c>
      <c r="B499" t="s">
        <v>3724</v>
      </c>
      <c r="C499" t="s">
        <v>3791</v>
      </c>
      <c r="D499" t="s">
        <v>13</v>
      </c>
      <c r="E499" t="s">
        <v>3792</v>
      </c>
      <c r="F499" t="s">
        <v>3793</v>
      </c>
      <c r="G499" t="s">
        <v>3794</v>
      </c>
      <c r="H499" t="s">
        <v>3795</v>
      </c>
      <c r="I499" t="s">
        <v>3796</v>
      </c>
      <c r="J499" t="s">
        <v>3797</v>
      </c>
      <c r="K499">
        <f t="shared" si="21"/>
        <v>141376</v>
      </c>
      <c r="M499">
        <f t="shared" si="22"/>
        <v>376</v>
      </c>
      <c r="O499">
        <f t="shared" si="23"/>
        <v>3.4337899543378993E-2</v>
      </c>
    </row>
    <row r="500" spans="1:15" x14ac:dyDescent="0.3">
      <c r="A500" t="s">
        <v>1591</v>
      </c>
      <c r="B500" t="s">
        <v>1649</v>
      </c>
      <c r="C500" t="s">
        <v>3798</v>
      </c>
      <c r="D500" t="s">
        <v>13</v>
      </c>
      <c r="E500" t="s">
        <v>3799</v>
      </c>
      <c r="F500" t="s">
        <v>3800</v>
      </c>
      <c r="G500" t="s">
        <v>3801</v>
      </c>
      <c r="H500" t="s">
        <v>3802</v>
      </c>
      <c r="I500" t="s">
        <v>3803</v>
      </c>
      <c r="J500" t="s">
        <v>3804</v>
      </c>
      <c r="K500">
        <f t="shared" si="21"/>
        <v>447694.81000000046</v>
      </c>
      <c r="M500">
        <f t="shared" si="22"/>
        <v>669.10000000000036</v>
      </c>
      <c r="O500">
        <f t="shared" si="23"/>
        <v>5.9475555555555587E-2</v>
      </c>
    </row>
    <row r="501" spans="1:15" x14ac:dyDescent="0.3">
      <c r="A501" t="s">
        <v>1566</v>
      </c>
      <c r="B501" t="s">
        <v>1567</v>
      </c>
      <c r="C501" t="s">
        <v>3805</v>
      </c>
      <c r="D501" t="s">
        <v>13</v>
      </c>
      <c r="E501" t="s">
        <v>3806</v>
      </c>
      <c r="F501" t="s">
        <v>3807</v>
      </c>
      <c r="G501" t="s">
        <v>3808</v>
      </c>
      <c r="H501" t="s">
        <v>3809</v>
      </c>
      <c r="I501" t="s">
        <v>3810</v>
      </c>
      <c r="J501" t="s">
        <v>3811</v>
      </c>
      <c r="K501">
        <f t="shared" si="21"/>
        <v>452390.76000000047</v>
      </c>
      <c r="M501">
        <f t="shared" si="22"/>
        <v>672.60000000000036</v>
      </c>
      <c r="O501">
        <f t="shared" si="23"/>
        <v>6.7597989949748777E-2</v>
      </c>
    </row>
    <row r="502" spans="1:15" x14ac:dyDescent="0.3">
      <c r="A502" t="s">
        <v>3812</v>
      </c>
      <c r="B502" t="s">
        <v>1649</v>
      </c>
      <c r="C502" t="s">
        <v>3813</v>
      </c>
      <c r="D502" t="s">
        <v>13</v>
      </c>
      <c r="E502" t="s">
        <v>3814</v>
      </c>
      <c r="F502" t="s">
        <v>3815</v>
      </c>
      <c r="G502" t="s">
        <v>3816</v>
      </c>
      <c r="H502" t="s">
        <v>3817</v>
      </c>
      <c r="I502" t="s">
        <v>3818</v>
      </c>
      <c r="J502" t="s">
        <v>3819</v>
      </c>
      <c r="K502">
        <f t="shared" si="21"/>
        <v>6469392.25</v>
      </c>
      <c r="M502">
        <f t="shared" si="22"/>
        <v>2543.5</v>
      </c>
      <c r="O502">
        <f t="shared" si="23"/>
        <v>0.2622164948453608</v>
      </c>
    </row>
    <row r="503" spans="1:15" x14ac:dyDescent="0.3">
      <c r="A503" t="s">
        <v>1483</v>
      </c>
      <c r="B503" t="s">
        <v>3658</v>
      </c>
      <c r="C503" t="s">
        <v>3820</v>
      </c>
      <c r="D503" t="s">
        <v>13</v>
      </c>
      <c r="E503" t="s">
        <v>3821</v>
      </c>
      <c r="F503" t="s">
        <v>3822</v>
      </c>
      <c r="G503" t="s">
        <v>3823</v>
      </c>
      <c r="H503" t="s">
        <v>3824</v>
      </c>
      <c r="I503" t="s">
        <v>3825</v>
      </c>
      <c r="J503" t="s">
        <v>3826</v>
      </c>
      <c r="K503">
        <f t="shared" si="21"/>
        <v>137641</v>
      </c>
      <c r="M503">
        <f t="shared" si="22"/>
        <v>371</v>
      </c>
      <c r="O503">
        <f t="shared" si="23"/>
        <v>3.1046025104602512E-2</v>
      </c>
    </row>
    <row r="504" spans="1:15" x14ac:dyDescent="0.3">
      <c r="A504" t="s">
        <v>2463</v>
      </c>
      <c r="B504" t="s">
        <v>1493</v>
      </c>
      <c r="C504" t="s">
        <v>3827</v>
      </c>
      <c r="D504" t="s">
        <v>13</v>
      </c>
      <c r="E504" t="s">
        <v>3828</v>
      </c>
      <c r="F504" t="s">
        <v>3829</v>
      </c>
      <c r="G504" t="s">
        <v>3830</v>
      </c>
      <c r="H504" t="s">
        <v>3831</v>
      </c>
      <c r="I504" t="s">
        <v>3832</v>
      </c>
      <c r="J504" t="s">
        <v>3833</v>
      </c>
      <c r="K504">
        <f t="shared" si="21"/>
        <v>1970935.209999999</v>
      </c>
      <c r="M504">
        <f t="shared" si="22"/>
        <v>1403.8999999999996</v>
      </c>
      <c r="O504">
        <f t="shared" si="23"/>
        <v>0.14180808080808077</v>
      </c>
    </row>
    <row r="505" spans="1:15" x14ac:dyDescent="0.3">
      <c r="A505" t="s">
        <v>3834</v>
      </c>
      <c r="B505" t="s">
        <v>1624</v>
      </c>
      <c r="C505" t="s">
        <v>3835</v>
      </c>
      <c r="D505" t="s">
        <v>13</v>
      </c>
      <c r="E505" t="s">
        <v>3836</v>
      </c>
      <c r="F505" t="s">
        <v>3837</v>
      </c>
      <c r="G505" t="s">
        <v>3838</v>
      </c>
      <c r="H505" t="s">
        <v>3839</v>
      </c>
      <c r="I505" t="s">
        <v>3840</v>
      </c>
      <c r="J505" t="s">
        <v>3841</v>
      </c>
      <c r="K505">
        <f t="shared" si="21"/>
        <v>1669005.6099999992</v>
      </c>
      <c r="M505">
        <f t="shared" si="22"/>
        <v>1291.8999999999996</v>
      </c>
      <c r="O505">
        <f t="shared" si="23"/>
        <v>0.12931931931931928</v>
      </c>
    </row>
    <row r="506" spans="1:15" x14ac:dyDescent="0.3">
      <c r="A506" t="s">
        <v>3842</v>
      </c>
      <c r="B506" t="s">
        <v>1567</v>
      </c>
      <c r="C506" t="s">
        <v>3843</v>
      </c>
      <c r="D506" t="s">
        <v>13</v>
      </c>
      <c r="E506" t="s">
        <v>3844</v>
      </c>
      <c r="F506" t="s">
        <v>3845</v>
      </c>
      <c r="G506" t="s">
        <v>3846</v>
      </c>
      <c r="H506" t="s">
        <v>3847</v>
      </c>
      <c r="I506" t="s">
        <v>3848</v>
      </c>
      <c r="J506" t="s">
        <v>3849</v>
      </c>
      <c r="K506">
        <f t="shared" si="21"/>
        <v>2219802.0099999988</v>
      </c>
      <c r="M506">
        <f t="shared" si="22"/>
        <v>1489.8999999999996</v>
      </c>
      <c r="O506">
        <f t="shared" si="23"/>
        <v>0.15724538258575194</v>
      </c>
    </row>
    <row r="507" spans="1:15" x14ac:dyDescent="0.3">
      <c r="A507" t="s">
        <v>1623</v>
      </c>
      <c r="B507" t="s">
        <v>1575</v>
      </c>
      <c r="C507" t="s">
        <v>3850</v>
      </c>
      <c r="D507" t="s">
        <v>13</v>
      </c>
      <c r="E507" t="s">
        <v>3851</v>
      </c>
      <c r="F507" t="s">
        <v>3852</v>
      </c>
      <c r="G507" t="s">
        <v>3853</v>
      </c>
      <c r="H507" t="s">
        <v>3854</v>
      </c>
      <c r="I507" t="s">
        <v>3855</v>
      </c>
      <c r="J507" t="s">
        <v>3856</v>
      </c>
      <c r="K507">
        <f t="shared" si="21"/>
        <v>268220.40999999963</v>
      </c>
      <c r="M507">
        <f t="shared" si="22"/>
        <v>517.89999999999964</v>
      </c>
      <c r="O507">
        <f t="shared" si="23"/>
        <v>4.5034782608695617E-2</v>
      </c>
    </row>
    <row r="508" spans="1:15" x14ac:dyDescent="0.3">
      <c r="A508" t="s">
        <v>1483</v>
      </c>
      <c r="B508" t="s">
        <v>3857</v>
      </c>
      <c r="C508" t="s">
        <v>3858</v>
      </c>
      <c r="D508" t="s">
        <v>13</v>
      </c>
      <c r="E508" t="s">
        <v>3859</v>
      </c>
      <c r="F508" t="s">
        <v>3860</v>
      </c>
      <c r="G508" t="s">
        <v>3861</v>
      </c>
      <c r="H508" t="s">
        <v>3862</v>
      </c>
      <c r="I508" t="s">
        <v>3863</v>
      </c>
      <c r="J508" t="s">
        <v>3864</v>
      </c>
      <c r="K508">
        <f t="shared" si="21"/>
        <v>445956.83999999904</v>
      </c>
      <c r="M508">
        <f t="shared" si="22"/>
        <v>667.79999999999927</v>
      </c>
      <c r="O508">
        <f t="shared" si="23"/>
        <v>5.5882845188284458E-2</v>
      </c>
    </row>
    <row r="509" spans="1:15" x14ac:dyDescent="0.3">
      <c r="A509" t="s">
        <v>1623</v>
      </c>
      <c r="B509" t="s">
        <v>573</v>
      </c>
      <c r="C509" t="s">
        <v>3865</v>
      </c>
      <c r="D509" t="s">
        <v>13</v>
      </c>
      <c r="E509" t="s">
        <v>3866</v>
      </c>
      <c r="F509" t="s">
        <v>3867</v>
      </c>
      <c r="G509" t="s">
        <v>3868</v>
      </c>
      <c r="H509" t="s">
        <v>3869</v>
      </c>
      <c r="I509" t="s">
        <v>3870</v>
      </c>
      <c r="J509" t="s">
        <v>3871</v>
      </c>
      <c r="K509">
        <f t="shared" si="21"/>
        <v>36633.959999999861</v>
      </c>
      <c r="M509">
        <f t="shared" si="22"/>
        <v>191.39999999999964</v>
      </c>
      <c r="O509">
        <f t="shared" si="23"/>
        <v>1.6643478260869534E-2</v>
      </c>
    </row>
    <row r="510" spans="1:15" x14ac:dyDescent="0.3">
      <c r="A510" t="s">
        <v>1599</v>
      </c>
      <c r="B510" t="s">
        <v>1575</v>
      </c>
      <c r="C510" t="s">
        <v>3872</v>
      </c>
      <c r="D510" t="s">
        <v>13</v>
      </c>
      <c r="E510" t="s">
        <v>3873</v>
      </c>
      <c r="F510" t="s">
        <v>3874</v>
      </c>
      <c r="G510" t="s">
        <v>3875</v>
      </c>
      <c r="H510" t="s">
        <v>3876</v>
      </c>
      <c r="I510" t="s">
        <v>3877</v>
      </c>
      <c r="J510" t="s">
        <v>3878</v>
      </c>
      <c r="K510">
        <f t="shared" si="21"/>
        <v>3261997.2100000014</v>
      </c>
      <c r="M510">
        <f t="shared" si="22"/>
        <v>1806.1000000000004</v>
      </c>
      <c r="O510">
        <f t="shared" si="23"/>
        <v>0.17200952380952383</v>
      </c>
    </row>
    <row r="511" spans="1:15" x14ac:dyDescent="0.3">
      <c r="A511" t="s">
        <v>3180</v>
      </c>
      <c r="B511" t="s">
        <v>573</v>
      </c>
      <c r="C511" t="s">
        <v>3879</v>
      </c>
      <c r="D511" t="s">
        <v>13</v>
      </c>
      <c r="E511" t="s">
        <v>3880</v>
      </c>
      <c r="F511" t="s">
        <v>3881</v>
      </c>
      <c r="G511" t="s">
        <v>3882</v>
      </c>
      <c r="H511" t="s">
        <v>3883</v>
      </c>
      <c r="I511" t="s">
        <v>3884</v>
      </c>
      <c r="J511" t="s">
        <v>3885</v>
      </c>
      <c r="K511">
        <f t="shared" si="21"/>
        <v>1011030.25</v>
      </c>
      <c r="M511">
        <f t="shared" si="22"/>
        <v>1005.5</v>
      </c>
      <c r="O511">
        <f t="shared" si="23"/>
        <v>9.224770642201835E-2</v>
      </c>
    </row>
    <row r="512" spans="1:15" x14ac:dyDescent="0.3">
      <c r="A512" t="s">
        <v>2233</v>
      </c>
      <c r="B512" t="s">
        <v>573</v>
      </c>
      <c r="C512" t="s">
        <v>3886</v>
      </c>
      <c r="D512" t="s">
        <v>13</v>
      </c>
      <c r="E512" t="s">
        <v>2494</v>
      </c>
      <c r="F512" t="s">
        <v>3887</v>
      </c>
      <c r="G512" t="s">
        <v>3888</v>
      </c>
      <c r="H512" t="s">
        <v>3889</v>
      </c>
      <c r="I512" t="s">
        <v>3890</v>
      </c>
      <c r="J512" t="s">
        <v>3891</v>
      </c>
      <c r="K512">
        <f t="shared" si="21"/>
        <v>28224</v>
      </c>
      <c r="M512">
        <f t="shared" si="22"/>
        <v>168</v>
      </c>
      <c r="O512">
        <f t="shared" si="23"/>
        <v>1.4358974358974359E-2</v>
      </c>
    </row>
    <row r="513" spans="1:15" x14ac:dyDescent="0.3">
      <c r="A513" t="s">
        <v>1550</v>
      </c>
      <c r="B513" t="s">
        <v>3892</v>
      </c>
      <c r="C513" t="s">
        <v>3893</v>
      </c>
      <c r="D513" t="s">
        <v>13</v>
      </c>
      <c r="E513" t="s">
        <v>3894</v>
      </c>
      <c r="F513" t="s">
        <v>3895</v>
      </c>
      <c r="G513" t="s">
        <v>3896</v>
      </c>
      <c r="H513" t="s">
        <v>3897</v>
      </c>
      <c r="I513" t="s">
        <v>3898</v>
      </c>
      <c r="J513" t="s">
        <v>3899</v>
      </c>
      <c r="K513">
        <f t="shared" si="21"/>
        <v>204937.29000000065</v>
      </c>
      <c r="M513">
        <f t="shared" si="22"/>
        <v>452.70000000000073</v>
      </c>
      <c r="O513">
        <f t="shared" si="23"/>
        <v>3.8042016806722749E-2</v>
      </c>
    </row>
    <row r="514" spans="1:15" x14ac:dyDescent="0.3">
      <c r="A514" t="s">
        <v>28</v>
      </c>
      <c r="B514" t="s">
        <v>2050</v>
      </c>
      <c r="C514" t="s">
        <v>3900</v>
      </c>
      <c r="D514" t="s">
        <v>13</v>
      </c>
      <c r="E514" t="s">
        <v>3901</v>
      </c>
      <c r="F514" t="s">
        <v>3902</v>
      </c>
      <c r="G514" t="s">
        <v>3903</v>
      </c>
      <c r="H514" t="s">
        <v>3904</v>
      </c>
      <c r="I514" t="s">
        <v>3905</v>
      </c>
      <c r="J514" t="s">
        <v>3906</v>
      </c>
      <c r="K514">
        <f t="shared" si="21"/>
        <v>2544344.0100000012</v>
      </c>
      <c r="M514">
        <f t="shared" si="22"/>
        <v>1595.1000000000004</v>
      </c>
      <c r="O514">
        <f t="shared" si="23"/>
        <v>0.11434408602150541</v>
      </c>
    </row>
    <row r="515" spans="1:15" x14ac:dyDescent="0.3">
      <c r="A515" t="s">
        <v>1640</v>
      </c>
      <c r="B515" t="s">
        <v>1567</v>
      </c>
      <c r="C515" t="s">
        <v>3907</v>
      </c>
      <c r="D515" t="s">
        <v>13</v>
      </c>
      <c r="E515" t="s">
        <v>3908</v>
      </c>
      <c r="F515" t="s">
        <v>3909</v>
      </c>
      <c r="G515" t="s">
        <v>3910</v>
      </c>
      <c r="H515" t="s">
        <v>3911</v>
      </c>
      <c r="I515" t="s">
        <v>3912</v>
      </c>
      <c r="J515" t="s">
        <v>3913</v>
      </c>
      <c r="K515">
        <f t="shared" ref="K515:K578" si="24">(A515-C515)^2</f>
        <v>1980.25</v>
      </c>
      <c r="M515">
        <f t="shared" ref="M515:M578" si="25">ABS(A515-C515)</f>
        <v>44.5</v>
      </c>
      <c r="O515">
        <f t="shared" ref="O515:O578" si="26">ABS(A515-C515)/A515</f>
        <v>4.0639269406392694E-3</v>
      </c>
    </row>
    <row r="516" spans="1:15" x14ac:dyDescent="0.3">
      <c r="A516" t="s">
        <v>1599</v>
      </c>
      <c r="B516" t="s">
        <v>1567</v>
      </c>
      <c r="C516" t="s">
        <v>3914</v>
      </c>
      <c r="D516" t="s">
        <v>13</v>
      </c>
      <c r="E516" t="s">
        <v>3915</v>
      </c>
      <c r="F516" t="s">
        <v>3916</v>
      </c>
      <c r="G516" t="s">
        <v>3917</v>
      </c>
      <c r="H516" t="s">
        <v>3918</v>
      </c>
      <c r="I516" t="s">
        <v>3919</v>
      </c>
      <c r="J516" t="s">
        <v>3920</v>
      </c>
      <c r="K516">
        <f t="shared" si="24"/>
        <v>5610.0099999999456</v>
      </c>
      <c r="M516">
        <f t="shared" si="25"/>
        <v>74.899999999999636</v>
      </c>
      <c r="O516">
        <f t="shared" si="26"/>
        <v>7.1333333333332988E-3</v>
      </c>
    </row>
    <row r="517" spans="1:15" x14ac:dyDescent="0.3">
      <c r="A517" t="s">
        <v>2488</v>
      </c>
      <c r="B517" t="s">
        <v>3921</v>
      </c>
      <c r="C517" t="s">
        <v>3922</v>
      </c>
      <c r="D517" t="s">
        <v>13</v>
      </c>
      <c r="E517" t="s">
        <v>3923</v>
      </c>
      <c r="F517" t="s">
        <v>3924</v>
      </c>
      <c r="G517" t="s">
        <v>3925</v>
      </c>
      <c r="H517" t="s">
        <v>3926</v>
      </c>
      <c r="I517" t="s">
        <v>3927</v>
      </c>
      <c r="J517" t="s">
        <v>3928</v>
      </c>
      <c r="K517">
        <f t="shared" si="24"/>
        <v>197847.03999999934</v>
      </c>
      <c r="M517">
        <f t="shared" si="25"/>
        <v>444.79999999999927</v>
      </c>
      <c r="O517">
        <f t="shared" si="26"/>
        <v>4.1376744186046442E-2</v>
      </c>
    </row>
    <row r="518" spans="1:15" x14ac:dyDescent="0.3">
      <c r="A518" t="s">
        <v>1483</v>
      </c>
      <c r="B518" t="s">
        <v>3929</v>
      </c>
      <c r="C518" t="s">
        <v>3930</v>
      </c>
      <c r="D518" t="s">
        <v>13</v>
      </c>
      <c r="E518" t="s">
        <v>3931</v>
      </c>
      <c r="F518" t="s">
        <v>3932</v>
      </c>
      <c r="G518" t="s">
        <v>3933</v>
      </c>
      <c r="H518" t="s">
        <v>3934</v>
      </c>
      <c r="I518" t="s">
        <v>3935</v>
      </c>
      <c r="J518" t="s">
        <v>3936</v>
      </c>
      <c r="K518">
        <f t="shared" si="24"/>
        <v>265.68999999997629</v>
      </c>
      <c r="M518">
        <f t="shared" si="25"/>
        <v>16.299999999999272</v>
      </c>
      <c r="O518">
        <f t="shared" si="26"/>
        <v>1.3640167364016127E-3</v>
      </c>
    </row>
    <row r="519" spans="1:15" x14ac:dyDescent="0.3">
      <c r="A519" t="s">
        <v>3937</v>
      </c>
      <c r="B519" t="s">
        <v>1567</v>
      </c>
      <c r="C519" t="s">
        <v>3938</v>
      </c>
      <c r="D519" t="s">
        <v>13</v>
      </c>
      <c r="E519" t="s">
        <v>3939</v>
      </c>
      <c r="F519" t="s">
        <v>3940</v>
      </c>
      <c r="G519" t="s">
        <v>3941</v>
      </c>
      <c r="H519" t="s">
        <v>3942</v>
      </c>
      <c r="I519" t="s">
        <v>3943</v>
      </c>
      <c r="J519" t="s">
        <v>3944</v>
      </c>
      <c r="K519">
        <f t="shared" si="24"/>
        <v>339422.76000000042</v>
      </c>
      <c r="M519">
        <f t="shared" si="25"/>
        <v>582.60000000000036</v>
      </c>
      <c r="O519">
        <f t="shared" si="26"/>
        <v>5.8260000000000034E-2</v>
      </c>
    </row>
    <row r="520" spans="1:15" x14ac:dyDescent="0.3">
      <c r="A520" t="s">
        <v>3945</v>
      </c>
      <c r="B520" t="s">
        <v>573</v>
      </c>
      <c r="C520" t="s">
        <v>3946</v>
      </c>
      <c r="D520" t="s">
        <v>13</v>
      </c>
      <c r="E520" t="s">
        <v>3947</v>
      </c>
      <c r="F520" t="s">
        <v>3948</v>
      </c>
      <c r="G520" t="s">
        <v>3949</v>
      </c>
      <c r="H520" t="s">
        <v>3950</v>
      </c>
      <c r="I520" t="s">
        <v>3951</v>
      </c>
      <c r="J520" t="s">
        <v>3952</v>
      </c>
      <c r="K520">
        <f t="shared" si="24"/>
        <v>1826822.560000001</v>
      </c>
      <c r="M520">
        <f t="shared" si="25"/>
        <v>1351.6000000000004</v>
      </c>
      <c r="O520">
        <f t="shared" si="26"/>
        <v>0.12878513577894238</v>
      </c>
    </row>
    <row r="521" spans="1:15" x14ac:dyDescent="0.3">
      <c r="A521" t="s">
        <v>1648</v>
      </c>
      <c r="B521" t="s">
        <v>1649</v>
      </c>
      <c r="C521" t="s">
        <v>3953</v>
      </c>
      <c r="D521" t="s">
        <v>13</v>
      </c>
      <c r="E521" t="s">
        <v>3954</v>
      </c>
      <c r="F521" t="s">
        <v>3955</v>
      </c>
      <c r="G521" t="s">
        <v>3956</v>
      </c>
      <c r="H521" t="s">
        <v>3957</v>
      </c>
      <c r="I521" t="s">
        <v>3958</v>
      </c>
      <c r="J521" t="s">
        <v>3959</v>
      </c>
      <c r="K521">
        <f t="shared" si="24"/>
        <v>1086597.7599999993</v>
      </c>
      <c r="M521">
        <f t="shared" si="25"/>
        <v>1042.3999999999996</v>
      </c>
      <c r="O521">
        <f t="shared" si="26"/>
        <v>9.1039301310043633E-2</v>
      </c>
    </row>
    <row r="522" spans="1:15" x14ac:dyDescent="0.3">
      <c r="A522" t="s">
        <v>3960</v>
      </c>
      <c r="B522" t="s">
        <v>1567</v>
      </c>
      <c r="C522" t="s">
        <v>3961</v>
      </c>
      <c r="D522" t="s">
        <v>13</v>
      </c>
      <c r="E522" t="s">
        <v>3962</v>
      </c>
      <c r="F522" t="s">
        <v>3963</v>
      </c>
      <c r="G522" t="s">
        <v>3964</v>
      </c>
      <c r="H522" t="s">
        <v>3965</v>
      </c>
      <c r="I522" t="s">
        <v>3966</v>
      </c>
      <c r="J522" t="s">
        <v>3967</v>
      </c>
      <c r="K522">
        <f t="shared" si="24"/>
        <v>1860223.209999999</v>
      </c>
      <c r="M522">
        <f t="shared" si="25"/>
        <v>1363.8999999999996</v>
      </c>
      <c r="O522">
        <f t="shared" si="26"/>
        <v>0.14509574468085101</v>
      </c>
    </row>
    <row r="523" spans="1:15" x14ac:dyDescent="0.3">
      <c r="A523" t="s">
        <v>1483</v>
      </c>
      <c r="B523" t="s">
        <v>3968</v>
      </c>
      <c r="C523" t="s">
        <v>3969</v>
      </c>
      <c r="D523" t="s">
        <v>13</v>
      </c>
      <c r="E523" t="s">
        <v>3970</v>
      </c>
      <c r="F523" t="s">
        <v>3971</v>
      </c>
      <c r="G523" t="s">
        <v>3972</v>
      </c>
      <c r="H523" t="s">
        <v>3973</v>
      </c>
      <c r="I523" t="s">
        <v>3974</v>
      </c>
      <c r="J523" t="s">
        <v>3975</v>
      </c>
      <c r="K523">
        <f t="shared" si="24"/>
        <v>1051035.0400000014</v>
      </c>
      <c r="M523">
        <f t="shared" si="25"/>
        <v>1025.2000000000007</v>
      </c>
      <c r="O523">
        <f t="shared" si="26"/>
        <v>8.5790794979079557E-2</v>
      </c>
    </row>
    <row r="524" spans="1:15" x14ac:dyDescent="0.3">
      <c r="A524" t="s">
        <v>3976</v>
      </c>
      <c r="B524" t="s">
        <v>1575</v>
      </c>
      <c r="C524" t="s">
        <v>3977</v>
      </c>
      <c r="D524" t="s">
        <v>13</v>
      </c>
      <c r="E524" t="s">
        <v>3978</v>
      </c>
      <c r="F524" t="s">
        <v>3979</v>
      </c>
      <c r="G524" t="s">
        <v>3980</v>
      </c>
      <c r="H524" t="s">
        <v>3981</v>
      </c>
      <c r="I524" t="s">
        <v>3982</v>
      </c>
      <c r="J524" t="s">
        <v>3983</v>
      </c>
      <c r="K524">
        <f t="shared" si="24"/>
        <v>6652272.6400000034</v>
      </c>
      <c r="M524">
        <f t="shared" si="25"/>
        <v>2579.2000000000007</v>
      </c>
      <c r="O524">
        <f t="shared" si="26"/>
        <v>0.2672746113989638</v>
      </c>
    </row>
    <row r="525" spans="1:15" x14ac:dyDescent="0.3">
      <c r="A525" t="s">
        <v>473</v>
      </c>
      <c r="B525" t="s">
        <v>3984</v>
      </c>
      <c r="C525" t="s">
        <v>3985</v>
      </c>
      <c r="D525" t="s">
        <v>13</v>
      </c>
      <c r="E525" t="s">
        <v>3986</v>
      </c>
      <c r="F525" t="s">
        <v>3987</v>
      </c>
      <c r="G525" t="s">
        <v>3988</v>
      </c>
      <c r="H525" t="s">
        <v>3989</v>
      </c>
      <c r="I525" t="s">
        <v>3990</v>
      </c>
      <c r="J525" t="s">
        <v>3991</v>
      </c>
      <c r="K525">
        <f t="shared" si="24"/>
        <v>43038848.159999996</v>
      </c>
      <c r="M525">
        <f t="shared" si="25"/>
        <v>6560.4</v>
      </c>
      <c r="O525">
        <f t="shared" si="26"/>
        <v>0.34619525065963058</v>
      </c>
    </row>
    <row r="526" spans="1:15" x14ac:dyDescent="0.3">
      <c r="A526" t="s">
        <v>1648</v>
      </c>
      <c r="B526" t="s">
        <v>1899</v>
      </c>
      <c r="C526" t="s">
        <v>3992</v>
      </c>
      <c r="D526" t="s">
        <v>13</v>
      </c>
      <c r="E526" t="s">
        <v>3993</v>
      </c>
      <c r="F526" t="s">
        <v>3994</v>
      </c>
      <c r="G526" t="s">
        <v>3995</v>
      </c>
      <c r="H526" t="s">
        <v>3996</v>
      </c>
      <c r="I526" t="s">
        <v>3997</v>
      </c>
      <c r="J526" t="s">
        <v>3998</v>
      </c>
      <c r="K526">
        <f t="shared" si="24"/>
        <v>325812.63999999914</v>
      </c>
      <c r="M526">
        <f t="shared" si="25"/>
        <v>570.79999999999927</v>
      </c>
      <c r="O526">
        <f t="shared" si="26"/>
        <v>4.9851528384279413E-2</v>
      </c>
    </row>
    <row r="527" spans="1:15" x14ac:dyDescent="0.3">
      <c r="A527" t="s">
        <v>2847</v>
      </c>
      <c r="B527" t="s">
        <v>1935</v>
      </c>
      <c r="C527" t="s">
        <v>3999</v>
      </c>
      <c r="D527" t="s">
        <v>13</v>
      </c>
      <c r="E527" t="s">
        <v>4000</v>
      </c>
      <c r="F527" t="s">
        <v>4001</v>
      </c>
      <c r="G527" t="s">
        <v>4002</v>
      </c>
      <c r="H527" t="s">
        <v>4003</v>
      </c>
      <c r="I527" t="s">
        <v>4004</v>
      </c>
      <c r="J527" t="s">
        <v>4005</v>
      </c>
      <c r="K527">
        <f t="shared" si="24"/>
        <v>2202849.640000002</v>
      </c>
      <c r="M527">
        <f t="shared" si="25"/>
        <v>1484.2000000000007</v>
      </c>
      <c r="O527">
        <f t="shared" si="26"/>
        <v>0.14480000000000007</v>
      </c>
    </row>
    <row r="528" spans="1:15" x14ac:dyDescent="0.3">
      <c r="A528" t="s">
        <v>1648</v>
      </c>
      <c r="B528" t="s">
        <v>1624</v>
      </c>
      <c r="C528" t="s">
        <v>4006</v>
      </c>
      <c r="D528" t="s">
        <v>13</v>
      </c>
      <c r="E528" t="s">
        <v>4007</v>
      </c>
      <c r="F528" t="s">
        <v>4008</v>
      </c>
      <c r="G528" t="s">
        <v>4009</v>
      </c>
      <c r="H528" t="s">
        <v>4010</v>
      </c>
      <c r="I528" t="s">
        <v>4011</v>
      </c>
      <c r="J528" t="s">
        <v>4012</v>
      </c>
      <c r="K528">
        <f t="shared" si="24"/>
        <v>203040.36000000034</v>
      </c>
      <c r="M528">
        <f t="shared" si="25"/>
        <v>450.60000000000036</v>
      </c>
      <c r="O528">
        <f t="shared" si="26"/>
        <v>3.9353711790393042E-2</v>
      </c>
    </row>
    <row r="529" spans="1:15" x14ac:dyDescent="0.3">
      <c r="A529" t="s">
        <v>1566</v>
      </c>
      <c r="B529" t="s">
        <v>1567</v>
      </c>
      <c r="C529" t="s">
        <v>4013</v>
      </c>
      <c r="D529" t="s">
        <v>13</v>
      </c>
      <c r="E529" t="s">
        <v>4014</v>
      </c>
      <c r="F529" t="s">
        <v>4015</v>
      </c>
      <c r="G529" t="s">
        <v>4016</v>
      </c>
      <c r="H529" t="s">
        <v>4017</v>
      </c>
      <c r="I529" t="s">
        <v>4018</v>
      </c>
      <c r="J529" t="s">
        <v>4019</v>
      </c>
      <c r="K529">
        <f t="shared" si="24"/>
        <v>670924.81000000064</v>
      </c>
      <c r="M529">
        <f t="shared" si="25"/>
        <v>819.10000000000036</v>
      </c>
      <c r="O529">
        <f t="shared" si="26"/>
        <v>8.2321608040201041E-2</v>
      </c>
    </row>
    <row r="530" spans="1:15" x14ac:dyDescent="0.3">
      <c r="A530" t="s">
        <v>1599</v>
      </c>
      <c r="B530" t="s">
        <v>1899</v>
      </c>
      <c r="C530" t="s">
        <v>4020</v>
      </c>
      <c r="D530" t="s">
        <v>13</v>
      </c>
      <c r="E530" t="s">
        <v>4021</v>
      </c>
      <c r="F530" t="s">
        <v>4022</v>
      </c>
      <c r="G530" t="s">
        <v>4023</v>
      </c>
      <c r="H530" t="s">
        <v>4024</v>
      </c>
      <c r="I530" t="s">
        <v>4025</v>
      </c>
      <c r="J530" t="s">
        <v>4026</v>
      </c>
      <c r="K530">
        <f t="shared" si="24"/>
        <v>1494506.25</v>
      </c>
      <c r="M530">
        <f t="shared" si="25"/>
        <v>1222.5</v>
      </c>
      <c r="O530">
        <f t="shared" si="26"/>
        <v>0.11642857142857142</v>
      </c>
    </row>
    <row r="531" spans="1:15" x14ac:dyDescent="0.3">
      <c r="A531" t="s">
        <v>20</v>
      </c>
      <c r="B531" t="s">
        <v>1649</v>
      </c>
      <c r="C531" t="s">
        <v>4027</v>
      </c>
      <c r="D531" t="s">
        <v>13</v>
      </c>
      <c r="E531" t="s">
        <v>4028</v>
      </c>
      <c r="F531" t="s">
        <v>4029</v>
      </c>
      <c r="G531" t="s">
        <v>4030</v>
      </c>
      <c r="H531" t="s">
        <v>4031</v>
      </c>
      <c r="I531" t="s">
        <v>4032</v>
      </c>
      <c r="J531" t="s">
        <v>4033</v>
      </c>
      <c r="K531">
        <f t="shared" si="24"/>
        <v>2148276.4900000021</v>
      </c>
      <c r="M531">
        <f t="shared" si="25"/>
        <v>1465.7000000000007</v>
      </c>
      <c r="O531">
        <f t="shared" si="26"/>
        <v>0.10659636363636368</v>
      </c>
    </row>
    <row r="532" spans="1:15" x14ac:dyDescent="0.3">
      <c r="A532" t="s">
        <v>1566</v>
      </c>
      <c r="B532" t="s">
        <v>1567</v>
      </c>
      <c r="C532" t="s">
        <v>4034</v>
      </c>
      <c r="D532" t="s">
        <v>13</v>
      </c>
      <c r="E532" t="s">
        <v>4035</v>
      </c>
      <c r="F532" t="s">
        <v>4036</v>
      </c>
      <c r="G532" t="s">
        <v>4037</v>
      </c>
      <c r="H532" t="s">
        <v>4038</v>
      </c>
      <c r="I532" t="s">
        <v>4039</v>
      </c>
      <c r="J532" t="s">
        <v>4040</v>
      </c>
      <c r="K532">
        <f t="shared" si="24"/>
        <v>1510195.209999999</v>
      </c>
      <c r="M532">
        <f t="shared" si="25"/>
        <v>1228.8999999999996</v>
      </c>
      <c r="O532">
        <f t="shared" si="26"/>
        <v>0.12350753768844218</v>
      </c>
    </row>
    <row r="533" spans="1:15" x14ac:dyDescent="0.3">
      <c r="A533" t="s">
        <v>2847</v>
      </c>
      <c r="B533" t="s">
        <v>1760</v>
      </c>
      <c r="C533" t="s">
        <v>4041</v>
      </c>
      <c r="D533" t="s">
        <v>13</v>
      </c>
      <c r="E533" t="s">
        <v>4042</v>
      </c>
      <c r="F533" t="s">
        <v>4043</v>
      </c>
      <c r="G533" t="s">
        <v>4044</v>
      </c>
      <c r="H533" t="s">
        <v>4045</v>
      </c>
      <c r="I533" t="s">
        <v>4046</v>
      </c>
      <c r="J533" t="s">
        <v>4047</v>
      </c>
      <c r="K533">
        <f t="shared" si="24"/>
        <v>1151972.8899999985</v>
      </c>
      <c r="M533">
        <f t="shared" si="25"/>
        <v>1073.2999999999993</v>
      </c>
      <c r="O533">
        <f t="shared" si="26"/>
        <v>0.10471219512195115</v>
      </c>
    </row>
    <row r="534" spans="1:15" x14ac:dyDescent="0.3">
      <c r="A534" t="s">
        <v>1973</v>
      </c>
      <c r="B534" t="s">
        <v>1899</v>
      </c>
      <c r="C534" t="s">
        <v>4048</v>
      </c>
      <c r="D534" t="s">
        <v>13</v>
      </c>
      <c r="E534" t="s">
        <v>4049</v>
      </c>
      <c r="F534" t="s">
        <v>4050</v>
      </c>
      <c r="G534" t="s">
        <v>4051</v>
      </c>
      <c r="H534" t="s">
        <v>4052</v>
      </c>
      <c r="I534" t="s">
        <v>4053</v>
      </c>
      <c r="J534" t="s">
        <v>4054</v>
      </c>
      <c r="K534">
        <f t="shared" si="24"/>
        <v>1039176.3599999993</v>
      </c>
      <c r="M534">
        <f t="shared" si="25"/>
        <v>1019.3999999999996</v>
      </c>
      <c r="O534">
        <f t="shared" si="26"/>
        <v>9.3953917050691213E-2</v>
      </c>
    </row>
    <row r="535" spans="1:15" x14ac:dyDescent="0.3">
      <c r="A535" t="s">
        <v>2248</v>
      </c>
      <c r="B535" t="s">
        <v>2050</v>
      </c>
      <c r="C535" t="s">
        <v>4055</v>
      </c>
      <c r="D535" t="s">
        <v>13</v>
      </c>
      <c r="E535" t="s">
        <v>4056</v>
      </c>
      <c r="F535" t="s">
        <v>4057</v>
      </c>
      <c r="G535" t="s">
        <v>4058</v>
      </c>
      <c r="H535" t="s">
        <v>4059</v>
      </c>
      <c r="I535" t="s">
        <v>4060</v>
      </c>
      <c r="J535" t="s">
        <v>4061</v>
      </c>
      <c r="K535">
        <f t="shared" si="24"/>
        <v>197936.00999999969</v>
      </c>
      <c r="M535">
        <f t="shared" si="25"/>
        <v>444.89999999999964</v>
      </c>
      <c r="O535">
        <f t="shared" si="26"/>
        <v>3.7402269861286225E-2</v>
      </c>
    </row>
    <row r="536" spans="1:15" x14ac:dyDescent="0.3">
      <c r="A536" t="s">
        <v>52</v>
      </c>
      <c r="B536" t="s">
        <v>1899</v>
      </c>
      <c r="C536" t="s">
        <v>4062</v>
      </c>
      <c r="D536" t="s">
        <v>13</v>
      </c>
      <c r="E536" t="s">
        <v>4063</v>
      </c>
      <c r="F536" t="s">
        <v>4064</v>
      </c>
      <c r="G536" t="s">
        <v>4065</v>
      </c>
      <c r="H536" t="s">
        <v>4066</v>
      </c>
      <c r="I536" t="s">
        <v>4067</v>
      </c>
      <c r="J536" t="s">
        <v>4068</v>
      </c>
      <c r="K536">
        <f t="shared" si="24"/>
        <v>1024751.2899999985</v>
      </c>
      <c r="M536">
        <f t="shared" si="25"/>
        <v>1012.2999999999993</v>
      </c>
      <c r="O536">
        <f t="shared" si="26"/>
        <v>7.8169884169884116E-2</v>
      </c>
    </row>
    <row r="537" spans="1:15" x14ac:dyDescent="0.3">
      <c r="A537" t="s">
        <v>1483</v>
      </c>
      <c r="B537" t="s">
        <v>1649</v>
      </c>
      <c r="C537" t="s">
        <v>4069</v>
      </c>
      <c r="D537" t="s">
        <v>13</v>
      </c>
      <c r="E537" t="s">
        <v>4070</v>
      </c>
      <c r="F537" t="s">
        <v>4071</v>
      </c>
      <c r="G537" t="s">
        <v>4072</v>
      </c>
      <c r="H537" t="s">
        <v>4073</v>
      </c>
      <c r="I537" t="s">
        <v>4074</v>
      </c>
      <c r="J537" t="s">
        <v>4075</v>
      </c>
      <c r="K537">
        <f t="shared" si="24"/>
        <v>369785.61000000045</v>
      </c>
      <c r="M537">
        <f t="shared" si="25"/>
        <v>608.10000000000036</v>
      </c>
      <c r="O537">
        <f t="shared" si="26"/>
        <v>5.0887029288702958E-2</v>
      </c>
    </row>
    <row r="538" spans="1:15" x14ac:dyDescent="0.3">
      <c r="A538" t="s">
        <v>2488</v>
      </c>
      <c r="B538" t="s">
        <v>3929</v>
      </c>
      <c r="C538" t="s">
        <v>4076</v>
      </c>
      <c r="D538" t="s">
        <v>13</v>
      </c>
      <c r="E538" t="s">
        <v>4077</v>
      </c>
      <c r="F538" t="s">
        <v>4078</v>
      </c>
      <c r="G538" t="s">
        <v>4079</v>
      </c>
      <c r="H538" t="s">
        <v>4080</v>
      </c>
      <c r="I538" t="s">
        <v>4081</v>
      </c>
      <c r="J538" t="s">
        <v>4082</v>
      </c>
      <c r="K538">
        <f t="shared" si="24"/>
        <v>1601743.360000001</v>
      </c>
      <c r="M538">
        <f t="shared" si="25"/>
        <v>1265.6000000000004</v>
      </c>
      <c r="O538">
        <f t="shared" si="26"/>
        <v>0.11773023255813957</v>
      </c>
    </row>
    <row r="539" spans="1:15" x14ac:dyDescent="0.3">
      <c r="A539" t="s">
        <v>4083</v>
      </c>
      <c r="B539" t="s">
        <v>573</v>
      </c>
      <c r="C539" t="s">
        <v>4084</v>
      </c>
      <c r="D539" t="s">
        <v>13</v>
      </c>
      <c r="E539" t="s">
        <v>4085</v>
      </c>
      <c r="F539" t="s">
        <v>4086</v>
      </c>
      <c r="G539" t="s">
        <v>4087</v>
      </c>
      <c r="H539" t="s">
        <v>4088</v>
      </c>
      <c r="I539" t="s">
        <v>4089</v>
      </c>
      <c r="J539" t="s">
        <v>4090</v>
      </c>
      <c r="K539">
        <f t="shared" si="24"/>
        <v>4037688.3599999985</v>
      </c>
      <c r="M539">
        <f t="shared" si="25"/>
        <v>2009.3999999999996</v>
      </c>
      <c r="O539">
        <f t="shared" si="26"/>
        <v>0.21040837696335074</v>
      </c>
    </row>
    <row r="540" spans="1:15" x14ac:dyDescent="0.3">
      <c r="A540" t="s">
        <v>1640</v>
      </c>
      <c r="B540" t="s">
        <v>4091</v>
      </c>
      <c r="C540" t="s">
        <v>4092</v>
      </c>
      <c r="D540" t="s">
        <v>13</v>
      </c>
      <c r="E540" t="s">
        <v>4093</v>
      </c>
      <c r="F540" t="s">
        <v>4094</v>
      </c>
      <c r="G540" t="s">
        <v>4095</v>
      </c>
      <c r="H540" t="s">
        <v>4096</v>
      </c>
      <c r="I540" t="s">
        <v>4097</v>
      </c>
      <c r="J540" t="s">
        <v>4098</v>
      </c>
      <c r="K540">
        <f t="shared" si="24"/>
        <v>184556.16000000032</v>
      </c>
      <c r="M540">
        <f t="shared" si="25"/>
        <v>429.60000000000036</v>
      </c>
      <c r="O540">
        <f t="shared" si="26"/>
        <v>3.92328767123288E-2</v>
      </c>
    </row>
    <row r="541" spans="1:15" x14ac:dyDescent="0.3">
      <c r="A541" t="s">
        <v>1526</v>
      </c>
      <c r="B541" t="s">
        <v>1760</v>
      </c>
      <c r="C541" t="s">
        <v>4099</v>
      </c>
      <c r="D541" t="s">
        <v>13</v>
      </c>
      <c r="E541" t="s">
        <v>4100</v>
      </c>
      <c r="F541" t="s">
        <v>4101</v>
      </c>
      <c r="G541" t="s">
        <v>4102</v>
      </c>
      <c r="H541" t="s">
        <v>4103</v>
      </c>
      <c r="I541" t="s">
        <v>4104</v>
      </c>
      <c r="J541" t="s">
        <v>4105</v>
      </c>
      <c r="K541">
        <f t="shared" si="24"/>
        <v>36825.609999999862</v>
      </c>
      <c r="M541">
        <f t="shared" si="25"/>
        <v>191.89999999999964</v>
      </c>
      <c r="O541">
        <f t="shared" si="26"/>
        <v>1.6331914893616989E-2</v>
      </c>
    </row>
    <row r="542" spans="1:15" x14ac:dyDescent="0.3">
      <c r="A542" t="s">
        <v>1640</v>
      </c>
      <c r="B542" t="s">
        <v>4106</v>
      </c>
      <c r="C542" t="s">
        <v>4107</v>
      </c>
      <c r="D542" t="s">
        <v>13</v>
      </c>
      <c r="E542" t="s">
        <v>4108</v>
      </c>
      <c r="F542" t="s">
        <v>4109</v>
      </c>
      <c r="G542" t="s">
        <v>4110</v>
      </c>
      <c r="H542" t="s">
        <v>4111</v>
      </c>
      <c r="I542" t="s">
        <v>4112</v>
      </c>
      <c r="J542" t="s">
        <v>4113</v>
      </c>
      <c r="K542">
        <f t="shared" si="24"/>
        <v>2989095.2099999986</v>
      </c>
      <c r="M542">
        <f t="shared" si="25"/>
        <v>1728.8999999999996</v>
      </c>
      <c r="O542">
        <f t="shared" si="26"/>
        <v>0.15789041095890408</v>
      </c>
    </row>
    <row r="543" spans="1:15" x14ac:dyDescent="0.3">
      <c r="A543" t="s">
        <v>1744</v>
      </c>
      <c r="B543" t="s">
        <v>1899</v>
      </c>
      <c r="C543" t="s">
        <v>4114</v>
      </c>
      <c r="D543" t="s">
        <v>13</v>
      </c>
      <c r="E543" t="s">
        <v>4115</v>
      </c>
      <c r="F543" t="s">
        <v>4116</v>
      </c>
      <c r="G543" t="s">
        <v>4117</v>
      </c>
      <c r="H543" t="s">
        <v>4118</v>
      </c>
      <c r="I543" t="s">
        <v>4119</v>
      </c>
      <c r="J543" t="s">
        <v>4120</v>
      </c>
      <c r="K543">
        <f t="shared" si="24"/>
        <v>304041.95999999961</v>
      </c>
      <c r="M543">
        <f t="shared" si="25"/>
        <v>551.39999999999964</v>
      </c>
      <c r="O543">
        <f t="shared" si="26"/>
        <v>4.4289156626505996E-2</v>
      </c>
    </row>
    <row r="544" spans="1:15" x14ac:dyDescent="0.3">
      <c r="A544" t="s">
        <v>1599</v>
      </c>
      <c r="B544" t="s">
        <v>1760</v>
      </c>
      <c r="C544" t="s">
        <v>4121</v>
      </c>
      <c r="D544" t="s">
        <v>13</v>
      </c>
      <c r="E544" t="s">
        <v>4122</v>
      </c>
      <c r="F544" t="s">
        <v>4123</v>
      </c>
      <c r="G544" t="s">
        <v>4124</v>
      </c>
      <c r="H544" t="s">
        <v>4125</v>
      </c>
      <c r="I544" t="s">
        <v>4126</v>
      </c>
      <c r="J544" t="s">
        <v>4127</v>
      </c>
      <c r="K544">
        <f t="shared" si="24"/>
        <v>965109.75999999931</v>
      </c>
      <c r="M544">
        <f t="shared" si="25"/>
        <v>982.39999999999964</v>
      </c>
      <c r="O544">
        <f t="shared" si="26"/>
        <v>9.3561904761904721E-2</v>
      </c>
    </row>
    <row r="545" spans="1:15" x14ac:dyDescent="0.3">
      <c r="A545" t="s">
        <v>3180</v>
      </c>
      <c r="B545" t="s">
        <v>1567</v>
      </c>
      <c r="C545" t="s">
        <v>4128</v>
      </c>
      <c r="D545" t="s">
        <v>13</v>
      </c>
      <c r="E545" t="s">
        <v>4129</v>
      </c>
      <c r="F545" t="s">
        <v>4130</v>
      </c>
      <c r="G545" t="s">
        <v>4131</v>
      </c>
      <c r="H545" t="s">
        <v>4132</v>
      </c>
      <c r="I545" t="s">
        <v>4133</v>
      </c>
      <c r="J545" t="s">
        <v>4134</v>
      </c>
      <c r="K545">
        <f t="shared" si="24"/>
        <v>36481</v>
      </c>
      <c r="M545">
        <f t="shared" si="25"/>
        <v>191</v>
      </c>
      <c r="O545">
        <f t="shared" si="26"/>
        <v>1.7522935779816513E-2</v>
      </c>
    </row>
    <row r="546" spans="1:15" x14ac:dyDescent="0.3">
      <c r="A546" t="s">
        <v>52</v>
      </c>
      <c r="B546" t="s">
        <v>2050</v>
      </c>
      <c r="C546" t="s">
        <v>4135</v>
      </c>
      <c r="D546" t="s">
        <v>13</v>
      </c>
      <c r="E546" t="s">
        <v>4136</v>
      </c>
      <c r="F546" t="s">
        <v>4137</v>
      </c>
      <c r="G546" t="s">
        <v>4138</v>
      </c>
      <c r="H546" t="s">
        <v>4139</v>
      </c>
      <c r="I546" t="s">
        <v>4140</v>
      </c>
      <c r="J546" t="s">
        <v>4141</v>
      </c>
      <c r="K546">
        <f t="shared" si="24"/>
        <v>204394.41000000032</v>
      </c>
      <c r="M546">
        <f t="shared" si="25"/>
        <v>452.10000000000036</v>
      </c>
      <c r="O546">
        <f t="shared" si="26"/>
        <v>3.4911196911196936E-2</v>
      </c>
    </row>
    <row r="547" spans="1:15" x14ac:dyDescent="0.3">
      <c r="A547" t="s">
        <v>1640</v>
      </c>
      <c r="B547" t="s">
        <v>573</v>
      </c>
      <c r="C547" t="s">
        <v>4142</v>
      </c>
      <c r="D547" t="s">
        <v>13</v>
      </c>
      <c r="E547" t="s">
        <v>4143</v>
      </c>
      <c r="F547" t="s">
        <v>4144</v>
      </c>
      <c r="G547" t="s">
        <v>4145</v>
      </c>
      <c r="H547" t="s">
        <v>4146</v>
      </c>
      <c r="I547" t="s">
        <v>4147</v>
      </c>
      <c r="J547" t="s">
        <v>4148</v>
      </c>
      <c r="K547">
        <f t="shared" si="24"/>
        <v>1128693.7599999993</v>
      </c>
      <c r="M547">
        <f t="shared" si="25"/>
        <v>1062.3999999999996</v>
      </c>
      <c r="O547">
        <f t="shared" si="26"/>
        <v>9.7022831050228284E-2</v>
      </c>
    </row>
    <row r="548" spans="1:15" x14ac:dyDescent="0.3">
      <c r="A548" t="s">
        <v>1632</v>
      </c>
      <c r="B548" t="s">
        <v>1649</v>
      </c>
      <c r="C548" t="s">
        <v>4149</v>
      </c>
      <c r="D548" t="s">
        <v>13</v>
      </c>
      <c r="E548" t="s">
        <v>4150</v>
      </c>
      <c r="F548" t="s">
        <v>4151</v>
      </c>
      <c r="G548" t="s">
        <v>4152</v>
      </c>
      <c r="H548" t="s">
        <v>4153</v>
      </c>
      <c r="I548" t="s">
        <v>4154</v>
      </c>
      <c r="J548" t="s">
        <v>4155</v>
      </c>
      <c r="K548">
        <f t="shared" si="24"/>
        <v>79467.609999999797</v>
      </c>
      <c r="M548">
        <f t="shared" si="25"/>
        <v>281.89999999999964</v>
      </c>
      <c r="O548">
        <f t="shared" si="26"/>
        <v>2.2551999999999971E-2</v>
      </c>
    </row>
    <row r="549" spans="1:15" x14ac:dyDescent="0.3">
      <c r="A549" t="s">
        <v>1566</v>
      </c>
      <c r="B549" t="s">
        <v>1567</v>
      </c>
      <c r="C549" t="s">
        <v>4156</v>
      </c>
      <c r="D549" t="s">
        <v>13</v>
      </c>
      <c r="E549" t="s">
        <v>4157</v>
      </c>
      <c r="F549" t="s">
        <v>4158</v>
      </c>
      <c r="G549" t="s">
        <v>4159</v>
      </c>
      <c r="H549" t="s">
        <v>4160</v>
      </c>
      <c r="I549" t="s">
        <v>4161</v>
      </c>
      <c r="J549" t="s">
        <v>4162</v>
      </c>
      <c r="K549">
        <f t="shared" si="24"/>
        <v>748571.0400000012</v>
      </c>
      <c r="M549">
        <f t="shared" si="25"/>
        <v>865.20000000000073</v>
      </c>
      <c r="O549">
        <f t="shared" si="26"/>
        <v>8.6954773869346802E-2</v>
      </c>
    </row>
    <row r="550" spans="1:15" x14ac:dyDescent="0.3">
      <c r="A550" t="s">
        <v>2488</v>
      </c>
      <c r="B550" t="s">
        <v>3526</v>
      </c>
      <c r="C550" t="s">
        <v>4163</v>
      </c>
      <c r="D550" t="s">
        <v>13</v>
      </c>
      <c r="E550" t="s">
        <v>4164</v>
      </c>
      <c r="F550" t="s">
        <v>4165</v>
      </c>
      <c r="G550" t="s">
        <v>4166</v>
      </c>
      <c r="H550" t="s">
        <v>4167</v>
      </c>
      <c r="I550" t="s">
        <v>4168</v>
      </c>
      <c r="J550" t="s">
        <v>4169</v>
      </c>
      <c r="K550">
        <f t="shared" si="24"/>
        <v>117786.2400000005</v>
      </c>
      <c r="M550">
        <f t="shared" si="25"/>
        <v>343.20000000000073</v>
      </c>
      <c r="O550">
        <f t="shared" si="26"/>
        <v>3.1925581395348908E-2</v>
      </c>
    </row>
    <row r="551" spans="1:15" x14ac:dyDescent="0.3">
      <c r="A551" t="s">
        <v>1632</v>
      </c>
      <c r="B551" t="s">
        <v>1830</v>
      </c>
      <c r="C551" t="s">
        <v>4170</v>
      </c>
      <c r="D551" t="s">
        <v>13</v>
      </c>
      <c r="E551" t="s">
        <v>4171</v>
      </c>
      <c r="F551" t="s">
        <v>4172</v>
      </c>
      <c r="G551" t="s">
        <v>4173</v>
      </c>
      <c r="H551" t="s">
        <v>4174</v>
      </c>
      <c r="I551" t="s">
        <v>4175</v>
      </c>
      <c r="J551" t="s">
        <v>4176</v>
      </c>
      <c r="K551">
        <f t="shared" si="24"/>
        <v>1263376</v>
      </c>
      <c r="M551">
        <f t="shared" si="25"/>
        <v>1124</v>
      </c>
      <c r="O551">
        <f t="shared" si="26"/>
        <v>8.992E-2</v>
      </c>
    </row>
    <row r="552" spans="1:15" x14ac:dyDescent="0.3">
      <c r="A552" t="s">
        <v>1607</v>
      </c>
      <c r="B552" t="s">
        <v>4177</v>
      </c>
      <c r="C552" t="s">
        <v>4178</v>
      </c>
      <c r="D552" t="s">
        <v>13</v>
      </c>
      <c r="E552" t="s">
        <v>4179</v>
      </c>
      <c r="F552" t="s">
        <v>4180</v>
      </c>
      <c r="G552" t="s">
        <v>4181</v>
      </c>
      <c r="H552" t="s">
        <v>4182</v>
      </c>
      <c r="I552" t="s">
        <v>4183</v>
      </c>
      <c r="J552" t="s">
        <v>4184</v>
      </c>
      <c r="K552">
        <f t="shared" si="24"/>
        <v>2230840.9600000009</v>
      </c>
      <c r="M552">
        <f t="shared" si="25"/>
        <v>1493.6000000000004</v>
      </c>
      <c r="O552">
        <f t="shared" si="26"/>
        <v>0.14292822966507179</v>
      </c>
    </row>
    <row r="553" spans="1:15" x14ac:dyDescent="0.3">
      <c r="A553" t="s">
        <v>2488</v>
      </c>
      <c r="B553" t="s">
        <v>1567</v>
      </c>
      <c r="C553" t="s">
        <v>4185</v>
      </c>
      <c r="D553" t="s">
        <v>13</v>
      </c>
      <c r="E553" t="s">
        <v>4186</v>
      </c>
      <c r="F553" t="s">
        <v>4187</v>
      </c>
      <c r="G553" t="s">
        <v>4188</v>
      </c>
      <c r="H553" t="s">
        <v>4189</v>
      </c>
      <c r="I553" t="s">
        <v>4190</v>
      </c>
      <c r="J553" t="s">
        <v>4191</v>
      </c>
      <c r="K553">
        <f t="shared" si="24"/>
        <v>109627.21000000024</v>
      </c>
      <c r="M553">
        <f t="shared" si="25"/>
        <v>331.10000000000036</v>
      </c>
      <c r="O553">
        <f t="shared" si="26"/>
        <v>3.0800000000000032E-2</v>
      </c>
    </row>
    <row r="554" spans="1:15" x14ac:dyDescent="0.3">
      <c r="A554" t="s">
        <v>52</v>
      </c>
      <c r="B554" t="s">
        <v>1005</v>
      </c>
      <c r="C554" t="s">
        <v>4192</v>
      </c>
      <c r="D554" t="s">
        <v>13</v>
      </c>
      <c r="E554" t="s">
        <v>4193</v>
      </c>
      <c r="F554" t="s">
        <v>4194</v>
      </c>
      <c r="G554" t="s">
        <v>4195</v>
      </c>
      <c r="H554" t="s">
        <v>4196</v>
      </c>
      <c r="I554" t="s">
        <v>4197</v>
      </c>
      <c r="J554" t="s">
        <v>4198</v>
      </c>
      <c r="K554">
        <f t="shared" si="24"/>
        <v>130176.63999999948</v>
      </c>
      <c r="M554">
        <f t="shared" si="25"/>
        <v>360.79999999999927</v>
      </c>
      <c r="O554">
        <f t="shared" si="26"/>
        <v>2.7861003861003805E-2</v>
      </c>
    </row>
    <row r="555" spans="1:15" x14ac:dyDescent="0.3">
      <c r="A555" t="s">
        <v>3422</v>
      </c>
      <c r="B555" t="s">
        <v>573</v>
      </c>
      <c r="C555" t="s">
        <v>4199</v>
      </c>
      <c r="D555" t="s">
        <v>13</v>
      </c>
      <c r="E555" t="s">
        <v>4200</v>
      </c>
      <c r="F555" t="s">
        <v>4201</v>
      </c>
      <c r="G555" t="s">
        <v>4202</v>
      </c>
      <c r="H555" t="s">
        <v>4203</v>
      </c>
      <c r="I555" t="s">
        <v>4204</v>
      </c>
      <c r="J555" t="s">
        <v>4205</v>
      </c>
      <c r="K555">
        <f t="shared" si="24"/>
        <v>908971.55999999936</v>
      </c>
      <c r="M555">
        <f t="shared" si="25"/>
        <v>953.39999999999964</v>
      </c>
      <c r="O555">
        <f t="shared" si="26"/>
        <v>8.6712141882673913E-2</v>
      </c>
    </row>
    <row r="556" spans="1:15" x14ac:dyDescent="0.3">
      <c r="A556" t="s">
        <v>1483</v>
      </c>
      <c r="B556" t="s">
        <v>4206</v>
      </c>
      <c r="C556" t="s">
        <v>4207</v>
      </c>
      <c r="D556" t="s">
        <v>13</v>
      </c>
      <c r="E556" t="s">
        <v>4208</v>
      </c>
      <c r="F556" t="s">
        <v>4209</v>
      </c>
      <c r="G556" t="s">
        <v>4210</v>
      </c>
      <c r="H556" t="s">
        <v>4211</v>
      </c>
      <c r="I556" t="s">
        <v>4212</v>
      </c>
      <c r="J556" t="s">
        <v>4213</v>
      </c>
      <c r="K556">
        <f t="shared" si="24"/>
        <v>533630.25</v>
      </c>
      <c r="M556">
        <f t="shared" si="25"/>
        <v>730.5</v>
      </c>
      <c r="O556">
        <f t="shared" si="26"/>
        <v>6.1129707112970715E-2</v>
      </c>
    </row>
    <row r="557" spans="1:15" x14ac:dyDescent="0.3">
      <c r="A557" t="s">
        <v>1591</v>
      </c>
      <c r="B557" t="s">
        <v>573</v>
      </c>
      <c r="C557" t="s">
        <v>4214</v>
      </c>
      <c r="D557" t="s">
        <v>13</v>
      </c>
      <c r="E557" t="s">
        <v>4215</v>
      </c>
      <c r="F557" t="s">
        <v>4216</v>
      </c>
      <c r="G557" t="s">
        <v>4217</v>
      </c>
      <c r="H557" t="s">
        <v>4218</v>
      </c>
      <c r="I557" t="s">
        <v>4219</v>
      </c>
      <c r="J557" t="s">
        <v>4220</v>
      </c>
      <c r="K557">
        <f t="shared" si="24"/>
        <v>520562.25</v>
      </c>
      <c r="M557">
        <f t="shared" si="25"/>
        <v>721.5</v>
      </c>
      <c r="O557">
        <f t="shared" si="26"/>
        <v>6.4133333333333334E-2</v>
      </c>
    </row>
    <row r="558" spans="1:15" x14ac:dyDescent="0.3">
      <c r="A558" t="s">
        <v>1483</v>
      </c>
      <c r="B558" t="s">
        <v>2480</v>
      </c>
      <c r="C558" t="s">
        <v>4221</v>
      </c>
      <c r="D558" t="s">
        <v>13</v>
      </c>
      <c r="E558" t="s">
        <v>4222</v>
      </c>
      <c r="F558" t="s">
        <v>4223</v>
      </c>
      <c r="G558" t="s">
        <v>4224</v>
      </c>
      <c r="H558" t="s">
        <v>4225</v>
      </c>
      <c r="I558" t="s">
        <v>4226</v>
      </c>
      <c r="J558" t="s">
        <v>4227</v>
      </c>
      <c r="K558">
        <f t="shared" si="24"/>
        <v>1274189.4399999983</v>
      </c>
      <c r="M558">
        <f t="shared" si="25"/>
        <v>1128.7999999999993</v>
      </c>
      <c r="O558">
        <f t="shared" si="26"/>
        <v>9.446025104602504E-2</v>
      </c>
    </row>
    <row r="559" spans="1:15" x14ac:dyDescent="0.3">
      <c r="A559" t="s">
        <v>20</v>
      </c>
      <c r="B559" t="s">
        <v>4228</v>
      </c>
      <c r="C559" t="s">
        <v>4229</v>
      </c>
      <c r="D559" t="s">
        <v>13</v>
      </c>
      <c r="E559" t="s">
        <v>4230</v>
      </c>
      <c r="F559" t="s">
        <v>4231</v>
      </c>
      <c r="G559" t="s">
        <v>4232</v>
      </c>
      <c r="H559" t="s">
        <v>4233</v>
      </c>
      <c r="I559" t="s">
        <v>4234</v>
      </c>
      <c r="J559" t="s">
        <v>4235</v>
      </c>
      <c r="K559">
        <f t="shared" si="24"/>
        <v>7776847.6900000041</v>
      </c>
      <c r="M559">
        <f t="shared" si="25"/>
        <v>2788.7000000000007</v>
      </c>
      <c r="O559">
        <f t="shared" si="26"/>
        <v>0.2028145454545455</v>
      </c>
    </row>
    <row r="560" spans="1:15" x14ac:dyDescent="0.3">
      <c r="A560" t="s">
        <v>2554</v>
      </c>
      <c r="B560" t="s">
        <v>1649</v>
      </c>
      <c r="C560" t="s">
        <v>4236</v>
      </c>
      <c r="D560" t="s">
        <v>13</v>
      </c>
      <c r="E560" t="s">
        <v>4237</v>
      </c>
      <c r="F560" t="s">
        <v>4238</v>
      </c>
      <c r="G560" t="s">
        <v>4239</v>
      </c>
      <c r="H560" t="s">
        <v>4240</v>
      </c>
      <c r="I560" t="s">
        <v>4241</v>
      </c>
      <c r="J560" t="s">
        <v>4242</v>
      </c>
      <c r="K560">
        <f t="shared" si="24"/>
        <v>3689856.8099999987</v>
      </c>
      <c r="M560">
        <f t="shared" si="25"/>
        <v>1920.8999999999996</v>
      </c>
      <c r="O560">
        <f t="shared" si="26"/>
        <v>0.17462727272727269</v>
      </c>
    </row>
    <row r="561" spans="1:15" x14ac:dyDescent="0.3">
      <c r="A561" t="s">
        <v>10</v>
      </c>
      <c r="B561" t="s">
        <v>1649</v>
      </c>
      <c r="C561" t="s">
        <v>4243</v>
      </c>
      <c r="D561" t="s">
        <v>13</v>
      </c>
      <c r="E561" t="s">
        <v>4244</v>
      </c>
      <c r="F561" t="s">
        <v>4245</v>
      </c>
      <c r="G561" t="s">
        <v>4246</v>
      </c>
      <c r="H561" t="s">
        <v>4247</v>
      </c>
      <c r="I561" t="s">
        <v>4248</v>
      </c>
      <c r="J561" t="s">
        <v>4249</v>
      </c>
      <c r="K561">
        <f t="shared" si="24"/>
        <v>577448.00999999943</v>
      </c>
      <c r="M561">
        <f t="shared" si="25"/>
        <v>759.89999999999964</v>
      </c>
      <c r="O561">
        <f t="shared" si="26"/>
        <v>5.6288888888888861E-2</v>
      </c>
    </row>
    <row r="562" spans="1:15" x14ac:dyDescent="0.3">
      <c r="A562" t="s">
        <v>1640</v>
      </c>
      <c r="B562" t="s">
        <v>1493</v>
      </c>
      <c r="C562" t="s">
        <v>4250</v>
      </c>
      <c r="D562" t="s">
        <v>13</v>
      </c>
      <c r="E562" t="s">
        <v>4251</v>
      </c>
      <c r="F562" t="s">
        <v>4252</v>
      </c>
      <c r="G562" t="s">
        <v>4253</v>
      </c>
      <c r="H562" t="s">
        <v>4254</v>
      </c>
      <c r="I562" t="s">
        <v>4255</v>
      </c>
      <c r="J562" t="s">
        <v>4256</v>
      </c>
      <c r="K562">
        <f t="shared" si="24"/>
        <v>540225</v>
      </c>
      <c r="M562">
        <f t="shared" si="25"/>
        <v>735</v>
      </c>
      <c r="O562">
        <f t="shared" si="26"/>
        <v>6.7123287671232879E-2</v>
      </c>
    </row>
    <row r="563" spans="1:15" x14ac:dyDescent="0.3">
      <c r="A563" t="s">
        <v>2488</v>
      </c>
      <c r="B563" t="s">
        <v>1567</v>
      </c>
      <c r="C563" t="s">
        <v>4257</v>
      </c>
      <c r="D563" t="s">
        <v>13</v>
      </c>
      <c r="E563" t="s">
        <v>4258</v>
      </c>
      <c r="F563" t="s">
        <v>4259</v>
      </c>
      <c r="G563" t="s">
        <v>4260</v>
      </c>
      <c r="H563" t="s">
        <v>4261</v>
      </c>
      <c r="I563" t="s">
        <v>4262</v>
      </c>
      <c r="J563" t="s">
        <v>4263</v>
      </c>
      <c r="K563">
        <f t="shared" si="24"/>
        <v>72414.810000000201</v>
      </c>
      <c r="M563">
        <f t="shared" si="25"/>
        <v>269.10000000000036</v>
      </c>
      <c r="O563">
        <f t="shared" si="26"/>
        <v>2.5032558139534918E-2</v>
      </c>
    </row>
    <row r="564" spans="1:15" x14ac:dyDescent="0.3">
      <c r="A564" t="s">
        <v>2956</v>
      </c>
      <c r="B564" t="s">
        <v>1567</v>
      </c>
      <c r="C564" t="s">
        <v>4264</v>
      </c>
      <c r="D564" t="s">
        <v>13</v>
      </c>
      <c r="E564" t="s">
        <v>4265</v>
      </c>
      <c r="F564" t="s">
        <v>4266</v>
      </c>
      <c r="G564" t="s">
        <v>4267</v>
      </c>
      <c r="H564" t="s">
        <v>4268</v>
      </c>
      <c r="I564" t="s">
        <v>4269</v>
      </c>
      <c r="J564" t="s">
        <v>4270</v>
      </c>
      <c r="K564">
        <f t="shared" si="24"/>
        <v>6292572.25</v>
      </c>
      <c r="M564">
        <f t="shared" si="25"/>
        <v>2508.5</v>
      </c>
      <c r="O564">
        <f t="shared" si="26"/>
        <v>0.28027932960893853</v>
      </c>
    </row>
    <row r="565" spans="1:15" x14ac:dyDescent="0.3">
      <c r="A565" t="s">
        <v>52</v>
      </c>
      <c r="B565" t="s">
        <v>1899</v>
      </c>
      <c r="C565" t="s">
        <v>4271</v>
      </c>
      <c r="D565" t="s">
        <v>13</v>
      </c>
      <c r="E565" t="s">
        <v>4272</v>
      </c>
      <c r="F565" t="s">
        <v>4273</v>
      </c>
      <c r="G565" t="s">
        <v>4274</v>
      </c>
      <c r="H565" t="s">
        <v>4275</v>
      </c>
      <c r="I565" t="s">
        <v>4276</v>
      </c>
      <c r="J565" t="s">
        <v>4277</v>
      </c>
      <c r="K565">
        <f t="shared" si="24"/>
        <v>445689.76000000047</v>
      </c>
      <c r="M565">
        <f t="shared" si="25"/>
        <v>667.60000000000036</v>
      </c>
      <c r="O565">
        <f t="shared" si="26"/>
        <v>5.1552123552123581E-2</v>
      </c>
    </row>
    <row r="566" spans="1:15" x14ac:dyDescent="0.3">
      <c r="A566" t="s">
        <v>3255</v>
      </c>
      <c r="B566" t="s">
        <v>1567</v>
      </c>
      <c r="C566" t="s">
        <v>4278</v>
      </c>
      <c r="D566" t="s">
        <v>13</v>
      </c>
      <c r="E566" t="s">
        <v>4279</v>
      </c>
      <c r="F566" t="s">
        <v>4280</v>
      </c>
      <c r="G566" t="s">
        <v>4281</v>
      </c>
      <c r="H566" t="s">
        <v>4282</v>
      </c>
      <c r="I566" t="s">
        <v>4283</v>
      </c>
      <c r="J566" t="s">
        <v>4284</v>
      </c>
      <c r="K566">
        <f t="shared" si="24"/>
        <v>1405647.3600000008</v>
      </c>
      <c r="M566">
        <f t="shared" si="25"/>
        <v>1185.6000000000004</v>
      </c>
      <c r="O566">
        <f t="shared" si="26"/>
        <v>0.12160000000000004</v>
      </c>
    </row>
    <row r="567" spans="1:15" x14ac:dyDescent="0.3">
      <c r="A567" t="s">
        <v>3180</v>
      </c>
      <c r="B567" t="s">
        <v>1567</v>
      </c>
      <c r="C567" t="s">
        <v>4285</v>
      </c>
      <c r="D567" t="s">
        <v>13</v>
      </c>
      <c r="E567" t="s">
        <v>4286</v>
      </c>
      <c r="F567" t="s">
        <v>4287</v>
      </c>
      <c r="G567" t="s">
        <v>4288</v>
      </c>
      <c r="H567" t="s">
        <v>4289</v>
      </c>
      <c r="I567" t="s">
        <v>4290</v>
      </c>
      <c r="J567" t="s">
        <v>4291</v>
      </c>
      <c r="K567">
        <f t="shared" si="24"/>
        <v>29998.240000000253</v>
      </c>
      <c r="M567">
        <f t="shared" si="25"/>
        <v>173.20000000000073</v>
      </c>
      <c r="O567">
        <f t="shared" si="26"/>
        <v>1.5889908256880799E-2</v>
      </c>
    </row>
    <row r="568" spans="1:15" x14ac:dyDescent="0.3">
      <c r="A568" t="s">
        <v>3422</v>
      </c>
      <c r="B568" t="s">
        <v>1760</v>
      </c>
      <c r="C568" t="s">
        <v>4292</v>
      </c>
      <c r="D568" t="s">
        <v>13</v>
      </c>
      <c r="E568" t="s">
        <v>4293</v>
      </c>
      <c r="F568" t="s">
        <v>4294</v>
      </c>
      <c r="G568" t="s">
        <v>4295</v>
      </c>
      <c r="H568" t="s">
        <v>4296</v>
      </c>
      <c r="I568" t="s">
        <v>4297</v>
      </c>
      <c r="J568" t="s">
        <v>4298</v>
      </c>
      <c r="K568">
        <f t="shared" si="24"/>
        <v>396774.00999999954</v>
      </c>
      <c r="M568">
        <f t="shared" si="25"/>
        <v>629.89999999999964</v>
      </c>
      <c r="O568">
        <f t="shared" si="26"/>
        <v>5.7289677125966318E-2</v>
      </c>
    </row>
    <row r="569" spans="1:15" x14ac:dyDescent="0.3">
      <c r="A569" t="s">
        <v>2488</v>
      </c>
      <c r="B569" t="s">
        <v>3534</v>
      </c>
      <c r="C569" t="s">
        <v>4299</v>
      </c>
      <c r="D569" t="s">
        <v>13</v>
      </c>
      <c r="E569" t="s">
        <v>4300</v>
      </c>
      <c r="F569" t="s">
        <v>4301</v>
      </c>
      <c r="G569" t="s">
        <v>4302</v>
      </c>
      <c r="H569" t="s">
        <v>4303</v>
      </c>
      <c r="I569" t="s">
        <v>4304</v>
      </c>
      <c r="J569" t="s">
        <v>4305</v>
      </c>
      <c r="K569">
        <f t="shared" si="24"/>
        <v>2375297.4400000023</v>
      </c>
      <c r="M569">
        <f t="shared" si="25"/>
        <v>1541.2000000000007</v>
      </c>
      <c r="O569">
        <f t="shared" si="26"/>
        <v>0.14336744186046518</v>
      </c>
    </row>
    <row r="570" spans="1:15" x14ac:dyDescent="0.3">
      <c r="A570" t="s">
        <v>1640</v>
      </c>
      <c r="B570" t="s">
        <v>1575</v>
      </c>
      <c r="C570" t="s">
        <v>4306</v>
      </c>
      <c r="D570" t="s">
        <v>13</v>
      </c>
      <c r="E570" t="s">
        <v>4307</v>
      </c>
      <c r="F570" t="s">
        <v>4308</v>
      </c>
      <c r="G570" t="s">
        <v>4309</v>
      </c>
      <c r="H570" t="s">
        <v>4310</v>
      </c>
      <c r="I570" t="s">
        <v>4311</v>
      </c>
      <c r="J570" t="s">
        <v>4312</v>
      </c>
      <c r="K570">
        <f t="shared" si="24"/>
        <v>2819712.6400000025</v>
      </c>
      <c r="M570">
        <f t="shared" si="25"/>
        <v>1679.2000000000007</v>
      </c>
      <c r="O570">
        <f t="shared" si="26"/>
        <v>0.15335159817351604</v>
      </c>
    </row>
    <row r="571" spans="1:15" x14ac:dyDescent="0.3">
      <c r="A571" t="s">
        <v>4313</v>
      </c>
      <c r="B571" t="s">
        <v>1649</v>
      </c>
      <c r="C571" t="s">
        <v>4314</v>
      </c>
      <c r="D571" t="s">
        <v>13</v>
      </c>
      <c r="E571" t="s">
        <v>4315</v>
      </c>
      <c r="F571" t="s">
        <v>4316</v>
      </c>
      <c r="G571" t="s">
        <v>4317</v>
      </c>
      <c r="H571" t="s">
        <v>4318</v>
      </c>
      <c r="I571" t="s">
        <v>4319</v>
      </c>
      <c r="J571" t="s">
        <v>4320</v>
      </c>
      <c r="K571">
        <f t="shared" si="24"/>
        <v>10526.760000000075</v>
      </c>
      <c r="M571">
        <f t="shared" si="25"/>
        <v>102.60000000000036</v>
      </c>
      <c r="O571">
        <f t="shared" si="26"/>
        <v>7.892307692307721E-3</v>
      </c>
    </row>
    <row r="572" spans="1:15" x14ac:dyDescent="0.3">
      <c r="A572" t="s">
        <v>52</v>
      </c>
      <c r="B572" t="s">
        <v>2637</v>
      </c>
      <c r="C572" t="s">
        <v>4321</v>
      </c>
      <c r="D572" t="s">
        <v>13</v>
      </c>
      <c r="E572" t="s">
        <v>4322</v>
      </c>
      <c r="F572" t="s">
        <v>4323</v>
      </c>
      <c r="G572" t="s">
        <v>4324</v>
      </c>
      <c r="H572" t="s">
        <v>4325</v>
      </c>
      <c r="I572" t="s">
        <v>4326</v>
      </c>
      <c r="J572" t="s">
        <v>4327</v>
      </c>
      <c r="K572">
        <f t="shared" si="24"/>
        <v>252.80999999998843</v>
      </c>
      <c r="M572">
        <f t="shared" si="25"/>
        <v>15.899999999999636</v>
      </c>
      <c r="O572">
        <f t="shared" si="26"/>
        <v>1.2277992277991998E-3</v>
      </c>
    </row>
    <row r="573" spans="1:15" x14ac:dyDescent="0.3">
      <c r="A573" t="s">
        <v>1623</v>
      </c>
      <c r="B573" t="s">
        <v>1575</v>
      </c>
      <c r="C573" t="s">
        <v>4328</v>
      </c>
      <c r="D573" t="s">
        <v>13</v>
      </c>
      <c r="E573" t="s">
        <v>4329</v>
      </c>
      <c r="F573" t="s">
        <v>4330</v>
      </c>
      <c r="G573" t="s">
        <v>4331</v>
      </c>
      <c r="H573" t="s">
        <v>4332</v>
      </c>
      <c r="I573" t="s">
        <v>4333</v>
      </c>
      <c r="J573" t="s">
        <v>4334</v>
      </c>
      <c r="K573">
        <f t="shared" si="24"/>
        <v>1273286.5599999991</v>
      </c>
      <c r="M573">
        <f t="shared" si="25"/>
        <v>1128.3999999999996</v>
      </c>
      <c r="O573">
        <f t="shared" si="26"/>
        <v>9.8121739130434746E-2</v>
      </c>
    </row>
    <row r="574" spans="1:15" x14ac:dyDescent="0.3">
      <c r="A574" t="s">
        <v>1640</v>
      </c>
      <c r="B574" t="s">
        <v>1567</v>
      </c>
      <c r="C574" t="s">
        <v>4335</v>
      </c>
      <c r="D574" t="s">
        <v>13</v>
      </c>
      <c r="E574" t="s">
        <v>4336</v>
      </c>
      <c r="F574" t="s">
        <v>4337</v>
      </c>
      <c r="G574" t="s">
        <v>4338</v>
      </c>
      <c r="H574" t="s">
        <v>4339</v>
      </c>
      <c r="I574" t="s">
        <v>4340</v>
      </c>
      <c r="J574" t="s">
        <v>4341</v>
      </c>
      <c r="K574">
        <f t="shared" si="24"/>
        <v>1482.25</v>
      </c>
      <c r="M574">
        <f t="shared" si="25"/>
        <v>38.5</v>
      </c>
      <c r="O574">
        <f t="shared" si="26"/>
        <v>3.5159817351598172E-3</v>
      </c>
    </row>
    <row r="575" spans="1:15" x14ac:dyDescent="0.3">
      <c r="A575" t="s">
        <v>4342</v>
      </c>
      <c r="B575" t="s">
        <v>4343</v>
      </c>
      <c r="C575" t="s">
        <v>4344</v>
      </c>
      <c r="D575" t="s">
        <v>13</v>
      </c>
      <c r="E575" t="s">
        <v>4345</v>
      </c>
      <c r="F575" t="s">
        <v>4346</v>
      </c>
      <c r="G575" t="s">
        <v>4347</v>
      </c>
      <c r="H575" t="s">
        <v>4348</v>
      </c>
      <c r="I575" t="s">
        <v>4349</v>
      </c>
      <c r="J575" t="s">
        <v>4350</v>
      </c>
      <c r="K575">
        <f t="shared" si="24"/>
        <v>707449.21000000066</v>
      </c>
      <c r="M575">
        <f t="shared" si="25"/>
        <v>841.10000000000036</v>
      </c>
      <c r="O575">
        <f t="shared" si="26"/>
        <v>7.1827497865072615E-2</v>
      </c>
    </row>
    <row r="576" spans="1:15" x14ac:dyDescent="0.3">
      <c r="A576" t="s">
        <v>4351</v>
      </c>
      <c r="B576" t="s">
        <v>1567</v>
      </c>
      <c r="C576" t="s">
        <v>4352</v>
      </c>
      <c r="D576" t="s">
        <v>13</v>
      </c>
      <c r="E576" t="s">
        <v>4353</v>
      </c>
      <c r="F576" t="s">
        <v>4354</v>
      </c>
      <c r="G576" t="s">
        <v>4355</v>
      </c>
      <c r="H576" t="s">
        <v>4356</v>
      </c>
      <c r="I576" t="s">
        <v>4357</v>
      </c>
      <c r="J576" t="s">
        <v>4358</v>
      </c>
      <c r="K576">
        <f t="shared" si="24"/>
        <v>2111790.2400000021</v>
      </c>
      <c r="M576">
        <f t="shared" si="25"/>
        <v>1453.2000000000007</v>
      </c>
      <c r="O576">
        <f t="shared" si="26"/>
        <v>0.14561122244488986</v>
      </c>
    </row>
    <row r="577" spans="1:15" x14ac:dyDescent="0.3">
      <c r="A577" t="s">
        <v>4359</v>
      </c>
      <c r="B577" t="s">
        <v>2050</v>
      </c>
      <c r="C577" t="s">
        <v>4360</v>
      </c>
      <c r="D577" t="s">
        <v>13</v>
      </c>
      <c r="E577" t="s">
        <v>4361</v>
      </c>
      <c r="F577" t="s">
        <v>4362</v>
      </c>
      <c r="G577" t="s">
        <v>4363</v>
      </c>
      <c r="H577" t="s">
        <v>4364</v>
      </c>
      <c r="I577" t="s">
        <v>4365</v>
      </c>
      <c r="J577" t="s">
        <v>4366</v>
      </c>
      <c r="K577">
        <f t="shared" si="24"/>
        <v>213444</v>
      </c>
      <c r="M577">
        <f t="shared" si="25"/>
        <v>462</v>
      </c>
      <c r="O577">
        <f t="shared" si="26"/>
        <v>3.7714285714285714E-2</v>
      </c>
    </row>
    <row r="578" spans="1:15" x14ac:dyDescent="0.3">
      <c r="A578" t="s">
        <v>1623</v>
      </c>
      <c r="B578" t="s">
        <v>1575</v>
      </c>
      <c r="C578" t="s">
        <v>4367</v>
      </c>
      <c r="D578" t="s">
        <v>13</v>
      </c>
      <c r="E578" t="s">
        <v>4368</v>
      </c>
      <c r="F578" t="s">
        <v>4369</v>
      </c>
      <c r="G578" t="s">
        <v>4370</v>
      </c>
      <c r="H578" t="s">
        <v>4371</v>
      </c>
      <c r="I578" t="s">
        <v>4372</v>
      </c>
      <c r="J578" t="s">
        <v>4373</v>
      </c>
      <c r="K578">
        <f t="shared" si="24"/>
        <v>2404050.25</v>
      </c>
      <c r="M578">
        <f t="shared" si="25"/>
        <v>1550.5</v>
      </c>
      <c r="O578">
        <f t="shared" si="26"/>
        <v>0.13482608695652173</v>
      </c>
    </row>
    <row r="579" spans="1:15" x14ac:dyDescent="0.3">
      <c r="A579" t="s">
        <v>1483</v>
      </c>
      <c r="B579" t="s">
        <v>4374</v>
      </c>
      <c r="C579" t="s">
        <v>4375</v>
      </c>
      <c r="D579" t="s">
        <v>13</v>
      </c>
      <c r="E579" t="s">
        <v>4376</v>
      </c>
      <c r="F579" t="s">
        <v>4377</v>
      </c>
      <c r="G579" t="s">
        <v>4378</v>
      </c>
      <c r="H579" t="s">
        <v>4379</v>
      </c>
      <c r="I579" t="s">
        <v>4380</v>
      </c>
      <c r="J579" t="s">
        <v>4381</v>
      </c>
      <c r="K579">
        <f t="shared" ref="K579:K642" si="27">(A579-C579)^2</f>
        <v>307803.03999999916</v>
      </c>
      <c r="M579">
        <f t="shared" ref="M579:M642" si="28">ABS(A579-C579)</f>
        <v>554.79999999999927</v>
      </c>
      <c r="O579">
        <f t="shared" ref="O579:O642" si="29">ABS(A579-C579)/A579</f>
        <v>4.6426778242677762E-2</v>
      </c>
    </row>
    <row r="580" spans="1:15" x14ac:dyDescent="0.3">
      <c r="A580" t="s">
        <v>1623</v>
      </c>
      <c r="B580" t="s">
        <v>1935</v>
      </c>
      <c r="C580" t="s">
        <v>4382</v>
      </c>
      <c r="D580" t="s">
        <v>13</v>
      </c>
      <c r="E580" t="s">
        <v>4383</v>
      </c>
      <c r="F580" t="s">
        <v>4384</v>
      </c>
      <c r="G580" t="s">
        <v>4385</v>
      </c>
      <c r="H580" t="s">
        <v>4386</v>
      </c>
      <c r="I580" t="s">
        <v>4387</v>
      </c>
      <c r="J580" t="s">
        <v>4388</v>
      </c>
      <c r="K580">
        <f t="shared" si="27"/>
        <v>192545.43999999936</v>
      </c>
      <c r="M580">
        <f t="shared" si="28"/>
        <v>438.79999999999927</v>
      </c>
      <c r="O580">
        <f t="shared" si="29"/>
        <v>3.8156521739130374E-2</v>
      </c>
    </row>
    <row r="581" spans="1:15" x14ac:dyDescent="0.3">
      <c r="A581" t="s">
        <v>1550</v>
      </c>
      <c r="B581" t="s">
        <v>1649</v>
      </c>
      <c r="C581" t="s">
        <v>4389</v>
      </c>
      <c r="D581" t="s">
        <v>13</v>
      </c>
      <c r="E581" t="s">
        <v>1920</v>
      </c>
      <c r="F581" t="s">
        <v>4390</v>
      </c>
      <c r="G581" t="s">
        <v>4391</v>
      </c>
      <c r="H581" t="s">
        <v>4392</v>
      </c>
      <c r="I581" t="s">
        <v>4393</v>
      </c>
      <c r="J581" t="s">
        <v>4394</v>
      </c>
      <c r="K581">
        <f t="shared" si="27"/>
        <v>1580803.2899999982</v>
      </c>
      <c r="M581">
        <f t="shared" si="28"/>
        <v>1257.2999999999993</v>
      </c>
      <c r="O581">
        <f t="shared" si="29"/>
        <v>0.10565546218487389</v>
      </c>
    </row>
    <row r="582" spans="1:15" x14ac:dyDescent="0.3">
      <c r="A582" t="s">
        <v>4395</v>
      </c>
      <c r="B582" t="s">
        <v>1830</v>
      </c>
      <c r="C582" t="s">
        <v>4396</v>
      </c>
      <c r="D582" t="s">
        <v>13</v>
      </c>
      <c r="E582" t="s">
        <v>4397</v>
      </c>
      <c r="F582" t="s">
        <v>4398</v>
      </c>
      <c r="G582" t="s">
        <v>4399</v>
      </c>
      <c r="H582" t="s">
        <v>4400</v>
      </c>
      <c r="I582" t="s">
        <v>4401</v>
      </c>
      <c r="J582" t="s">
        <v>4402</v>
      </c>
      <c r="K582">
        <f t="shared" si="27"/>
        <v>113366.89000000049</v>
      </c>
      <c r="M582">
        <f t="shared" si="28"/>
        <v>336.70000000000073</v>
      </c>
      <c r="O582">
        <f t="shared" si="29"/>
        <v>2.8222967309304337E-2</v>
      </c>
    </row>
    <row r="583" spans="1:15" x14ac:dyDescent="0.3">
      <c r="A583" t="s">
        <v>1599</v>
      </c>
      <c r="B583" t="s">
        <v>1567</v>
      </c>
      <c r="C583" t="s">
        <v>4403</v>
      </c>
      <c r="D583" t="s">
        <v>13</v>
      </c>
      <c r="E583" t="s">
        <v>4404</v>
      </c>
      <c r="F583" t="s">
        <v>4405</v>
      </c>
      <c r="G583" t="s">
        <v>4406</v>
      </c>
      <c r="H583" t="s">
        <v>4407</v>
      </c>
      <c r="I583" t="s">
        <v>4408</v>
      </c>
      <c r="J583" t="s">
        <v>4409</v>
      </c>
      <c r="K583">
        <f t="shared" si="27"/>
        <v>695556</v>
      </c>
      <c r="M583">
        <f t="shared" si="28"/>
        <v>834</v>
      </c>
      <c r="O583">
        <f t="shared" si="29"/>
        <v>7.9428571428571432E-2</v>
      </c>
    </row>
    <row r="584" spans="1:15" x14ac:dyDescent="0.3">
      <c r="A584" t="s">
        <v>2956</v>
      </c>
      <c r="B584" t="s">
        <v>4410</v>
      </c>
      <c r="C584" t="s">
        <v>4411</v>
      </c>
      <c r="D584" t="s">
        <v>13</v>
      </c>
      <c r="E584" t="s">
        <v>4412</v>
      </c>
      <c r="F584" t="s">
        <v>4413</v>
      </c>
      <c r="G584" t="s">
        <v>4414</v>
      </c>
      <c r="H584" t="s">
        <v>4415</v>
      </c>
      <c r="I584" t="s">
        <v>4416</v>
      </c>
      <c r="J584" t="s">
        <v>4417</v>
      </c>
      <c r="K584">
        <f t="shared" si="27"/>
        <v>4620350.25</v>
      </c>
      <c r="M584">
        <f t="shared" si="28"/>
        <v>2149.5</v>
      </c>
      <c r="O584">
        <f t="shared" si="29"/>
        <v>0.24016759776536312</v>
      </c>
    </row>
    <row r="585" spans="1:15" x14ac:dyDescent="0.3">
      <c r="A585" t="s">
        <v>1607</v>
      </c>
      <c r="B585" t="s">
        <v>573</v>
      </c>
      <c r="C585" t="s">
        <v>4418</v>
      </c>
      <c r="D585" t="s">
        <v>13</v>
      </c>
      <c r="E585" t="s">
        <v>4419</v>
      </c>
      <c r="F585" t="s">
        <v>4420</v>
      </c>
      <c r="G585" t="s">
        <v>4421</v>
      </c>
      <c r="H585" t="s">
        <v>4422</v>
      </c>
      <c r="I585" t="s">
        <v>4423</v>
      </c>
      <c r="J585" t="s">
        <v>4424</v>
      </c>
      <c r="K585">
        <f t="shared" si="27"/>
        <v>4050558.7600000016</v>
      </c>
      <c r="M585">
        <f t="shared" si="28"/>
        <v>2012.6000000000004</v>
      </c>
      <c r="O585">
        <f t="shared" si="29"/>
        <v>0.19259330143540673</v>
      </c>
    </row>
    <row r="586" spans="1:15" x14ac:dyDescent="0.3">
      <c r="A586" t="s">
        <v>1599</v>
      </c>
      <c r="B586" t="s">
        <v>4425</v>
      </c>
      <c r="C586" t="s">
        <v>4426</v>
      </c>
      <c r="D586" t="s">
        <v>13</v>
      </c>
      <c r="E586" t="s">
        <v>4427</v>
      </c>
      <c r="F586" t="s">
        <v>4428</v>
      </c>
      <c r="G586" t="s">
        <v>4429</v>
      </c>
      <c r="H586" t="s">
        <v>4430</v>
      </c>
      <c r="I586" t="s">
        <v>4431</v>
      </c>
      <c r="J586" t="s">
        <v>4432</v>
      </c>
      <c r="K586">
        <f t="shared" si="27"/>
        <v>536263.28999999899</v>
      </c>
      <c r="M586">
        <f t="shared" si="28"/>
        <v>732.29999999999927</v>
      </c>
      <c r="O586">
        <f t="shared" si="29"/>
        <v>6.9742857142857079E-2</v>
      </c>
    </row>
    <row r="587" spans="1:15" x14ac:dyDescent="0.3">
      <c r="A587" t="s">
        <v>52</v>
      </c>
      <c r="B587" t="s">
        <v>4206</v>
      </c>
      <c r="C587" t="s">
        <v>4433</v>
      </c>
      <c r="D587" t="s">
        <v>13</v>
      </c>
      <c r="E587" t="s">
        <v>4434</v>
      </c>
      <c r="F587" t="s">
        <v>4435</v>
      </c>
      <c r="G587" t="s">
        <v>4436</v>
      </c>
      <c r="H587" t="s">
        <v>4437</v>
      </c>
      <c r="I587" t="s">
        <v>4438</v>
      </c>
      <c r="J587" t="s">
        <v>4439</v>
      </c>
      <c r="K587">
        <f t="shared" si="27"/>
        <v>2420.6400000000717</v>
      </c>
      <c r="M587">
        <f t="shared" si="28"/>
        <v>49.200000000000728</v>
      </c>
      <c r="O587">
        <f t="shared" si="29"/>
        <v>3.7992277992278554E-3</v>
      </c>
    </row>
    <row r="588" spans="1:15" x14ac:dyDescent="0.3">
      <c r="A588" t="s">
        <v>1566</v>
      </c>
      <c r="B588" t="s">
        <v>3526</v>
      </c>
      <c r="C588" t="s">
        <v>4440</v>
      </c>
      <c r="D588" t="s">
        <v>13</v>
      </c>
      <c r="E588" t="s">
        <v>4441</v>
      </c>
      <c r="F588" t="s">
        <v>4442</v>
      </c>
      <c r="G588" t="s">
        <v>4443</v>
      </c>
      <c r="H588" t="s">
        <v>4444</v>
      </c>
      <c r="I588" t="s">
        <v>4445</v>
      </c>
      <c r="J588" t="s">
        <v>4446</v>
      </c>
      <c r="K588">
        <f t="shared" si="27"/>
        <v>767551.21000000066</v>
      </c>
      <c r="M588">
        <f t="shared" si="28"/>
        <v>876.10000000000036</v>
      </c>
      <c r="O588">
        <f t="shared" si="29"/>
        <v>8.805025125628145E-2</v>
      </c>
    </row>
    <row r="589" spans="1:15" x14ac:dyDescent="0.3">
      <c r="A589" t="s">
        <v>1838</v>
      </c>
      <c r="B589" t="s">
        <v>1899</v>
      </c>
      <c r="C589" t="s">
        <v>4447</v>
      </c>
      <c r="D589" t="s">
        <v>13</v>
      </c>
      <c r="E589" t="s">
        <v>4448</v>
      </c>
      <c r="F589" t="s">
        <v>4449</v>
      </c>
      <c r="G589" t="s">
        <v>4450</v>
      </c>
      <c r="H589" t="s">
        <v>4451</v>
      </c>
      <c r="I589" t="s">
        <v>4452</v>
      </c>
      <c r="J589" t="s">
        <v>4453</v>
      </c>
      <c r="K589">
        <f t="shared" si="27"/>
        <v>204937.29000000065</v>
      </c>
      <c r="M589">
        <f t="shared" si="28"/>
        <v>452.70000000000073</v>
      </c>
      <c r="O589">
        <f t="shared" si="29"/>
        <v>3.509302325581401E-2</v>
      </c>
    </row>
    <row r="590" spans="1:15" x14ac:dyDescent="0.3">
      <c r="A590" t="s">
        <v>1566</v>
      </c>
      <c r="B590" t="s">
        <v>3921</v>
      </c>
      <c r="C590" t="s">
        <v>4454</v>
      </c>
      <c r="D590" t="s">
        <v>13</v>
      </c>
      <c r="E590" t="s">
        <v>4455</v>
      </c>
      <c r="F590" t="s">
        <v>4456</v>
      </c>
      <c r="G590" t="s">
        <v>4457</v>
      </c>
      <c r="H590" t="s">
        <v>4458</v>
      </c>
      <c r="I590" t="s">
        <v>4459</v>
      </c>
      <c r="J590" t="s">
        <v>4460</v>
      </c>
      <c r="K590">
        <f t="shared" si="27"/>
        <v>5112121</v>
      </c>
      <c r="M590">
        <f t="shared" si="28"/>
        <v>2261</v>
      </c>
      <c r="O590">
        <f t="shared" si="29"/>
        <v>0.22723618090452261</v>
      </c>
    </row>
    <row r="591" spans="1:15" x14ac:dyDescent="0.3">
      <c r="A591" t="s">
        <v>1566</v>
      </c>
      <c r="B591" t="s">
        <v>1567</v>
      </c>
      <c r="C591" t="s">
        <v>4461</v>
      </c>
      <c r="D591" t="s">
        <v>13</v>
      </c>
      <c r="E591" t="s">
        <v>4462</v>
      </c>
      <c r="F591" t="s">
        <v>4463</v>
      </c>
      <c r="G591" t="s">
        <v>4464</v>
      </c>
      <c r="H591" t="s">
        <v>4465</v>
      </c>
      <c r="I591" t="s">
        <v>4466</v>
      </c>
      <c r="J591" t="s">
        <v>4467</v>
      </c>
      <c r="K591">
        <f t="shared" si="27"/>
        <v>1707203.560000001</v>
      </c>
      <c r="M591">
        <f t="shared" si="28"/>
        <v>1306.6000000000004</v>
      </c>
      <c r="O591">
        <f t="shared" si="29"/>
        <v>0.1313165829145729</v>
      </c>
    </row>
    <row r="592" spans="1:15" x14ac:dyDescent="0.3">
      <c r="A592" t="s">
        <v>1640</v>
      </c>
      <c r="B592" t="s">
        <v>1493</v>
      </c>
      <c r="C592" t="s">
        <v>4468</v>
      </c>
      <c r="D592" t="s">
        <v>13</v>
      </c>
      <c r="E592" t="s">
        <v>4469</v>
      </c>
      <c r="F592" t="s">
        <v>4470</v>
      </c>
      <c r="G592" t="s">
        <v>4471</v>
      </c>
      <c r="H592" t="s">
        <v>4472</v>
      </c>
      <c r="I592" t="s">
        <v>4473</v>
      </c>
      <c r="J592" t="s">
        <v>4474</v>
      </c>
      <c r="K592">
        <f t="shared" si="27"/>
        <v>2054348.8899999978</v>
      </c>
      <c r="M592">
        <f t="shared" si="28"/>
        <v>1433.2999999999993</v>
      </c>
      <c r="O592">
        <f t="shared" si="29"/>
        <v>0.13089497716894971</v>
      </c>
    </row>
    <row r="593" spans="1:15" x14ac:dyDescent="0.3">
      <c r="A593" t="s">
        <v>1640</v>
      </c>
      <c r="B593" t="s">
        <v>573</v>
      </c>
      <c r="C593" t="s">
        <v>4475</v>
      </c>
      <c r="D593" t="s">
        <v>13</v>
      </c>
      <c r="E593" t="s">
        <v>4476</v>
      </c>
      <c r="F593" t="s">
        <v>4477</v>
      </c>
      <c r="G593" t="s">
        <v>4478</v>
      </c>
      <c r="H593" t="s">
        <v>4479</v>
      </c>
      <c r="I593" t="s">
        <v>4480</v>
      </c>
      <c r="J593" t="s">
        <v>4481</v>
      </c>
      <c r="K593">
        <f t="shared" si="27"/>
        <v>1411344</v>
      </c>
      <c r="M593">
        <f t="shared" si="28"/>
        <v>1188</v>
      </c>
      <c r="O593">
        <f t="shared" si="29"/>
        <v>0.10849315068493151</v>
      </c>
    </row>
    <row r="594" spans="1:15" x14ac:dyDescent="0.3">
      <c r="A594" t="s">
        <v>1566</v>
      </c>
      <c r="B594" t="s">
        <v>1567</v>
      </c>
      <c r="C594" t="s">
        <v>4482</v>
      </c>
      <c r="D594" t="s">
        <v>13</v>
      </c>
      <c r="E594" t="s">
        <v>4483</v>
      </c>
      <c r="F594" t="s">
        <v>4484</v>
      </c>
      <c r="G594" t="s">
        <v>4485</v>
      </c>
      <c r="H594" t="s">
        <v>4486</v>
      </c>
      <c r="I594" t="s">
        <v>4487</v>
      </c>
      <c r="J594" t="s">
        <v>4488</v>
      </c>
      <c r="K594">
        <f t="shared" si="27"/>
        <v>3390017.4400000027</v>
      </c>
      <c r="M594">
        <f t="shared" si="28"/>
        <v>1841.2000000000007</v>
      </c>
      <c r="O594">
        <f t="shared" si="29"/>
        <v>0.18504522613065333</v>
      </c>
    </row>
    <row r="595" spans="1:15" x14ac:dyDescent="0.3">
      <c r="A595" t="s">
        <v>1640</v>
      </c>
      <c r="B595" t="s">
        <v>4489</v>
      </c>
      <c r="C595" t="s">
        <v>4490</v>
      </c>
      <c r="D595" t="s">
        <v>13</v>
      </c>
      <c r="E595" t="s">
        <v>4491</v>
      </c>
      <c r="F595" t="s">
        <v>4492</v>
      </c>
      <c r="G595" t="s">
        <v>4493</v>
      </c>
      <c r="H595" t="s">
        <v>1735</v>
      </c>
      <c r="I595" t="s">
        <v>4494</v>
      </c>
      <c r="J595" t="s">
        <v>4495</v>
      </c>
      <c r="K595">
        <f t="shared" si="27"/>
        <v>2237118.4900000021</v>
      </c>
      <c r="M595">
        <f t="shared" si="28"/>
        <v>1495.7000000000007</v>
      </c>
      <c r="O595">
        <f t="shared" si="29"/>
        <v>0.13659360730593614</v>
      </c>
    </row>
    <row r="596" spans="1:15" x14ac:dyDescent="0.3">
      <c r="A596" t="s">
        <v>4496</v>
      </c>
      <c r="B596" t="s">
        <v>1567</v>
      </c>
      <c r="C596" t="s">
        <v>4497</v>
      </c>
      <c r="D596" t="s">
        <v>13</v>
      </c>
      <c r="E596" t="s">
        <v>4498</v>
      </c>
      <c r="F596" t="s">
        <v>4499</v>
      </c>
      <c r="G596" t="s">
        <v>4500</v>
      </c>
      <c r="H596" t="s">
        <v>4501</v>
      </c>
      <c r="I596" t="s">
        <v>4502</v>
      </c>
      <c r="J596" t="s">
        <v>4503</v>
      </c>
      <c r="K596">
        <f t="shared" si="27"/>
        <v>837591.04000000132</v>
      </c>
      <c r="M596">
        <f t="shared" si="28"/>
        <v>915.20000000000073</v>
      </c>
      <c r="O596">
        <f t="shared" si="29"/>
        <v>8.4740740740740811E-2</v>
      </c>
    </row>
    <row r="597" spans="1:15" x14ac:dyDescent="0.3">
      <c r="A597" t="s">
        <v>1599</v>
      </c>
      <c r="B597" t="s">
        <v>1567</v>
      </c>
      <c r="C597" t="s">
        <v>4504</v>
      </c>
      <c r="D597" t="s">
        <v>13</v>
      </c>
      <c r="E597" t="s">
        <v>4505</v>
      </c>
      <c r="F597" t="s">
        <v>4506</v>
      </c>
      <c r="G597" t="s">
        <v>4507</v>
      </c>
      <c r="H597" t="s">
        <v>4508</v>
      </c>
      <c r="I597" t="s">
        <v>4509</v>
      </c>
      <c r="J597" t="s">
        <v>4510</v>
      </c>
      <c r="K597">
        <f t="shared" si="27"/>
        <v>877594.23999999859</v>
      </c>
      <c r="M597">
        <f t="shared" si="28"/>
        <v>936.79999999999927</v>
      </c>
      <c r="O597">
        <f t="shared" si="29"/>
        <v>8.9219047619047545E-2</v>
      </c>
    </row>
    <row r="598" spans="1:15" x14ac:dyDescent="0.3">
      <c r="A598" t="s">
        <v>1607</v>
      </c>
      <c r="B598" t="s">
        <v>2471</v>
      </c>
      <c r="C598" t="s">
        <v>4511</v>
      </c>
      <c r="D598" t="s">
        <v>13</v>
      </c>
      <c r="E598" t="s">
        <v>4512</v>
      </c>
      <c r="F598" t="s">
        <v>4513</v>
      </c>
      <c r="G598" t="s">
        <v>4514</v>
      </c>
      <c r="H598" t="s">
        <v>4515</v>
      </c>
      <c r="I598" t="s">
        <v>4516</v>
      </c>
      <c r="J598" t="s">
        <v>4517</v>
      </c>
      <c r="K598">
        <f t="shared" si="27"/>
        <v>3719883.6900000027</v>
      </c>
      <c r="M598">
        <f t="shared" si="28"/>
        <v>1928.7000000000007</v>
      </c>
      <c r="O598">
        <f t="shared" si="29"/>
        <v>0.18456459330143549</v>
      </c>
    </row>
    <row r="599" spans="1:15" x14ac:dyDescent="0.3">
      <c r="A599" t="s">
        <v>4518</v>
      </c>
      <c r="B599" t="s">
        <v>1567</v>
      </c>
      <c r="C599" t="s">
        <v>4519</v>
      </c>
      <c r="D599" t="s">
        <v>13</v>
      </c>
      <c r="E599" t="s">
        <v>4520</v>
      </c>
      <c r="F599" t="s">
        <v>4521</v>
      </c>
      <c r="G599" t="s">
        <v>4522</v>
      </c>
      <c r="H599" t="s">
        <v>4523</v>
      </c>
      <c r="I599" t="s">
        <v>4524</v>
      </c>
      <c r="J599" t="s">
        <v>4525</v>
      </c>
      <c r="K599">
        <f t="shared" si="27"/>
        <v>1477926.4900000019</v>
      </c>
      <c r="M599">
        <f t="shared" si="28"/>
        <v>1215.7000000000007</v>
      </c>
      <c r="O599">
        <f t="shared" si="29"/>
        <v>0.11468867924528309</v>
      </c>
    </row>
    <row r="600" spans="1:15" x14ac:dyDescent="0.3">
      <c r="A600" t="s">
        <v>1607</v>
      </c>
      <c r="B600" t="s">
        <v>1567</v>
      </c>
      <c r="C600" t="s">
        <v>4526</v>
      </c>
      <c r="D600" t="s">
        <v>13</v>
      </c>
      <c r="E600" t="s">
        <v>4527</v>
      </c>
      <c r="F600" t="s">
        <v>4528</v>
      </c>
      <c r="G600" t="s">
        <v>4529</v>
      </c>
      <c r="H600" t="s">
        <v>4530</v>
      </c>
      <c r="I600" t="s">
        <v>4531</v>
      </c>
      <c r="J600" t="s">
        <v>4532</v>
      </c>
      <c r="K600">
        <f t="shared" si="27"/>
        <v>2611456</v>
      </c>
      <c r="M600">
        <f t="shared" si="28"/>
        <v>1616</v>
      </c>
      <c r="O600">
        <f t="shared" si="29"/>
        <v>0.15464114832535886</v>
      </c>
    </row>
    <row r="601" spans="1:15" x14ac:dyDescent="0.3">
      <c r="A601" t="s">
        <v>52</v>
      </c>
      <c r="B601" t="s">
        <v>3534</v>
      </c>
      <c r="C601" t="s">
        <v>4533</v>
      </c>
      <c r="D601" t="s">
        <v>13</v>
      </c>
      <c r="E601" t="s">
        <v>4534</v>
      </c>
      <c r="F601" t="s">
        <v>4535</v>
      </c>
      <c r="G601" t="s">
        <v>4536</v>
      </c>
      <c r="H601" t="s">
        <v>4537</v>
      </c>
      <c r="I601" t="s">
        <v>4538</v>
      </c>
      <c r="J601" t="s">
        <v>4539</v>
      </c>
      <c r="K601">
        <f t="shared" si="27"/>
        <v>2162.25</v>
      </c>
      <c r="M601">
        <f t="shared" si="28"/>
        <v>46.5</v>
      </c>
      <c r="O601">
        <f t="shared" si="29"/>
        <v>3.5907335907335905E-3</v>
      </c>
    </row>
    <row r="602" spans="1:15" x14ac:dyDescent="0.3">
      <c r="A602" t="s">
        <v>1591</v>
      </c>
      <c r="B602" t="s">
        <v>2637</v>
      </c>
      <c r="C602" t="s">
        <v>4540</v>
      </c>
      <c r="D602" t="s">
        <v>13</v>
      </c>
      <c r="E602" t="s">
        <v>4541</v>
      </c>
      <c r="F602" t="s">
        <v>4542</v>
      </c>
      <c r="G602" t="s">
        <v>4543</v>
      </c>
      <c r="H602" t="s">
        <v>4544</v>
      </c>
      <c r="I602" t="s">
        <v>4545</v>
      </c>
      <c r="J602" t="s">
        <v>4546</v>
      </c>
      <c r="K602">
        <f t="shared" si="27"/>
        <v>6175722.0100000016</v>
      </c>
      <c r="M602">
        <f t="shared" si="28"/>
        <v>2485.1000000000004</v>
      </c>
      <c r="O602">
        <f t="shared" si="29"/>
        <v>0.2208977777777778</v>
      </c>
    </row>
    <row r="603" spans="1:15" x14ac:dyDescent="0.3">
      <c r="A603" t="s">
        <v>4547</v>
      </c>
      <c r="B603" t="s">
        <v>4548</v>
      </c>
      <c r="C603" t="s">
        <v>4549</v>
      </c>
      <c r="D603" t="s">
        <v>13</v>
      </c>
      <c r="E603" t="s">
        <v>4550</v>
      </c>
      <c r="F603" t="s">
        <v>4551</v>
      </c>
      <c r="G603" t="s">
        <v>4552</v>
      </c>
      <c r="H603" t="s">
        <v>4553</v>
      </c>
      <c r="I603" t="s">
        <v>4554</v>
      </c>
      <c r="J603" t="s">
        <v>4555</v>
      </c>
      <c r="K603">
        <f t="shared" si="27"/>
        <v>70654111.359999999</v>
      </c>
      <c r="M603">
        <f t="shared" si="28"/>
        <v>8405.6</v>
      </c>
      <c r="O603">
        <f t="shared" si="29"/>
        <v>1.1207466666666668</v>
      </c>
    </row>
    <row r="604" spans="1:15" x14ac:dyDescent="0.3">
      <c r="A604" t="s">
        <v>2956</v>
      </c>
      <c r="B604" t="s">
        <v>4556</v>
      </c>
      <c r="C604" t="s">
        <v>4557</v>
      </c>
      <c r="D604" t="s">
        <v>13</v>
      </c>
      <c r="E604" t="s">
        <v>4558</v>
      </c>
      <c r="F604" t="s">
        <v>4559</v>
      </c>
      <c r="G604" t="s">
        <v>4560</v>
      </c>
      <c r="H604" t="s">
        <v>4561</v>
      </c>
      <c r="I604" t="s">
        <v>4562</v>
      </c>
      <c r="J604" t="s">
        <v>4563</v>
      </c>
      <c r="K604">
        <f t="shared" si="27"/>
        <v>5562050.5599999987</v>
      </c>
      <c r="M604">
        <f t="shared" si="28"/>
        <v>2358.3999999999996</v>
      </c>
      <c r="O604">
        <f t="shared" si="29"/>
        <v>0.26350837988826814</v>
      </c>
    </row>
    <row r="605" spans="1:15" x14ac:dyDescent="0.3">
      <c r="A605" t="s">
        <v>1465</v>
      </c>
      <c r="B605" t="s">
        <v>2931</v>
      </c>
      <c r="C605" t="s">
        <v>4564</v>
      </c>
      <c r="D605" t="s">
        <v>13</v>
      </c>
      <c r="E605" t="s">
        <v>4565</v>
      </c>
      <c r="F605" t="s">
        <v>4566</v>
      </c>
      <c r="G605" t="s">
        <v>4567</v>
      </c>
      <c r="H605" t="s">
        <v>4568</v>
      </c>
      <c r="I605" t="s">
        <v>4569</v>
      </c>
      <c r="J605" t="s">
        <v>4570</v>
      </c>
      <c r="K605">
        <f t="shared" si="27"/>
        <v>19251.5625</v>
      </c>
      <c r="M605">
        <f t="shared" si="28"/>
        <v>138.75</v>
      </c>
      <c r="O605">
        <f t="shared" si="29"/>
        <v>1.9964028776978417E-2</v>
      </c>
    </row>
    <row r="606" spans="1:15" x14ac:dyDescent="0.3">
      <c r="A606" t="s">
        <v>3150</v>
      </c>
      <c r="B606" t="s">
        <v>3196</v>
      </c>
      <c r="C606" t="s">
        <v>4571</v>
      </c>
      <c r="D606" t="s">
        <v>13</v>
      </c>
      <c r="E606" t="s">
        <v>4572</v>
      </c>
      <c r="F606" t="s">
        <v>4573</v>
      </c>
      <c r="G606" t="s">
        <v>4574</v>
      </c>
      <c r="H606" t="s">
        <v>4575</v>
      </c>
      <c r="I606" t="s">
        <v>4576</v>
      </c>
      <c r="J606" t="s">
        <v>4577</v>
      </c>
      <c r="K606">
        <f t="shared" si="27"/>
        <v>2113330.9128999989</v>
      </c>
      <c r="M606">
        <f t="shared" si="28"/>
        <v>1453.7299999999996</v>
      </c>
      <c r="O606">
        <f t="shared" si="29"/>
        <v>0.18401645569620248</v>
      </c>
    </row>
    <row r="607" spans="1:15" x14ac:dyDescent="0.3">
      <c r="A607" t="s">
        <v>4578</v>
      </c>
      <c r="B607" t="s">
        <v>4579</v>
      </c>
      <c r="C607" t="s">
        <v>4580</v>
      </c>
      <c r="D607" t="s">
        <v>13</v>
      </c>
      <c r="E607" t="s">
        <v>4581</v>
      </c>
      <c r="F607" t="s">
        <v>4582</v>
      </c>
      <c r="G607" t="s">
        <v>4583</v>
      </c>
      <c r="H607" t="s">
        <v>4584</v>
      </c>
      <c r="I607" t="s">
        <v>4585</v>
      </c>
      <c r="J607" t="s">
        <v>4586</v>
      </c>
      <c r="K607">
        <f t="shared" si="27"/>
        <v>2326387.5625</v>
      </c>
      <c r="M607">
        <f t="shared" si="28"/>
        <v>1525.25</v>
      </c>
      <c r="O607">
        <f t="shared" si="29"/>
        <v>0.25634453781512606</v>
      </c>
    </row>
    <row r="608" spans="1:15" x14ac:dyDescent="0.3">
      <c r="A608" t="s">
        <v>4547</v>
      </c>
      <c r="B608" t="s">
        <v>3196</v>
      </c>
      <c r="C608" t="s">
        <v>4587</v>
      </c>
      <c r="D608" t="s">
        <v>13</v>
      </c>
      <c r="E608" t="s">
        <v>4588</v>
      </c>
      <c r="F608" t="s">
        <v>4589</v>
      </c>
      <c r="G608" t="s">
        <v>4590</v>
      </c>
      <c r="H608" t="s">
        <v>4591</v>
      </c>
      <c r="I608" t="s">
        <v>4592</v>
      </c>
      <c r="J608" t="s">
        <v>4593</v>
      </c>
      <c r="K608">
        <f t="shared" si="27"/>
        <v>6080.8803999999318</v>
      </c>
      <c r="M608">
        <f t="shared" si="28"/>
        <v>77.979999999999563</v>
      </c>
      <c r="O608">
        <f t="shared" si="29"/>
        <v>1.0397333333333276E-2</v>
      </c>
    </row>
    <row r="609" spans="1:15" x14ac:dyDescent="0.3">
      <c r="A609" t="s">
        <v>4547</v>
      </c>
      <c r="B609" t="s">
        <v>4594</v>
      </c>
      <c r="C609" t="s">
        <v>4595</v>
      </c>
      <c r="D609" t="s">
        <v>13</v>
      </c>
      <c r="E609" t="s">
        <v>4596</v>
      </c>
      <c r="F609" t="s">
        <v>4597</v>
      </c>
      <c r="G609" t="s">
        <v>4598</v>
      </c>
      <c r="H609" t="s">
        <v>4599</v>
      </c>
      <c r="I609" t="s">
        <v>4600</v>
      </c>
      <c r="J609" t="s">
        <v>4601</v>
      </c>
      <c r="K609">
        <f t="shared" si="27"/>
        <v>152263.84410000002</v>
      </c>
      <c r="M609">
        <f t="shared" si="28"/>
        <v>390.21000000000004</v>
      </c>
      <c r="O609">
        <f t="shared" si="29"/>
        <v>5.2028000000000005E-2</v>
      </c>
    </row>
    <row r="610" spans="1:15" x14ac:dyDescent="0.3">
      <c r="A610" t="s">
        <v>4602</v>
      </c>
      <c r="B610" t="s">
        <v>3196</v>
      </c>
      <c r="C610" t="s">
        <v>4603</v>
      </c>
      <c r="D610" t="s">
        <v>13</v>
      </c>
      <c r="E610" t="s">
        <v>4604</v>
      </c>
      <c r="F610" t="s">
        <v>4605</v>
      </c>
      <c r="G610" t="s">
        <v>4606</v>
      </c>
      <c r="H610" t="s">
        <v>4607</v>
      </c>
      <c r="I610" t="s">
        <v>4608</v>
      </c>
      <c r="J610" t="s">
        <v>4609</v>
      </c>
      <c r="K610">
        <f t="shared" si="27"/>
        <v>361285.14489999966</v>
      </c>
      <c r="M610">
        <f t="shared" si="28"/>
        <v>601.06999999999971</v>
      </c>
      <c r="O610">
        <f t="shared" si="29"/>
        <v>8.7111594202898504E-2</v>
      </c>
    </row>
    <row r="611" spans="1:15" x14ac:dyDescent="0.3">
      <c r="A611" t="s">
        <v>4610</v>
      </c>
      <c r="B611" t="s">
        <v>2931</v>
      </c>
      <c r="C611" t="s">
        <v>4611</v>
      </c>
      <c r="D611" t="s">
        <v>13</v>
      </c>
      <c r="E611" t="s">
        <v>4612</v>
      </c>
      <c r="F611" t="s">
        <v>4613</v>
      </c>
      <c r="G611" t="s">
        <v>4614</v>
      </c>
      <c r="H611" t="s">
        <v>4615</v>
      </c>
      <c r="I611" t="s">
        <v>4616</v>
      </c>
      <c r="J611" t="s">
        <v>4617</v>
      </c>
      <c r="K611">
        <f t="shared" si="27"/>
        <v>2030511.0016000001</v>
      </c>
      <c r="M611">
        <f t="shared" si="28"/>
        <v>1424.96</v>
      </c>
      <c r="O611">
        <f t="shared" si="29"/>
        <v>0.24777603894974787</v>
      </c>
    </row>
    <row r="612" spans="1:15" x14ac:dyDescent="0.3">
      <c r="A612" t="s">
        <v>1465</v>
      </c>
      <c r="B612" t="s">
        <v>3218</v>
      </c>
      <c r="C612" t="s">
        <v>4618</v>
      </c>
      <c r="D612" t="s">
        <v>13</v>
      </c>
      <c r="E612" t="s">
        <v>4619</v>
      </c>
      <c r="F612" t="s">
        <v>4620</v>
      </c>
      <c r="G612" t="s">
        <v>4621</v>
      </c>
      <c r="H612" t="s">
        <v>4622</v>
      </c>
      <c r="I612" t="s">
        <v>4623</v>
      </c>
      <c r="J612" t="s">
        <v>4624</v>
      </c>
      <c r="K612">
        <f t="shared" si="27"/>
        <v>1177094.8035999991</v>
      </c>
      <c r="M612">
        <f t="shared" si="28"/>
        <v>1084.9399999999996</v>
      </c>
      <c r="O612">
        <f t="shared" si="29"/>
        <v>0.15610647482014384</v>
      </c>
    </row>
    <row r="613" spans="1:15" x14ac:dyDescent="0.3">
      <c r="A613" t="s">
        <v>4625</v>
      </c>
      <c r="B613" t="s">
        <v>4626</v>
      </c>
      <c r="C613" t="s">
        <v>4627</v>
      </c>
      <c r="D613" t="s">
        <v>13</v>
      </c>
      <c r="E613" t="s">
        <v>4628</v>
      </c>
      <c r="F613" t="s">
        <v>4629</v>
      </c>
      <c r="G613" t="s">
        <v>4630</v>
      </c>
      <c r="H613" t="s">
        <v>4631</v>
      </c>
      <c r="I613" t="s">
        <v>4632</v>
      </c>
      <c r="J613" t="s">
        <v>4633</v>
      </c>
      <c r="K613">
        <f t="shared" si="27"/>
        <v>396912.60010000027</v>
      </c>
      <c r="M613">
        <f t="shared" si="28"/>
        <v>630.01000000000022</v>
      </c>
      <c r="O613">
        <f t="shared" si="29"/>
        <v>7.9246540880503175E-2</v>
      </c>
    </row>
    <row r="614" spans="1:15" x14ac:dyDescent="0.3">
      <c r="A614" t="s">
        <v>1492</v>
      </c>
      <c r="B614" t="s">
        <v>4634</v>
      </c>
      <c r="C614" t="s">
        <v>4635</v>
      </c>
      <c r="D614" t="s">
        <v>13</v>
      </c>
      <c r="E614" t="s">
        <v>4636</v>
      </c>
      <c r="F614" t="s">
        <v>4637</v>
      </c>
      <c r="G614" t="s">
        <v>4638</v>
      </c>
      <c r="H614" t="s">
        <v>4639</v>
      </c>
      <c r="I614" t="s">
        <v>4640</v>
      </c>
      <c r="J614" t="s">
        <v>4641</v>
      </c>
      <c r="K614">
        <f t="shared" si="27"/>
        <v>754014.35560000024</v>
      </c>
      <c r="M614">
        <f t="shared" si="28"/>
        <v>868.34000000000015</v>
      </c>
      <c r="O614">
        <f t="shared" si="29"/>
        <v>0.11204387096774196</v>
      </c>
    </row>
    <row r="615" spans="1:15" x14ac:dyDescent="0.3">
      <c r="A615" t="s">
        <v>4625</v>
      </c>
      <c r="B615" t="s">
        <v>2957</v>
      </c>
      <c r="C615" t="s">
        <v>4642</v>
      </c>
      <c r="D615" t="s">
        <v>13</v>
      </c>
      <c r="E615" t="s">
        <v>4643</v>
      </c>
      <c r="F615" t="s">
        <v>4644</v>
      </c>
      <c r="G615" t="s">
        <v>4645</v>
      </c>
      <c r="H615" t="s">
        <v>4646</v>
      </c>
      <c r="I615" t="s">
        <v>4647</v>
      </c>
      <c r="J615" t="s">
        <v>4648</v>
      </c>
      <c r="K615">
        <f t="shared" si="27"/>
        <v>391337.82489999966</v>
      </c>
      <c r="M615">
        <f t="shared" si="28"/>
        <v>625.56999999999971</v>
      </c>
      <c r="O615">
        <f t="shared" si="29"/>
        <v>7.8688050314465366E-2</v>
      </c>
    </row>
    <row r="616" spans="1:15" x14ac:dyDescent="0.3">
      <c r="A616" t="s">
        <v>3011</v>
      </c>
      <c r="B616" t="s">
        <v>4649</v>
      </c>
      <c r="C616" t="s">
        <v>4650</v>
      </c>
      <c r="D616" t="s">
        <v>13</v>
      </c>
      <c r="E616" t="s">
        <v>4651</v>
      </c>
      <c r="F616" t="s">
        <v>4652</v>
      </c>
      <c r="G616" t="s">
        <v>4653</v>
      </c>
      <c r="H616" t="s">
        <v>4654</v>
      </c>
      <c r="I616" t="s">
        <v>4655</v>
      </c>
      <c r="J616" t="s">
        <v>4656</v>
      </c>
      <c r="K616">
        <f t="shared" si="27"/>
        <v>49297.32089999989</v>
      </c>
      <c r="M616">
        <f t="shared" si="28"/>
        <v>222.02999999999975</v>
      </c>
      <c r="O616">
        <f t="shared" si="29"/>
        <v>2.6912727272727241E-2</v>
      </c>
    </row>
    <row r="617" spans="1:15" x14ac:dyDescent="0.3">
      <c r="A617" t="s">
        <v>4657</v>
      </c>
      <c r="B617" t="s">
        <v>4658</v>
      </c>
      <c r="C617" t="s">
        <v>4659</v>
      </c>
      <c r="D617" t="s">
        <v>13</v>
      </c>
      <c r="E617" t="s">
        <v>4660</v>
      </c>
      <c r="F617" t="s">
        <v>4661</v>
      </c>
      <c r="G617" t="s">
        <v>4662</v>
      </c>
      <c r="H617" t="s">
        <v>4663</v>
      </c>
      <c r="I617" t="s">
        <v>4664</v>
      </c>
      <c r="J617" t="s">
        <v>4665</v>
      </c>
      <c r="K617">
        <f t="shared" si="27"/>
        <v>3489797.6100000013</v>
      </c>
      <c r="M617">
        <f t="shared" si="28"/>
        <v>1868.1000000000004</v>
      </c>
      <c r="O617">
        <f t="shared" si="29"/>
        <v>0.29889600000000005</v>
      </c>
    </row>
    <row r="618" spans="1:15" x14ac:dyDescent="0.3">
      <c r="A618" t="s">
        <v>1474</v>
      </c>
      <c r="B618" t="s">
        <v>2957</v>
      </c>
      <c r="C618" t="s">
        <v>4666</v>
      </c>
      <c r="D618" t="s">
        <v>13</v>
      </c>
      <c r="E618" t="s">
        <v>4667</v>
      </c>
      <c r="F618" t="s">
        <v>4668</v>
      </c>
      <c r="G618" t="s">
        <v>4669</v>
      </c>
      <c r="H618" t="s">
        <v>4670</v>
      </c>
      <c r="I618" t="s">
        <v>4671</v>
      </c>
      <c r="J618" t="s">
        <v>4672</v>
      </c>
      <c r="K618">
        <f t="shared" si="27"/>
        <v>351151.05639999988</v>
      </c>
      <c r="M618">
        <f t="shared" si="28"/>
        <v>592.57999999999993</v>
      </c>
      <c r="O618">
        <f t="shared" si="29"/>
        <v>6.2376842105263147E-2</v>
      </c>
    </row>
    <row r="619" spans="1:15" x14ac:dyDescent="0.3">
      <c r="A619" t="s">
        <v>4602</v>
      </c>
      <c r="B619" t="s">
        <v>4673</v>
      </c>
      <c r="C619" t="s">
        <v>4674</v>
      </c>
      <c r="D619" t="s">
        <v>13</v>
      </c>
      <c r="E619" t="s">
        <v>4675</v>
      </c>
      <c r="F619" t="s">
        <v>4676</v>
      </c>
      <c r="G619" t="s">
        <v>4677</v>
      </c>
      <c r="H619" t="s">
        <v>4678</v>
      </c>
      <c r="I619" t="s">
        <v>4679</v>
      </c>
      <c r="J619" t="s">
        <v>4680</v>
      </c>
      <c r="K619">
        <f t="shared" si="27"/>
        <v>1504130.5449000008</v>
      </c>
      <c r="M619">
        <f t="shared" si="28"/>
        <v>1226.4300000000003</v>
      </c>
      <c r="O619">
        <f t="shared" si="29"/>
        <v>0.17774347826086961</v>
      </c>
    </row>
    <row r="620" spans="1:15" x14ac:dyDescent="0.3">
      <c r="A620" t="s">
        <v>4681</v>
      </c>
      <c r="B620" t="s">
        <v>4682</v>
      </c>
      <c r="C620" t="s">
        <v>4683</v>
      </c>
      <c r="D620" t="s">
        <v>13</v>
      </c>
      <c r="E620" t="s">
        <v>4684</v>
      </c>
      <c r="F620" t="s">
        <v>4685</v>
      </c>
      <c r="G620" t="s">
        <v>4686</v>
      </c>
      <c r="H620" t="s">
        <v>4687</v>
      </c>
      <c r="I620" t="s">
        <v>4688</v>
      </c>
      <c r="J620" t="s">
        <v>4689</v>
      </c>
      <c r="K620">
        <f t="shared" si="27"/>
        <v>115144.84889999995</v>
      </c>
      <c r="M620">
        <f t="shared" si="28"/>
        <v>339.32999999999993</v>
      </c>
      <c r="O620">
        <f t="shared" si="29"/>
        <v>4.0157396449704133E-2</v>
      </c>
    </row>
    <row r="621" spans="1:15" x14ac:dyDescent="0.3">
      <c r="A621" t="s">
        <v>4690</v>
      </c>
      <c r="B621" t="s">
        <v>3196</v>
      </c>
      <c r="C621" t="s">
        <v>4691</v>
      </c>
      <c r="D621" t="s">
        <v>13</v>
      </c>
      <c r="E621" t="s">
        <v>4692</v>
      </c>
      <c r="F621" t="s">
        <v>4693</v>
      </c>
      <c r="G621" t="s">
        <v>4694</v>
      </c>
      <c r="H621" t="s">
        <v>4695</v>
      </c>
      <c r="I621" t="s">
        <v>4696</v>
      </c>
      <c r="J621" t="s">
        <v>4697</v>
      </c>
      <c r="K621">
        <f t="shared" si="27"/>
        <v>1565801.7423999992</v>
      </c>
      <c r="M621">
        <f t="shared" si="28"/>
        <v>1251.3199999999997</v>
      </c>
      <c r="O621">
        <f t="shared" si="29"/>
        <v>0.17024761904761901</v>
      </c>
    </row>
    <row r="622" spans="1:15" x14ac:dyDescent="0.3">
      <c r="A622" t="s">
        <v>2956</v>
      </c>
      <c r="B622" t="s">
        <v>1950</v>
      </c>
      <c r="C622" t="s">
        <v>4698</v>
      </c>
      <c r="D622" t="s">
        <v>13</v>
      </c>
      <c r="E622" t="s">
        <v>4699</v>
      </c>
      <c r="F622" t="s">
        <v>4700</v>
      </c>
      <c r="G622" t="s">
        <v>4701</v>
      </c>
      <c r="H622" t="s">
        <v>4702</v>
      </c>
      <c r="I622" t="s">
        <v>4703</v>
      </c>
      <c r="J622" t="s">
        <v>4704</v>
      </c>
      <c r="K622">
        <f t="shared" si="27"/>
        <v>260161.20359999948</v>
      </c>
      <c r="M622">
        <f t="shared" si="28"/>
        <v>510.05999999999949</v>
      </c>
      <c r="O622">
        <f t="shared" si="29"/>
        <v>5.6989944134078152E-2</v>
      </c>
    </row>
    <row r="623" spans="1:15" x14ac:dyDescent="0.3">
      <c r="A623" t="s">
        <v>4602</v>
      </c>
      <c r="B623" t="s">
        <v>3196</v>
      </c>
      <c r="C623" t="s">
        <v>4705</v>
      </c>
      <c r="D623" t="s">
        <v>13</v>
      </c>
      <c r="E623" t="s">
        <v>4706</v>
      </c>
      <c r="F623" t="s">
        <v>4707</v>
      </c>
      <c r="G623" t="s">
        <v>4708</v>
      </c>
      <c r="H623" t="s">
        <v>4709</v>
      </c>
      <c r="I623" t="s">
        <v>4710</v>
      </c>
      <c r="J623" t="s">
        <v>4711</v>
      </c>
      <c r="K623">
        <f t="shared" si="27"/>
        <v>4087311.3240999966</v>
      </c>
      <c r="M623">
        <f t="shared" si="28"/>
        <v>2021.7099999999991</v>
      </c>
      <c r="O623">
        <f t="shared" si="29"/>
        <v>0.2930014492753622</v>
      </c>
    </row>
    <row r="624" spans="1:15" x14ac:dyDescent="0.3">
      <c r="A624" t="s">
        <v>2956</v>
      </c>
      <c r="B624" t="s">
        <v>1935</v>
      </c>
      <c r="C624" t="s">
        <v>4712</v>
      </c>
      <c r="D624" t="s">
        <v>13</v>
      </c>
      <c r="E624" t="s">
        <v>4713</v>
      </c>
      <c r="F624" t="s">
        <v>4714</v>
      </c>
      <c r="G624" t="s">
        <v>4715</v>
      </c>
      <c r="H624" t="s">
        <v>4716</v>
      </c>
      <c r="I624" t="s">
        <v>4717</v>
      </c>
      <c r="J624" t="s">
        <v>4718</v>
      </c>
      <c r="K624">
        <f t="shared" si="27"/>
        <v>991358.74890000012</v>
      </c>
      <c r="M624">
        <f t="shared" si="28"/>
        <v>995.67000000000007</v>
      </c>
      <c r="O624">
        <f t="shared" si="29"/>
        <v>0.11124804469273744</v>
      </c>
    </row>
    <row r="625" spans="1:15" x14ac:dyDescent="0.3">
      <c r="A625" t="s">
        <v>3542</v>
      </c>
      <c r="B625" t="s">
        <v>4649</v>
      </c>
      <c r="C625" t="s">
        <v>4719</v>
      </c>
      <c r="D625" t="s">
        <v>13</v>
      </c>
      <c r="E625" t="s">
        <v>4720</v>
      </c>
      <c r="F625" t="s">
        <v>4721</v>
      </c>
      <c r="G625" t="s">
        <v>4722</v>
      </c>
      <c r="H625" t="s">
        <v>4723</v>
      </c>
      <c r="I625" t="s">
        <v>4724</v>
      </c>
      <c r="J625" t="s">
        <v>4725</v>
      </c>
      <c r="K625">
        <f t="shared" si="27"/>
        <v>16368.64360000013</v>
      </c>
      <c r="M625">
        <f t="shared" si="28"/>
        <v>127.94000000000051</v>
      </c>
      <c r="O625">
        <f t="shared" si="29"/>
        <v>1.4621714285714344E-2</v>
      </c>
    </row>
    <row r="626" spans="1:15" x14ac:dyDescent="0.3">
      <c r="A626" t="s">
        <v>4625</v>
      </c>
      <c r="B626" t="s">
        <v>3114</v>
      </c>
      <c r="C626" t="s">
        <v>4726</v>
      </c>
      <c r="D626" t="s">
        <v>13</v>
      </c>
      <c r="E626" t="s">
        <v>4727</v>
      </c>
      <c r="F626" t="s">
        <v>4728</v>
      </c>
      <c r="G626" t="s">
        <v>4729</v>
      </c>
      <c r="H626" t="s">
        <v>4730</v>
      </c>
      <c r="I626" t="s">
        <v>4731</v>
      </c>
      <c r="J626" t="s">
        <v>4732</v>
      </c>
      <c r="K626">
        <f t="shared" si="27"/>
        <v>5070152.8900000034</v>
      </c>
      <c r="M626">
        <f t="shared" si="28"/>
        <v>2251.7000000000007</v>
      </c>
      <c r="O626">
        <f t="shared" si="29"/>
        <v>0.2832327044025158</v>
      </c>
    </row>
    <row r="627" spans="1:15" x14ac:dyDescent="0.3">
      <c r="A627" t="s">
        <v>2956</v>
      </c>
      <c r="B627" t="s">
        <v>4634</v>
      </c>
      <c r="C627" t="s">
        <v>4733</v>
      </c>
      <c r="D627" t="s">
        <v>13</v>
      </c>
      <c r="E627" t="s">
        <v>4734</v>
      </c>
      <c r="F627" t="s">
        <v>4735</v>
      </c>
      <c r="G627" t="s">
        <v>4736</v>
      </c>
      <c r="H627" t="s">
        <v>4737</v>
      </c>
      <c r="I627" t="s">
        <v>4738</v>
      </c>
      <c r="J627" t="s">
        <v>4739</v>
      </c>
      <c r="K627">
        <f t="shared" si="27"/>
        <v>274.56489999999036</v>
      </c>
      <c r="M627">
        <f t="shared" si="28"/>
        <v>16.569999999999709</v>
      </c>
      <c r="O627">
        <f t="shared" si="29"/>
        <v>1.8513966480446602E-3</v>
      </c>
    </row>
    <row r="628" spans="1:15" x14ac:dyDescent="0.3">
      <c r="A628" t="s">
        <v>2956</v>
      </c>
      <c r="B628" t="s">
        <v>2957</v>
      </c>
      <c r="C628" t="s">
        <v>4740</v>
      </c>
      <c r="D628" t="s">
        <v>13</v>
      </c>
      <c r="E628" t="s">
        <v>4741</v>
      </c>
      <c r="F628" t="s">
        <v>4742</v>
      </c>
      <c r="G628" t="s">
        <v>4743</v>
      </c>
      <c r="H628" t="s">
        <v>4744</v>
      </c>
      <c r="I628" t="s">
        <v>4745</v>
      </c>
      <c r="J628" t="s">
        <v>4746</v>
      </c>
      <c r="K628">
        <f t="shared" si="27"/>
        <v>397933.87239999964</v>
      </c>
      <c r="M628">
        <f t="shared" si="28"/>
        <v>630.81999999999971</v>
      </c>
      <c r="O628">
        <f t="shared" si="29"/>
        <v>7.048268156424578E-2</v>
      </c>
    </row>
    <row r="629" spans="1:15" x14ac:dyDescent="0.3">
      <c r="A629" t="s">
        <v>2956</v>
      </c>
      <c r="B629" t="s">
        <v>2957</v>
      </c>
      <c r="C629" t="s">
        <v>4747</v>
      </c>
      <c r="D629" t="s">
        <v>13</v>
      </c>
      <c r="E629" t="s">
        <v>4748</v>
      </c>
      <c r="F629" t="s">
        <v>4749</v>
      </c>
      <c r="G629" t="s">
        <v>4750</v>
      </c>
      <c r="H629" t="s">
        <v>4751</v>
      </c>
      <c r="I629" t="s">
        <v>4752</v>
      </c>
      <c r="J629" t="s">
        <v>4753</v>
      </c>
      <c r="K629">
        <f t="shared" si="27"/>
        <v>43697.721600000368</v>
      </c>
      <c r="M629">
        <f t="shared" si="28"/>
        <v>209.04000000000087</v>
      </c>
      <c r="O629">
        <f t="shared" si="29"/>
        <v>2.3356424581005685E-2</v>
      </c>
    </row>
    <row r="630" spans="1:15" x14ac:dyDescent="0.3">
      <c r="A630" t="s">
        <v>4625</v>
      </c>
      <c r="B630" t="s">
        <v>2957</v>
      </c>
      <c r="C630" t="s">
        <v>4754</v>
      </c>
      <c r="D630" t="s">
        <v>13</v>
      </c>
      <c r="E630" t="s">
        <v>4755</v>
      </c>
      <c r="F630" t="s">
        <v>4756</v>
      </c>
      <c r="G630" t="s">
        <v>4757</v>
      </c>
      <c r="H630" t="s">
        <v>4758</v>
      </c>
      <c r="I630" t="s">
        <v>4759</v>
      </c>
      <c r="J630" t="s">
        <v>4760</v>
      </c>
      <c r="K630">
        <f t="shared" si="27"/>
        <v>1644754.9503999988</v>
      </c>
      <c r="M630">
        <f t="shared" si="28"/>
        <v>1282.4799999999996</v>
      </c>
      <c r="O630">
        <f t="shared" si="29"/>
        <v>0.16131823899371064</v>
      </c>
    </row>
    <row r="631" spans="1:15" x14ac:dyDescent="0.3">
      <c r="A631" t="s">
        <v>1492</v>
      </c>
      <c r="B631" t="s">
        <v>3724</v>
      </c>
      <c r="C631" t="s">
        <v>4761</v>
      </c>
      <c r="D631" t="s">
        <v>13</v>
      </c>
      <c r="E631" t="s">
        <v>4762</v>
      </c>
      <c r="F631" t="s">
        <v>4763</v>
      </c>
      <c r="G631" t="s">
        <v>4764</v>
      </c>
      <c r="H631" t="s">
        <v>4765</v>
      </c>
      <c r="I631" t="s">
        <v>4766</v>
      </c>
      <c r="J631" t="s">
        <v>4767</v>
      </c>
      <c r="K631">
        <f t="shared" si="27"/>
        <v>551395.35359999922</v>
      </c>
      <c r="M631">
        <f t="shared" si="28"/>
        <v>742.55999999999949</v>
      </c>
      <c r="O631">
        <f t="shared" si="29"/>
        <v>9.5814193548387036E-2</v>
      </c>
    </row>
    <row r="632" spans="1:15" x14ac:dyDescent="0.3">
      <c r="A632" t="s">
        <v>4547</v>
      </c>
      <c r="B632" t="s">
        <v>4768</v>
      </c>
      <c r="C632" t="s">
        <v>4769</v>
      </c>
      <c r="D632" t="s">
        <v>13</v>
      </c>
      <c r="E632" t="s">
        <v>4770</v>
      </c>
      <c r="F632" t="s">
        <v>4771</v>
      </c>
      <c r="G632" t="s">
        <v>4772</v>
      </c>
      <c r="H632" t="s">
        <v>4773</v>
      </c>
      <c r="I632" t="s">
        <v>4774</v>
      </c>
      <c r="J632" t="s">
        <v>4775</v>
      </c>
      <c r="K632">
        <f t="shared" si="27"/>
        <v>4445898.7609000029</v>
      </c>
      <c r="M632">
        <f t="shared" si="28"/>
        <v>2108.5300000000007</v>
      </c>
      <c r="O632">
        <f t="shared" si="29"/>
        <v>0.28113733333333341</v>
      </c>
    </row>
    <row r="633" spans="1:15" x14ac:dyDescent="0.3">
      <c r="A633" t="s">
        <v>2956</v>
      </c>
      <c r="B633" t="s">
        <v>2957</v>
      </c>
      <c r="C633" t="s">
        <v>4776</v>
      </c>
      <c r="D633" t="s">
        <v>13</v>
      </c>
      <c r="E633" t="s">
        <v>4777</v>
      </c>
      <c r="F633" t="s">
        <v>4778</v>
      </c>
      <c r="G633" t="s">
        <v>4779</v>
      </c>
      <c r="H633" t="s">
        <v>4780</v>
      </c>
      <c r="I633" t="s">
        <v>4781</v>
      </c>
      <c r="J633" t="s">
        <v>4782</v>
      </c>
      <c r="K633">
        <f t="shared" si="27"/>
        <v>65812.771600000444</v>
      </c>
      <c r="M633">
        <f t="shared" si="28"/>
        <v>256.54000000000087</v>
      </c>
      <c r="O633">
        <f t="shared" si="29"/>
        <v>2.8663687150838085E-2</v>
      </c>
    </row>
    <row r="634" spans="1:15" x14ac:dyDescent="0.3">
      <c r="A634" t="s">
        <v>4783</v>
      </c>
      <c r="B634" t="s">
        <v>2957</v>
      </c>
      <c r="C634" t="s">
        <v>4784</v>
      </c>
      <c r="D634" t="s">
        <v>13</v>
      </c>
      <c r="E634" t="s">
        <v>4785</v>
      </c>
      <c r="F634" t="s">
        <v>4786</v>
      </c>
      <c r="G634" t="s">
        <v>4787</v>
      </c>
      <c r="H634" t="s">
        <v>4788</v>
      </c>
      <c r="I634" t="s">
        <v>4789</v>
      </c>
      <c r="J634" t="s">
        <v>4790</v>
      </c>
      <c r="K634">
        <f t="shared" si="27"/>
        <v>347298.06239999965</v>
      </c>
      <c r="M634">
        <f t="shared" si="28"/>
        <v>589.31999999999971</v>
      </c>
      <c r="O634">
        <f t="shared" si="29"/>
        <v>6.0134693877550993E-2</v>
      </c>
    </row>
    <row r="635" spans="1:15" x14ac:dyDescent="0.3">
      <c r="A635" t="s">
        <v>2996</v>
      </c>
      <c r="B635" t="s">
        <v>1950</v>
      </c>
      <c r="C635" t="s">
        <v>4791</v>
      </c>
      <c r="D635" t="s">
        <v>13</v>
      </c>
      <c r="E635" t="s">
        <v>4792</v>
      </c>
      <c r="F635" t="s">
        <v>4793</v>
      </c>
      <c r="G635" t="s">
        <v>4794</v>
      </c>
      <c r="H635" t="s">
        <v>4795</v>
      </c>
      <c r="I635" t="s">
        <v>4796</v>
      </c>
      <c r="J635" t="s">
        <v>4797</v>
      </c>
      <c r="K635">
        <f t="shared" si="27"/>
        <v>239590.67039999957</v>
      </c>
      <c r="M635">
        <f t="shared" si="28"/>
        <v>489.47999999999956</v>
      </c>
      <c r="O635">
        <f t="shared" si="29"/>
        <v>5.1796825396825348E-2</v>
      </c>
    </row>
    <row r="636" spans="1:15" x14ac:dyDescent="0.3">
      <c r="A636" t="s">
        <v>2956</v>
      </c>
      <c r="B636" t="s">
        <v>4798</v>
      </c>
      <c r="C636" t="s">
        <v>4799</v>
      </c>
      <c r="D636" t="s">
        <v>13</v>
      </c>
      <c r="E636" t="s">
        <v>4800</v>
      </c>
      <c r="F636" t="s">
        <v>4801</v>
      </c>
      <c r="G636" t="s">
        <v>4802</v>
      </c>
      <c r="H636" t="s">
        <v>4803</v>
      </c>
      <c r="I636" t="s">
        <v>4804</v>
      </c>
      <c r="J636" t="s">
        <v>4805</v>
      </c>
      <c r="K636">
        <f t="shared" si="27"/>
        <v>5774889.6100000022</v>
      </c>
      <c r="M636">
        <f t="shared" si="28"/>
        <v>2403.1000000000004</v>
      </c>
      <c r="O636">
        <f t="shared" si="29"/>
        <v>0.26850279329608945</v>
      </c>
    </row>
    <row r="637" spans="1:15" x14ac:dyDescent="0.3">
      <c r="A637" t="s">
        <v>3542</v>
      </c>
      <c r="B637" t="s">
        <v>3196</v>
      </c>
      <c r="C637" t="s">
        <v>4806</v>
      </c>
      <c r="D637" t="s">
        <v>13</v>
      </c>
      <c r="E637" t="s">
        <v>4807</v>
      </c>
      <c r="F637" t="s">
        <v>4808</v>
      </c>
      <c r="G637" t="s">
        <v>4809</v>
      </c>
      <c r="H637" t="s">
        <v>4810</v>
      </c>
      <c r="I637" t="s">
        <v>4811</v>
      </c>
      <c r="J637" t="s">
        <v>4812</v>
      </c>
      <c r="K637">
        <f t="shared" si="27"/>
        <v>10619.302499999851</v>
      </c>
      <c r="M637">
        <f t="shared" si="28"/>
        <v>103.04999999999927</v>
      </c>
      <c r="O637">
        <f t="shared" si="29"/>
        <v>1.1777142857142774E-2</v>
      </c>
    </row>
    <row r="638" spans="1:15" x14ac:dyDescent="0.3">
      <c r="A638" t="s">
        <v>1599</v>
      </c>
      <c r="B638" t="s">
        <v>2957</v>
      </c>
      <c r="C638" t="s">
        <v>4813</v>
      </c>
      <c r="D638" t="s">
        <v>13</v>
      </c>
      <c r="E638" t="s">
        <v>4814</v>
      </c>
      <c r="F638" t="s">
        <v>4815</v>
      </c>
      <c r="G638" t="s">
        <v>4816</v>
      </c>
      <c r="H638" t="s">
        <v>4817</v>
      </c>
      <c r="I638" t="s">
        <v>4818</v>
      </c>
      <c r="J638" t="s">
        <v>4819</v>
      </c>
      <c r="K638">
        <f t="shared" si="27"/>
        <v>645531.90250000113</v>
      </c>
      <c r="M638">
        <f t="shared" si="28"/>
        <v>803.45000000000073</v>
      </c>
      <c r="O638">
        <f t="shared" si="29"/>
        <v>7.6519047619047695E-2</v>
      </c>
    </row>
    <row r="639" spans="1:15" x14ac:dyDescent="0.3">
      <c r="A639" t="s">
        <v>4820</v>
      </c>
      <c r="B639" t="s">
        <v>4425</v>
      </c>
      <c r="C639" t="s">
        <v>4821</v>
      </c>
      <c r="D639" t="s">
        <v>13</v>
      </c>
      <c r="E639" t="s">
        <v>4822</v>
      </c>
      <c r="F639" t="s">
        <v>4823</v>
      </c>
      <c r="G639" t="s">
        <v>4824</v>
      </c>
      <c r="H639" t="s">
        <v>4825</v>
      </c>
      <c r="I639" t="s">
        <v>4826</v>
      </c>
      <c r="J639" t="s">
        <v>4827</v>
      </c>
      <c r="K639">
        <f t="shared" si="27"/>
        <v>1074.5283999999833</v>
      </c>
      <c r="M639">
        <f t="shared" si="28"/>
        <v>32.779999999999745</v>
      </c>
      <c r="O639">
        <f t="shared" si="29"/>
        <v>4.1000625390868973E-3</v>
      </c>
    </row>
    <row r="640" spans="1:15" x14ac:dyDescent="0.3">
      <c r="A640" t="s">
        <v>1607</v>
      </c>
      <c r="B640" t="s">
        <v>3571</v>
      </c>
      <c r="C640" t="s">
        <v>4828</v>
      </c>
      <c r="D640" t="s">
        <v>13</v>
      </c>
      <c r="E640" t="s">
        <v>4829</v>
      </c>
      <c r="F640" t="s">
        <v>4830</v>
      </c>
      <c r="G640" t="s">
        <v>4831</v>
      </c>
      <c r="H640" t="s">
        <v>4832</v>
      </c>
      <c r="I640" t="s">
        <v>4833</v>
      </c>
      <c r="J640" t="s">
        <v>4834</v>
      </c>
      <c r="K640">
        <f t="shared" si="27"/>
        <v>1217668.110399999</v>
      </c>
      <c r="M640">
        <f t="shared" si="28"/>
        <v>1103.4799999999996</v>
      </c>
      <c r="O640">
        <f t="shared" si="29"/>
        <v>0.10559617224880379</v>
      </c>
    </row>
    <row r="641" spans="1:15" x14ac:dyDescent="0.3">
      <c r="A641" t="s">
        <v>1566</v>
      </c>
      <c r="B641" t="s">
        <v>2931</v>
      </c>
      <c r="C641" t="s">
        <v>4835</v>
      </c>
      <c r="D641" t="s">
        <v>13</v>
      </c>
      <c r="E641" t="s">
        <v>4836</v>
      </c>
      <c r="F641" t="s">
        <v>4837</v>
      </c>
      <c r="G641" t="s">
        <v>4838</v>
      </c>
      <c r="H641" t="s">
        <v>4839</v>
      </c>
      <c r="I641" t="s">
        <v>4840</v>
      </c>
      <c r="J641" t="s">
        <v>4841</v>
      </c>
      <c r="K641">
        <f t="shared" si="27"/>
        <v>1132223.6835999989</v>
      </c>
      <c r="M641">
        <f t="shared" si="28"/>
        <v>1064.0599999999995</v>
      </c>
      <c r="O641">
        <f t="shared" si="29"/>
        <v>0.10694070351758789</v>
      </c>
    </row>
    <row r="642" spans="1:15" x14ac:dyDescent="0.3">
      <c r="A642" t="s">
        <v>1566</v>
      </c>
      <c r="B642" t="s">
        <v>4343</v>
      </c>
      <c r="C642" t="s">
        <v>4842</v>
      </c>
      <c r="D642" t="s">
        <v>13</v>
      </c>
      <c r="E642" t="s">
        <v>4843</v>
      </c>
      <c r="F642" t="s">
        <v>4844</v>
      </c>
      <c r="G642" t="s">
        <v>4845</v>
      </c>
      <c r="H642" t="s">
        <v>4846</v>
      </c>
      <c r="I642" t="s">
        <v>4847</v>
      </c>
      <c r="J642" t="s">
        <v>4848</v>
      </c>
      <c r="K642">
        <f t="shared" si="27"/>
        <v>2026750.8495999984</v>
      </c>
      <c r="M642">
        <f t="shared" si="28"/>
        <v>1423.6399999999994</v>
      </c>
      <c r="O642">
        <f t="shared" si="29"/>
        <v>0.14307939698492456</v>
      </c>
    </row>
    <row r="643" spans="1:15" x14ac:dyDescent="0.3">
      <c r="A643" t="s">
        <v>2956</v>
      </c>
      <c r="B643" t="s">
        <v>4849</v>
      </c>
      <c r="C643" t="s">
        <v>4850</v>
      </c>
      <c r="D643" t="s">
        <v>13</v>
      </c>
      <c r="E643" t="s">
        <v>4851</v>
      </c>
      <c r="F643" t="s">
        <v>4852</v>
      </c>
      <c r="G643" t="s">
        <v>4853</v>
      </c>
      <c r="H643" t="s">
        <v>4854</v>
      </c>
      <c r="I643" t="s">
        <v>4855</v>
      </c>
      <c r="J643" t="s">
        <v>4856</v>
      </c>
      <c r="K643">
        <f t="shared" ref="K643:K706" si="30">(A643-C643)^2</f>
        <v>26260.202499999763</v>
      </c>
      <c r="M643">
        <f t="shared" ref="M643:M706" si="31">ABS(A643-C643)</f>
        <v>162.04999999999927</v>
      </c>
      <c r="O643">
        <f t="shared" ref="O643:O706" si="32">ABS(A643-C643)/A643</f>
        <v>1.8106145251396567E-2</v>
      </c>
    </row>
    <row r="644" spans="1:15" x14ac:dyDescent="0.3">
      <c r="A644" t="s">
        <v>4625</v>
      </c>
      <c r="B644" t="s">
        <v>4857</v>
      </c>
      <c r="C644" t="s">
        <v>4858</v>
      </c>
      <c r="D644" t="s">
        <v>13</v>
      </c>
      <c r="E644" t="s">
        <v>4859</v>
      </c>
      <c r="F644" t="s">
        <v>4860</v>
      </c>
      <c r="G644" t="s">
        <v>4861</v>
      </c>
      <c r="H644" t="s">
        <v>4862</v>
      </c>
      <c r="I644" t="s">
        <v>4863</v>
      </c>
      <c r="J644" t="s">
        <v>4864</v>
      </c>
      <c r="K644">
        <f t="shared" si="30"/>
        <v>13679.641600000008</v>
      </c>
      <c r="M644">
        <f t="shared" si="31"/>
        <v>116.96000000000004</v>
      </c>
      <c r="O644">
        <f t="shared" si="32"/>
        <v>1.4711949685534596E-2</v>
      </c>
    </row>
    <row r="645" spans="1:15" x14ac:dyDescent="0.3">
      <c r="A645" t="s">
        <v>1640</v>
      </c>
      <c r="B645" t="s">
        <v>4649</v>
      </c>
      <c r="C645" t="s">
        <v>4865</v>
      </c>
      <c r="D645" t="s">
        <v>13</v>
      </c>
      <c r="E645" t="s">
        <v>4866</v>
      </c>
      <c r="F645" t="s">
        <v>4867</v>
      </c>
      <c r="G645" t="s">
        <v>4868</v>
      </c>
      <c r="H645" t="s">
        <v>4869</v>
      </c>
      <c r="I645" t="s">
        <v>4870</v>
      </c>
      <c r="J645" t="s">
        <v>4871</v>
      </c>
      <c r="K645">
        <f t="shared" si="30"/>
        <v>2415133.5648999992</v>
      </c>
      <c r="M645">
        <f t="shared" si="31"/>
        <v>1554.0699999999997</v>
      </c>
      <c r="O645">
        <f t="shared" si="32"/>
        <v>0.14192420091324198</v>
      </c>
    </row>
    <row r="646" spans="1:15" x14ac:dyDescent="0.3">
      <c r="A646" t="s">
        <v>1566</v>
      </c>
      <c r="B646" t="s">
        <v>4872</v>
      </c>
      <c r="C646" t="s">
        <v>4873</v>
      </c>
      <c r="D646" t="s">
        <v>13</v>
      </c>
      <c r="E646" t="s">
        <v>4874</v>
      </c>
      <c r="F646" t="s">
        <v>4875</v>
      </c>
      <c r="G646" t="s">
        <v>4876</v>
      </c>
      <c r="H646" t="s">
        <v>4877</v>
      </c>
      <c r="I646" t="s">
        <v>4878</v>
      </c>
      <c r="J646" t="s">
        <v>4879</v>
      </c>
      <c r="K646">
        <f t="shared" si="30"/>
        <v>2990.9961000000558</v>
      </c>
      <c r="M646">
        <f t="shared" si="31"/>
        <v>54.690000000000509</v>
      </c>
      <c r="O646">
        <f t="shared" si="32"/>
        <v>5.4964824120603524E-3</v>
      </c>
    </row>
    <row r="647" spans="1:15" x14ac:dyDescent="0.3">
      <c r="A647" t="s">
        <v>4880</v>
      </c>
      <c r="B647" t="s">
        <v>4881</v>
      </c>
      <c r="C647" t="s">
        <v>4882</v>
      </c>
      <c r="D647" t="s">
        <v>13</v>
      </c>
      <c r="E647" t="s">
        <v>4883</v>
      </c>
      <c r="F647" t="s">
        <v>4884</v>
      </c>
      <c r="G647" t="s">
        <v>4885</v>
      </c>
      <c r="H647" t="s">
        <v>4886</v>
      </c>
      <c r="I647" t="s">
        <v>4887</v>
      </c>
      <c r="J647" t="s">
        <v>4888</v>
      </c>
      <c r="K647">
        <f t="shared" si="30"/>
        <v>18988.8399999998</v>
      </c>
      <c r="M647">
        <f t="shared" si="31"/>
        <v>137.79999999999927</v>
      </c>
      <c r="O647">
        <f t="shared" si="32"/>
        <v>1.6023255813953405E-2</v>
      </c>
    </row>
    <row r="648" spans="1:15" x14ac:dyDescent="0.3">
      <c r="A648" t="s">
        <v>4889</v>
      </c>
      <c r="B648" t="s">
        <v>3218</v>
      </c>
      <c r="C648" t="s">
        <v>4890</v>
      </c>
      <c r="D648" t="s">
        <v>13</v>
      </c>
      <c r="E648" t="s">
        <v>4891</v>
      </c>
      <c r="F648" t="s">
        <v>4892</v>
      </c>
      <c r="G648" t="s">
        <v>4893</v>
      </c>
      <c r="H648" t="s">
        <v>4894</v>
      </c>
      <c r="I648" t="s">
        <v>4895</v>
      </c>
      <c r="J648" t="s">
        <v>4896</v>
      </c>
      <c r="K648">
        <f t="shared" si="30"/>
        <v>7019.0883999999569</v>
      </c>
      <c r="M648">
        <f t="shared" si="31"/>
        <v>83.779999999999745</v>
      </c>
      <c r="O648">
        <f t="shared" si="32"/>
        <v>1.1555862068965483E-2</v>
      </c>
    </row>
    <row r="649" spans="1:15" x14ac:dyDescent="0.3">
      <c r="A649" t="s">
        <v>1465</v>
      </c>
      <c r="B649" t="s">
        <v>3196</v>
      </c>
      <c r="C649" t="s">
        <v>4897</v>
      </c>
      <c r="D649" t="s">
        <v>13</v>
      </c>
      <c r="E649" t="s">
        <v>4898</v>
      </c>
      <c r="F649" t="s">
        <v>4899</v>
      </c>
      <c r="G649" t="s">
        <v>4900</v>
      </c>
      <c r="H649" t="s">
        <v>4901</v>
      </c>
      <c r="I649" t="s">
        <v>4902</v>
      </c>
      <c r="J649" t="s">
        <v>4903</v>
      </c>
      <c r="K649">
        <f t="shared" si="30"/>
        <v>4526043.5025000032</v>
      </c>
      <c r="M649">
        <f t="shared" si="31"/>
        <v>2127.4500000000007</v>
      </c>
      <c r="O649">
        <f t="shared" si="32"/>
        <v>0.30610791366906487</v>
      </c>
    </row>
    <row r="650" spans="1:15" x14ac:dyDescent="0.3">
      <c r="A650" t="s">
        <v>4904</v>
      </c>
      <c r="B650" t="s">
        <v>4228</v>
      </c>
      <c r="C650" t="s">
        <v>4905</v>
      </c>
      <c r="D650" t="s">
        <v>13</v>
      </c>
      <c r="E650" t="s">
        <v>4906</v>
      </c>
      <c r="F650" t="s">
        <v>4907</v>
      </c>
      <c r="G650" t="s">
        <v>4908</v>
      </c>
      <c r="H650" t="s">
        <v>4909</v>
      </c>
      <c r="I650" t="s">
        <v>4910</v>
      </c>
      <c r="J650" t="s">
        <v>4911</v>
      </c>
      <c r="K650">
        <f t="shared" si="30"/>
        <v>46371.31560000006</v>
      </c>
      <c r="M650">
        <f t="shared" si="31"/>
        <v>215.34000000000015</v>
      </c>
      <c r="O650">
        <f t="shared" si="32"/>
        <v>2.6917500000000018E-2</v>
      </c>
    </row>
    <row r="651" spans="1:15" x14ac:dyDescent="0.3">
      <c r="A651" t="s">
        <v>1566</v>
      </c>
      <c r="B651" t="s">
        <v>3929</v>
      </c>
      <c r="C651" t="s">
        <v>4912</v>
      </c>
      <c r="D651" t="s">
        <v>13</v>
      </c>
      <c r="E651" t="s">
        <v>4913</v>
      </c>
      <c r="F651" t="s">
        <v>4914</v>
      </c>
      <c r="G651" t="s">
        <v>4915</v>
      </c>
      <c r="H651" t="s">
        <v>4916</v>
      </c>
      <c r="I651" t="s">
        <v>4917</v>
      </c>
      <c r="J651" t="s">
        <v>4918</v>
      </c>
      <c r="K651">
        <f t="shared" si="30"/>
        <v>188825.01160000075</v>
      </c>
      <c r="M651">
        <f t="shared" si="31"/>
        <v>434.54000000000087</v>
      </c>
      <c r="O651">
        <f t="shared" si="32"/>
        <v>4.3672361809045317E-2</v>
      </c>
    </row>
    <row r="652" spans="1:15" x14ac:dyDescent="0.3">
      <c r="A652" t="s">
        <v>2996</v>
      </c>
      <c r="B652" t="s">
        <v>4857</v>
      </c>
      <c r="C652" t="s">
        <v>4919</v>
      </c>
      <c r="D652" t="s">
        <v>13</v>
      </c>
      <c r="E652" t="s">
        <v>4920</v>
      </c>
      <c r="F652" t="s">
        <v>4921</v>
      </c>
      <c r="G652" t="s">
        <v>4922</v>
      </c>
      <c r="H652" t="s">
        <v>4923</v>
      </c>
      <c r="I652" t="s">
        <v>4924</v>
      </c>
      <c r="J652" t="s">
        <v>4925</v>
      </c>
      <c r="K652">
        <f t="shared" si="30"/>
        <v>1166832.0400000017</v>
      </c>
      <c r="M652">
        <f t="shared" si="31"/>
        <v>1080.2000000000007</v>
      </c>
      <c r="O652">
        <f t="shared" si="32"/>
        <v>0.11430687830687838</v>
      </c>
    </row>
    <row r="653" spans="1:15" x14ac:dyDescent="0.3">
      <c r="A653" t="s">
        <v>4625</v>
      </c>
      <c r="B653" t="s">
        <v>4343</v>
      </c>
      <c r="C653" t="s">
        <v>4926</v>
      </c>
      <c r="D653" t="s">
        <v>13</v>
      </c>
      <c r="E653" t="s">
        <v>4927</v>
      </c>
      <c r="F653" t="s">
        <v>4928</v>
      </c>
      <c r="G653" t="s">
        <v>4929</v>
      </c>
      <c r="H653" t="s">
        <v>4930</v>
      </c>
      <c r="I653" t="s">
        <v>4931</v>
      </c>
      <c r="J653" t="s">
        <v>4932</v>
      </c>
      <c r="K653">
        <f t="shared" si="30"/>
        <v>479916.41760000028</v>
      </c>
      <c r="M653">
        <f t="shared" si="31"/>
        <v>692.76000000000022</v>
      </c>
      <c r="O653">
        <f t="shared" si="32"/>
        <v>8.7139622641509457E-2</v>
      </c>
    </row>
    <row r="654" spans="1:15" x14ac:dyDescent="0.3">
      <c r="A654" t="s">
        <v>2996</v>
      </c>
      <c r="B654" t="s">
        <v>4933</v>
      </c>
      <c r="C654" t="s">
        <v>4934</v>
      </c>
      <c r="D654" t="s">
        <v>13</v>
      </c>
      <c r="E654" t="s">
        <v>4935</v>
      </c>
      <c r="F654" t="s">
        <v>4936</v>
      </c>
      <c r="G654" t="s">
        <v>4937</v>
      </c>
      <c r="H654" t="s">
        <v>4938</v>
      </c>
      <c r="I654" t="s">
        <v>4939</v>
      </c>
      <c r="J654" t="s">
        <v>4940</v>
      </c>
      <c r="K654">
        <f t="shared" si="30"/>
        <v>1908542.25</v>
      </c>
      <c r="M654">
        <f t="shared" si="31"/>
        <v>1381.5</v>
      </c>
      <c r="O654">
        <f t="shared" si="32"/>
        <v>0.1461904761904762</v>
      </c>
    </row>
    <row r="655" spans="1:15" x14ac:dyDescent="0.3">
      <c r="A655" t="s">
        <v>1566</v>
      </c>
      <c r="B655" t="s">
        <v>3114</v>
      </c>
      <c r="C655" t="s">
        <v>4941</v>
      </c>
      <c r="D655" t="s">
        <v>13</v>
      </c>
      <c r="E655" t="s">
        <v>4942</v>
      </c>
      <c r="F655" t="s">
        <v>4943</v>
      </c>
      <c r="G655" t="s">
        <v>4944</v>
      </c>
      <c r="H655" t="s">
        <v>4945</v>
      </c>
      <c r="I655" t="s">
        <v>4946</v>
      </c>
      <c r="J655" t="s">
        <v>4947</v>
      </c>
      <c r="K655">
        <f t="shared" si="30"/>
        <v>502751.90249999898</v>
      </c>
      <c r="M655">
        <f t="shared" si="31"/>
        <v>709.04999999999927</v>
      </c>
      <c r="O655">
        <f t="shared" si="32"/>
        <v>7.1261306532663243E-2</v>
      </c>
    </row>
    <row r="656" spans="1:15" x14ac:dyDescent="0.3">
      <c r="A656" t="s">
        <v>1465</v>
      </c>
      <c r="B656" t="s">
        <v>4948</v>
      </c>
      <c r="C656" t="s">
        <v>4949</v>
      </c>
      <c r="D656" t="s">
        <v>13</v>
      </c>
      <c r="E656" t="s">
        <v>4950</v>
      </c>
      <c r="F656" t="s">
        <v>4951</v>
      </c>
      <c r="G656" t="s">
        <v>4952</v>
      </c>
      <c r="H656" t="s">
        <v>4953</v>
      </c>
      <c r="I656" t="s">
        <v>4954</v>
      </c>
      <c r="J656" t="s">
        <v>4955</v>
      </c>
      <c r="K656">
        <f t="shared" si="30"/>
        <v>18819979.240000006</v>
      </c>
      <c r="M656">
        <f t="shared" si="31"/>
        <v>4338.2000000000007</v>
      </c>
      <c r="O656">
        <f t="shared" si="32"/>
        <v>0.62420143884892099</v>
      </c>
    </row>
    <row r="657" spans="1:15" x14ac:dyDescent="0.3">
      <c r="A657" t="s">
        <v>3011</v>
      </c>
      <c r="B657" t="s">
        <v>4956</v>
      </c>
      <c r="C657" t="s">
        <v>4957</v>
      </c>
      <c r="D657" t="s">
        <v>13</v>
      </c>
      <c r="E657" t="s">
        <v>4958</v>
      </c>
      <c r="F657" t="s">
        <v>4959</v>
      </c>
      <c r="G657" t="s">
        <v>4960</v>
      </c>
      <c r="H657" t="s">
        <v>4961</v>
      </c>
      <c r="I657" t="s">
        <v>4962</v>
      </c>
      <c r="J657" t="s">
        <v>4963</v>
      </c>
      <c r="K657">
        <f t="shared" si="30"/>
        <v>348513.12250000041</v>
      </c>
      <c r="M657">
        <f t="shared" si="31"/>
        <v>590.35000000000036</v>
      </c>
      <c r="O657">
        <f t="shared" si="32"/>
        <v>7.1557575757575806E-2</v>
      </c>
    </row>
    <row r="658" spans="1:15" x14ac:dyDescent="0.3">
      <c r="A658" t="s">
        <v>1566</v>
      </c>
      <c r="B658" t="s">
        <v>4964</v>
      </c>
      <c r="C658" t="s">
        <v>4965</v>
      </c>
      <c r="D658" t="s">
        <v>13</v>
      </c>
      <c r="E658" t="s">
        <v>4966</v>
      </c>
      <c r="F658" t="s">
        <v>4967</v>
      </c>
      <c r="G658" t="s">
        <v>4968</v>
      </c>
      <c r="H658" t="s">
        <v>4969</v>
      </c>
      <c r="I658" t="s">
        <v>4970</v>
      </c>
      <c r="J658" t="s">
        <v>4971</v>
      </c>
      <c r="K658">
        <f t="shared" si="30"/>
        <v>7330014.7599999979</v>
      </c>
      <c r="M658">
        <f t="shared" si="31"/>
        <v>2707.3999999999996</v>
      </c>
      <c r="O658">
        <f t="shared" si="32"/>
        <v>0.27210050251256279</v>
      </c>
    </row>
    <row r="659" spans="1:15" x14ac:dyDescent="0.3">
      <c r="A659" t="s">
        <v>3011</v>
      </c>
      <c r="B659" t="s">
        <v>4972</v>
      </c>
      <c r="C659" t="s">
        <v>4973</v>
      </c>
      <c r="D659" t="s">
        <v>13</v>
      </c>
      <c r="E659" t="s">
        <v>4974</v>
      </c>
      <c r="F659" t="s">
        <v>4975</v>
      </c>
      <c r="G659" t="s">
        <v>4976</v>
      </c>
      <c r="H659" t="s">
        <v>4977</v>
      </c>
      <c r="I659" t="s">
        <v>4978</v>
      </c>
      <c r="J659" t="s">
        <v>4979</v>
      </c>
      <c r="K659">
        <f t="shared" si="30"/>
        <v>23891.88489999991</v>
      </c>
      <c r="M659">
        <f t="shared" si="31"/>
        <v>154.56999999999971</v>
      </c>
      <c r="O659">
        <f t="shared" si="32"/>
        <v>1.8735757575757541E-2</v>
      </c>
    </row>
    <row r="660" spans="1:15" x14ac:dyDescent="0.3">
      <c r="A660" t="s">
        <v>1566</v>
      </c>
      <c r="B660" t="s">
        <v>3929</v>
      </c>
      <c r="C660" t="s">
        <v>4980</v>
      </c>
      <c r="D660" t="s">
        <v>13</v>
      </c>
      <c r="E660" t="s">
        <v>4981</v>
      </c>
      <c r="F660" t="s">
        <v>4982</v>
      </c>
      <c r="G660" t="s">
        <v>4983</v>
      </c>
      <c r="H660" t="s">
        <v>4984</v>
      </c>
      <c r="I660" t="s">
        <v>4985</v>
      </c>
      <c r="J660" t="s">
        <v>4986</v>
      </c>
      <c r="K660">
        <f t="shared" si="30"/>
        <v>935688.63609999907</v>
      </c>
      <c r="M660">
        <f t="shared" si="31"/>
        <v>967.30999999999949</v>
      </c>
      <c r="O660">
        <f t="shared" si="32"/>
        <v>9.7217085427135627E-2</v>
      </c>
    </row>
    <row r="661" spans="1:15" x14ac:dyDescent="0.3">
      <c r="A661" t="s">
        <v>1599</v>
      </c>
      <c r="B661" t="s">
        <v>4987</v>
      </c>
      <c r="C661" t="s">
        <v>4988</v>
      </c>
      <c r="D661" t="s">
        <v>13</v>
      </c>
      <c r="E661" t="s">
        <v>4989</v>
      </c>
      <c r="F661" t="s">
        <v>4990</v>
      </c>
      <c r="G661" t="s">
        <v>4991</v>
      </c>
      <c r="H661" t="s">
        <v>4992</v>
      </c>
      <c r="I661" t="s">
        <v>4993</v>
      </c>
      <c r="J661" t="s">
        <v>4994</v>
      </c>
      <c r="K661">
        <f t="shared" si="30"/>
        <v>2214173.7601000005</v>
      </c>
      <c r="M661">
        <f t="shared" si="31"/>
        <v>1488.0100000000002</v>
      </c>
      <c r="O661">
        <f t="shared" si="32"/>
        <v>0.14171523809523812</v>
      </c>
    </row>
    <row r="662" spans="1:15" x14ac:dyDescent="0.3">
      <c r="A662" t="s">
        <v>4625</v>
      </c>
      <c r="B662" t="s">
        <v>4995</v>
      </c>
      <c r="C662" t="s">
        <v>4996</v>
      </c>
      <c r="D662" t="s">
        <v>13</v>
      </c>
      <c r="E662" t="s">
        <v>4997</v>
      </c>
      <c r="F662" t="s">
        <v>4998</v>
      </c>
      <c r="G662" t="s">
        <v>4999</v>
      </c>
      <c r="H662" t="s">
        <v>5000</v>
      </c>
      <c r="I662" t="s">
        <v>5001</v>
      </c>
      <c r="J662" t="s">
        <v>5002</v>
      </c>
      <c r="K662">
        <f t="shared" si="30"/>
        <v>819731.05209999892</v>
      </c>
      <c r="M662">
        <f t="shared" si="31"/>
        <v>905.38999999999942</v>
      </c>
      <c r="O662">
        <f t="shared" si="32"/>
        <v>0.1138855345911949</v>
      </c>
    </row>
    <row r="663" spans="1:15" x14ac:dyDescent="0.3">
      <c r="A663" t="s">
        <v>3255</v>
      </c>
      <c r="B663" t="s">
        <v>4649</v>
      </c>
      <c r="C663" t="s">
        <v>5003</v>
      </c>
      <c r="D663" t="s">
        <v>13</v>
      </c>
      <c r="E663" t="s">
        <v>5004</v>
      </c>
      <c r="F663" t="s">
        <v>5005</v>
      </c>
      <c r="G663" t="s">
        <v>5006</v>
      </c>
      <c r="H663" t="s">
        <v>5007</v>
      </c>
      <c r="I663" t="s">
        <v>5008</v>
      </c>
      <c r="J663" t="s">
        <v>5009</v>
      </c>
      <c r="K663">
        <f t="shared" si="30"/>
        <v>452081.41690000106</v>
      </c>
      <c r="M663">
        <f t="shared" si="31"/>
        <v>672.3700000000008</v>
      </c>
      <c r="O663">
        <f t="shared" si="32"/>
        <v>6.8961025641025728E-2</v>
      </c>
    </row>
    <row r="664" spans="1:15" x14ac:dyDescent="0.3">
      <c r="A664" t="s">
        <v>2980</v>
      </c>
      <c r="B664" t="s">
        <v>3929</v>
      </c>
      <c r="C664" t="s">
        <v>5010</v>
      </c>
      <c r="D664" t="s">
        <v>13</v>
      </c>
      <c r="E664" t="s">
        <v>5011</v>
      </c>
      <c r="F664" t="s">
        <v>5012</v>
      </c>
      <c r="G664" t="s">
        <v>5013</v>
      </c>
      <c r="H664" t="s">
        <v>5014</v>
      </c>
      <c r="I664" t="s">
        <v>5015</v>
      </c>
      <c r="J664" t="s">
        <v>5016</v>
      </c>
      <c r="K664">
        <f t="shared" si="30"/>
        <v>40824.202499999708</v>
      </c>
      <c r="M664">
        <f t="shared" si="31"/>
        <v>202.04999999999927</v>
      </c>
      <c r="O664">
        <f t="shared" si="32"/>
        <v>2.1843243243243163E-2</v>
      </c>
    </row>
    <row r="665" spans="1:15" x14ac:dyDescent="0.3">
      <c r="A665" t="s">
        <v>1474</v>
      </c>
      <c r="B665" t="s">
        <v>5017</v>
      </c>
      <c r="C665" t="s">
        <v>5018</v>
      </c>
      <c r="D665" t="s">
        <v>13</v>
      </c>
      <c r="E665" t="s">
        <v>5019</v>
      </c>
      <c r="F665" t="s">
        <v>5020</v>
      </c>
      <c r="G665" t="s">
        <v>5021</v>
      </c>
      <c r="H665" t="s">
        <v>5022</v>
      </c>
      <c r="I665" t="s">
        <v>5023</v>
      </c>
      <c r="J665" t="s">
        <v>5024</v>
      </c>
      <c r="K665">
        <f t="shared" si="30"/>
        <v>914490.56410000171</v>
      </c>
      <c r="M665">
        <f t="shared" si="31"/>
        <v>956.29000000000087</v>
      </c>
      <c r="O665">
        <f t="shared" si="32"/>
        <v>0.10066210526315798</v>
      </c>
    </row>
    <row r="666" spans="1:15" x14ac:dyDescent="0.3">
      <c r="A666" t="s">
        <v>1566</v>
      </c>
      <c r="B666" t="s">
        <v>3114</v>
      </c>
      <c r="C666" t="s">
        <v>5025</v>
      </c>
      <c r="D666" t="s">
        <v>13</v>
      </c>
      <c r="E666" t="s">
        <v>5026</v>
      </c>
      <c r="F666" t="s">
        <v>5027</v>
      </c>
      <c r="G666" t="s">
        <v>5028</v>
      </c>
      <c r="H666" t="s">
        <v>5029</v>
      </c>
      <c r="I666" t="s">
        <v>5030</v>
      </c>
      <c r="J666" t="s">
        <v>5031</v>
      </c>
      <c r="K666">
        <f t="shared" si="30"/>
        <v>194966.40249999936</v>
      </c>
      <c r="M666">
        <f t="shared" si="31"/>
        <v>441.54999999999927</v>
      </c>
      <c r="O666">
        <f t="shared" si="32"/>
        <v>4.4376884422110477E-2</v>
      </c>
    </row>
    <row r="667" spans="1:15" x14ac:dyDescent="0.3">
      <c r="A667" t="s">
        <v>1492</v>
      </c>
      <c r="B667" t="s">
        <v>1935</v>
      </c>
      <c r="C667" t="s">
        <v>5032</v>
      </c>
      <c r="D667" t="s">
        <v>13</v>
      </c>
      <c r="E667" t="s">
        <v>5033</v>
      </c>
      <c r="F667" t="s">
        <v>5034</v>
      </c>
      <c r="G667" t="s">
        <v>5035</v>
      </c>
      <c r="H667" t="s">
        <v>5036</v>
      </c>
      <c r="I667" t="s">
        <v>5037</v>
      </c>
      <c r="J667" t="s">
        <v>5038</v>
      </c>
      <c r="K667">
        <f t="shared" si="30"/>
        <v>1289564.6481000003</v>
      </c>
      <c r="M667">
        <f t="shared" si="31"/>
        <v>1135.5900000000001</v>
      </c>
      <c r="O667">
        <f t="shared" si="32"/>
        <v>0.1465277419354839</v>
      </c>
    </row>
    <row r="668" spans="1:15" x14ac:dyDescent="0.3">
      <c r="A668" t="s">
        <v>1474</v>
      </c>
      <c r="B668" t="s">
        <v>3114</v>
      </c>
      <c r="C668" t="s">
        <v>5039</v>
      </c>
      <c r="D668" t="s">
        <v>13</v>
      </c>
      <c r="E668" t="s">
        <v>5040</v>
      </c>
      <c r="F668" t="s">
        <v>5041</v>
      </c>
      <c r="G668" t="s">
        <v>5042</v>
      </c>
      <c r="H668" t="s">
        <v>5043</v>
      </c>
      <c r="I668" t="s">
        <v>5044</v>
      </c>
      <c r="J668" t="s">
        <v>5045</v>
      </c>
      <c r="K668">
        <f t="shared" si="30"/>
        <v>128931.26489999979</v>
      </c>
      <c r="M668">
        <f t="shared" si="31"/>
        <v>359.06999999999971</v>
      </c>
      <c r="O668">
        <f t="shared" si="32"/>
        <v>3.7796842105263129E-2</v>
      </c>
    </row>
    <row r="669" spans="1:15" x14ac:dyDescent="0.3">
      <c r="A669" t="s">
        <v>1566</v>
      </c>
      <c r="B669" t="s">
        <v>4857</v>
      </c>
      <c r="C669" t="s">
        <v>5046</v>
      </c>
      <c r="D669" t="s">
        <v>13</v>
      </c>
      <c r="E669" t="s">
        <v>5047</v>
      </c>
      <c r="F669" t="s">
        <v>5048</v>
      </c>
      <c r="G669" t="s">
        <v>5049</v>
      </c>
      <c r="H669" t="s">
        <v>5050</v>
      </c>
      <c r="I669" t="s">
        <v>5051</v>
      </c>
      <c r="J669" t="s">
        <v>5052</v>
      </c>
      <c r="K669">
        <f t="shared" si="30"/>
        <v>2388137.5296000019</v>
      </c>
      <c r="M669">
        <f t="shared" si="31"/>
        <v>1545.3600000000006</v>
      </c>
      <c r="O669">
        <f t="shared" si="32"/>
        <v>0.15531256281407041</v>
      </c>
    </row>
    <row r="670" spans="1:15" x14ac:dyDescent="0.3">
      <c r="A670" t="s">
        <v>3255</v>
      </c>
      <c r="B670" t="s">
        <v>5053</v>
      </c>
      <c r="C670" t="s">
        <v>5054</v>
      </c>
      <c r="D670" t="s">
        <v>13</v>
      </c>
      <c r="E670" t="s">
        <v>5055</v>
      </c>
      <c r="F670" t="s">
        <v>5056</v>
      </c>
      <c r="G670" t="s">
        <v>5057</v>
      </c>
      <c r="H670" t="s">
        <v>5058</v>
      </c>
      <c r="I670" t="s">
        <v>5059</v>
      </c>
      <c r="J670" t="s">
        <v>5060</v>
      </c>
      <c r="K670">
        <f t="shared" si="30"/>
        <v>1681301.222499999</v>
      </c>
      <c r="M670">
        <f t="shared" si="31"/>
        <v>1296.6499999999996</v>
      </c>
      <c r="O670">
        <f t="shared" si="32"/>
        <v>0.13298974358974355</v>
      </c>
    </row>
    <row r="671" spans="1:15" x14ac:dyDescent="0.3">
      <c r="A671" t="s">
        <v>3255</v>
      </c>
      <c r="B671" t="s">
        <v>4972</v>
      </c>
      <c r="C671" t="s">
        <v>5061</v>
      </c>
      <c r="D671" t="s">
        <v>13</v>
      </c>
      <c r="E671" t="s">
        <v>5062</v>
      </c>
      <c r="F671" t="s">
        <v>5063</v>
      </c>
      <c r="G671" t="s">
        <v>5064</v>
      </c>
      <c r="H671" t="s">
        <v>5065</v>
      </c>
      <c r="I671" t="s">
        <v>5066</v>
      </c>
      <c r="J671" t="s">
        <v>5067</v>
      </c>
      <c r="K671">
        <f t="shared" si="30"/>
        <v>1966529.4288999997</v>
      </c>
      <c r="M671">
        <f t="shared" si="31"/>
        <v>1402.33</v>
      </c>
      <c r="O671">
        <f t="shared" si="32"/>
        <v>0.14382871794871793</v>
      </c>
    </row>
    <row r="672" spans="1:15" x14ac:dyDescent="0.3">
      <c r="A672" t="s">
        <v>4578</v>
      </c>
      <c r="B672" t="s">
        <v>5068</v>
      </c>
      <c r="C672" t="s">
        <v>5069</v>
      </c>
      <c r="D672" t="s">
        <v>13</v>
      </c>
      <c r="E672" t="s">
        <v>5070</v>
      </c>
      <c r="F672" t="s">
        <v>5071</v>
      </c>
      <c r="G672" t="s">
        <v>5072</v>
      </c>
      <c r="H672" t="s">
        <v>5073</v>
      </c>
      <c r="I672" t="s">
        <v>5074</v>
      </c>
      <c r="J672" t="s">
        <v>5075</v>
      </c>
      <c r="K672">
        <f t="shared" si="30"/>
        <v>2236101.5295999991</v>
      </c>
      <c r="M672">
        <f t="shared" si="31"/>
        <v>1495.3599999999997</v>
      </c>
      <c r="O672">
        <f t="shared" si="32"/>
        <v>0.2513210084033613</v>
      </c>
    </row>
    <row r="673" spans="1:15" x14ac:dyDescent="0.3">
      <c r="A673" t="s">
        <v>2947</v>
      </c>
      <c r="B673" t="s">
        <v>4228</v>
      </c>
      <c r="C673" t="s">
        <v>5076</v>
      </c>
      <c r="D673" t="s">
        <v>13</v>
      </c>
      <c r="E673" t="s">
        <v>5077</v>
      </c>
      <c r="F673" t="s">
        <v>5078</v>
      </c>
      <c r="G673" t="s">
        <v>5079</v>
      </c>
      <c r="H673" t="s">
        <v>5080</v>
      </c>
      <c r="I673" t="s">
        <v>5081</v>
      </c>
      <c r="J673" t="s">
        <v>5082</v>
      </c>
      <c r="K673">
        <f t="shared" si="30"/>
        <v>142589.31209999975</v>
      </c>
      <c r="M673">
        <f t="shared" si="31"/>
        <v>377.60999999999967</v>
      </c>
      <c r="O673">
        <f t="shared" si="32"/>
        <v>4.4424705882352901E-2</v>
      </c>
    </row>
    <row r="674" spans="1:15" x14ac:dyDescent="0.3">
      <c r="A674" t="s">
        <v>5083</v>
      </c>
      <c r="B674" t="s">
        <v>1950</v>
      </c>
      <c r="C674" t="s">
        <v>5084</v>
      </c>
      <c r="D674" t="s">
        <v>13</v>
      </c>
      <c r="E674" t="s">
        <v>5085</v>
      </c>
      <c r="F674" t="s">
        <v>5086</v>
      </c>
      <c r="G674" t="s">
        <v>5087</v>
      </c>
      <c r="H674" t="s">
        <v>5088</v>
      </c>
      <c r="I674" t="s">
        <v>5089</v>
      </c>
      <c r="J674" t="s">
        <v>5090</v>
      </c>
      <c r="K674">
        <f t="shared" si="30"/>
        <v>901778.1444000015</v>
      </c>
      <c r="M674">
        <f t="shared" si="31"/>
        <v>949.6200000000008</v>
      </c>
      <c r="O674">
        <f t="shared" si="32"/>
        <v>0.11178575632725142</v>
      </c>
    </row>
    <row r="675" spans="1:15" x14ac:dyDescent="0.3">
      <c r="A675" t="s">
        <v>2980</v>
      </c>
      <c r="B675" t="s">
        <v>4964</v>
      </c>
      <c r="C675" t="s">
        <v>5091</v>
      </c>
      <c r="D675" t="s">
        <v>13</v>
      </c>
      <c r="E675" t="s">
        <v>5092</v>
      </c>
      <c r="F675" t="s">
        <v>5093</v>
      </c>
      <c r="G675" t="s">
        <v>5094</v>
      </c>
      <c r="H675" t="s">
        <v>5095</v>
      </c>
      <c r="I675" t="s">
        <v>5096</v>
      </c>
      <c r="J675" t="s">
        <v>5097</v>
      </c>
      <c r="K675">
        <f t="shared" si="30"/>
        <v>3092603.6163999997</v>
      </c>
      <c r="M675">
        <f t="shared" si="31"/>
        <v>1758.58</v>
      </c>
      <c r="O675">
        <f t="shared" si="32"/>
        <v>0.19011675675675674</v>
      </c>
    </row>
    <row r="676" spans="1:15" x14ac:dyDescent="0.3">
      <c r="A676" t="s">
        <v>4602</v>
      </c>
      <c r="B676" t="s">
        <v>5098</v>
      </c>
      <c r="C676" t="s">
        <v>5099</v>
      </c>
      <c r="D676" t="s">
        <v>13</v>
      </c>
      <c r="E676" t="s">
        <v>5100</v>
      </c>
      <c r="F676" t="s">
        <v>5101</v>
      </c>
      <c r="G676" t="s">
        <v>5102</v>
      </c>
      <c r="H676" t="s">
        <v>5103</v>
      </c>
      <c r="I676" t="s">
        <v>5104</v>
      </c>
      <c r="J676" t="s">
        <v>5105</v>
      </c>
      <c r="K676">
        <f t="shared" si="30"/>
        <v>21.160000000003347</v>
      </c>
      <c r="M676">
        <f t="shared" si="31"/>
        <v>4.6000000000003638</v>
      </c>
      <c r="O676">
        <f t="shared" si="32"/>
        <v>6.6666666666671945E-4</v>
      </c>
    </row>
    <row r="677" spans="1:15" x14ac:dyDescent="0.3">
      <c r="A677" t="s">
        <v>2956</v>
      </c>
      <c r="B677" t="s">
        <v>3526</v>
      </c>
      <c r="C677" t="s">
        <v>5106</v>
      </c>
      <c r="D677" t="s">
        <v>13</v>
      </c>
      <c r="E677" t="s">
        <v>5107</v>
      </c>
      <c r="F677" t="s">
        <v>5108</v>
      </c>
      <c r="G677" t="s">
        <v>5109</v>
      </c>
      <c r="H677" t="s">
        <v>5110</v>
      </c>
      <c r="I677" t="s">
        <v>5111</v>
      </c>
      <c r="J677" t="s">
        <v>5112</v>
      </c>
      <c r="K677">
        <f t="shared" si="30"/>
        <v>639696.03610000061</v>
      </c>
      <c r="M677">
        <f t="shared" si="31"/>
        <v>799.8100000000004</v>
      </c>
      <c r="O677">
        <f t="shared" si="32"/>
        <v>8.9364245810055906E-2</v>
      </c>
    </row>
    <row r="678" spans="1:15" x14ac:dyDescent="0.3">
      <c r="A678" t="s">
        <v>1474</v>
      </c>
      <c r="B678" t="s">
        <v>3114</v>
      </c>
      <c r="C678" t="s">
        <v>5113</v>
      </c>
      <c r="D678" t="s">
        <v>13</v>
      </c>
      <c r="E678" t="s">
        <v>5114</v>
      </c>
      <c r="F678" t="s">
        <v>5115</v>
      </c>
      <c r="G678" t="s">
        <v>5116</v>
      </c>
      <c r="H678" t="s">
        <v>5117</v>
      </c>
      <c r="I678" t="s">
        <v>5118</v>
      </c>
      <c r="J678" t="s">
        <v>5119</v>
      </c>
      <c r="K678">
        <f t="shared" si="30"/>
        <v>12642.753600000115</v>
      </c>
      <c r="M678">
        <f t="shared" si="31"/>
        <v>112.44000000000051</v>
      </c>
      <c r="O678">
        <f t="shared" si="32"/>
        <v>1.1835789473684265E-2</v>
      </c>
    </row>
    <row r="679" spans="1:15" x14ac:dyDescent="0.3">
      <c r="A679" t="s">
        <v>2980</v>
      </c>
      <c r="B679" t="s">
        <v>5120</v>
      </c>
      <c r="C679" t="s">
        <v>5121</v>
      </c>
      <c r="D679" t="s">
        <v>13</v>
      </c>
      <c r="E679" t="s">
        <v>5122</v>
      </c>
      <c r="F679" t="s">
        <v>5123</v>
      </c>
      <c r="G679" t="s">
        <v>5124</v>
      </c>
      <c r="H679" t="s">
        <v>5125</v>
      </c>
      <c r="I679" t="s">
        <v>5126</v>
      </c>
      <c r="J679" t="s">
        <v>5127</v>
      </c>
      <c r="K679">
        <f t="shared" si="30"/>
        <v>556948.76410000131</v>
      </c>
      <c r="M679">
        <f t="shared" si="31"/>
        <v>746.29000000000087</v>
      </c>
      <c r="O679">
        <f t="shared" si="32"/>
        <v>8.0680000000000099E-2</v>
      </c>
    </row>
    <row r="680" spans="1:15" x14ac:dyDescent="0.3">
      <c r="A680" t="s">
        <v>5128</v>
      </c>
      <c r="B680" t="s">
        <v>3571</v>
      </c>
      <c r="C680" t="s">
        <v>5129</v>
      </c>
      <c r="D680" t="s">
        <v>13</v>
      </c>
      <c r="E680" t="s">
        <v>5130</v>
      </c>
      <c r="F680" t="s">
        <v>5131</v>
      </c>
      <c r="G680" t="s">
        <v>5132</v>
      </c>
      <c r="H680" t="s">
        <v>5133</v>
      </c>
      <c r="I680" t="s">
        <v>5134</v>
      </c>
      <c r="J680" t="s">
        <v>5135</v>
      </c>
      <c r="K680">
        <f t="shared" si="30"/>
        <v>105086.18890000005</v>
      </c>
      <c r="M680">
        <f t="shared" si="31"/>
        <v>324.17000000000007</v>
      </c>
      <c r="O680">
        <f t="shared" si="32"/>
        <v>3.2760990399191517E-2</v>
      </c>
    </row>
    <row r="681" spans="1:15" x14ac:dyDescent="0.3">
      <c r="A681" t="s">
        <v>1566</v>
      </c>
      <c r="B681" t="s">
        <v>5136</v>
      </c>
      <c r="C681" t="s">
        <v>5137</v>
      </c>
      <c r="D681" t="s">
        <v>13</v>
      </c>
      <c r="E681" t="s">
        <v>5138</v>
      </c>
      <c r="F681" t="s">
        <v>5139</v>
      </c>
      <c r="G681" t="s">
        <v>5140</v>
      </c>
      <c r="H681" t="s">
        <v>5141</v>
      </c>
      <c r="I681" t="s">
        <v>5142</v>
      </c>
      <c r="J681" t="s">
        <v>5143</v>
      </c>
      <c r="K681">
        <f t="shared" si="30"/>
        <v>305477.29000000079</v>
      </c>
      <c r="M681">
        <f t="shared" si="31"/>
        <v>552.70000000000073</v>
      </c>
      <c r="O681">
        <f t="shared" si="32"/>
        <v>5.5547738693467408E-2</v>
      </c>
    </row>
    <row r="682" spans="1:15" x14ac:dyDescent="0.3">
      <c r="A682" t="s">
        <v>4625</v>
      </c>
      <c r="B682" t="s">
        <v>1935</v>
      </c>
      <c r="C682" t="s">
        <v>5144</v>
      </c>
      <c r="D682" t="s">
        <v>13</v>
      </c>
      <c r="E682" t="s">
        <v>5145</v>
      </c>
      <c r="F682" t="s">
        <v>5146</v>
      </c>
      <c r="G682" t="s">
        <v>5147</v>
      </c>
      <c r="H682" t="s">
        <v>5148</v>
      </c>
      <c r="I682" t="s">
        <v>5149</v>
      </c>
      <c r="J682" t="s">
        <v>5150</v>
      </c>
      <c r="K682">
        <f t="shared" si="30"/>
        <v>1566602.6895999985</v>
      </c>
      <c r="M682">
        <f t="shared" si="31"/>
        <v>1251.6399999999994</v>
      </c>
      <c r="O682">
        <f t="shared" si="32"/>
        <v>0.15743899371069175</v>
      </c>
    </row>
    <row r="683" spans="1:15" x14ac:dyDescent="0.3">
      <c r="A683" t="s">
        <v>3542</v>
      </c>
      <c r="B683" t="s">
        <v>3114</v>
      </c>
      <c r="C683" t="s">
        <v>5151</v>
      </c>
      <c r="D683" t="s">
        <v>13</v>
      </c>
      <c r="E683" t="s">
        <v>5152</v>
      </c>
      <c r="F683" t="s">
        <v>5153</v>
      </c>
      <c r="G683" t="s">
        <v>5154</v>
      </c>
      <c r="H683" t="s">
        <v>5155</v>
      </c>
      <c r="I683" t="s">
        <v>5156</v>
      </c>
      <c r="J683" t="s">
        <v>5157</v>
      </c>
      <c r="K683">
        <f t="shared" si="30"/>
        <v>343407.72010000027</v>
      </c>
      <c r="M683">
        <f t="shared" si="31"/>
        <v>586.01000000000022</v>
      </c>
      <c r="O683">
        <f t="shared" si="32"/>
        <v>6.6972571428571451E-2</v>
      </c>
    </row>
    <row r="684" spans="1:15" x14ac:dyDescent="0.3">
      <c r="A684" t="s">
        <v>3011</v>
      </c>
      <c r="B684" t="s">
        <v>3196</v>
      </c>
      <c r="C684" t="s">
        <v>5158</v>
      </c>
      <c r="D684" t="s">
        <v>13</v>
      </c>
      <c r="E684" t="s">
        <v>5159</v>
      </c>
      <c r="F684" t="s">
        <v>5160</v>
      </c>
      <c r="G684" t="s">
        <v>5161</v>
      </c>
      <c r="H684" t="s">
        <v>5162</v>
      </c>
      <c r="I684" t="s">
        <v>5163</v>
      </c>
      <c r="J684" t="s">
        <v>5164</v>
      </c>
      <c r="K684">
        <f t="shared" si="30"/>
        <v>3676422.7599999984</v>
      </c>
      <c r="M684">
        <f t="shared" si="31"/>
        <v>1917.3999999999996</v>
      </c>
      <c r="O684">
        <f t="shared" si="32"/>
        <v>0.23241212121212118</v>
      </c>
    </row>
    <row r="685" spans="1:15" x14ac:dyDescent="0.3">
      <c r="A685" t="s">
        <v>2956</v>
      </c>
      <c r="B685" t="s">
        <v>4649</v>
      </c>
      <c r="C685" t="s">
        <v>5165</v>
      </c>
      <c r="D685" t="s">
        <v>13</v>
      </c>
      <c r="E685" t="s">
        <v>5166</v>
      </c>
      <c r="F685" t="s">
        <v>5167</v>
      </c>
      <c r="G685" t="s">
        <v>5168</v>
      </c>
      <c r="H685" t="s">
        <v>5169</v>
      </c>
      <c r="I685" t="s">
        <v>5170</v>
      </c>
      <c r="J685" t="s">
        <v>5171</v>
      </c>
      <c r="K685">
        <f t="shared" si="30"/>
        <v>278879.04810000013</v>
      </c>
      <c r="M685">
        <f t="shared" si="31"/>
        <v>528.09000000000015</v>
      </c>
      <c r="O685">
        <f t="shared" si="32"/>
        <v>5.9004469273743032E-2</v>
      </c>
    </row>
    <row r="686" spans="1:15" x14ac:dyDescent="0.3">
      <c r="A686" t="s">
        <v>2956</v>
      </c>
      <c r="B686" t="s">
        <v>3114</v>
      </c>
      <c r="C686" t="s">
        <v>5172</v>
      </c>
      <c r="D686" t="s">
        <v>13</v>
      </c>
      <c r="E686" t="s">
        <v>5173</v>
      </c>
      <c r="F686" t="s">
        <v>5174</v>
      </c>
      <c r="G686" t="s">
        <v>5175</v>
      </c>
      <c r="H686" t="s">
        <v>5176</v>
      </c>
      <c r="I686" t="s">
        <v>5177</v>
      </c>
      <c r="J686" t="s">
        <v>5178</v>
      </c>
      <c r="K686">
        <f t="shared" si="30"/>
        <v>165999.20490000024</v>
      </c>
      <c r="M686">
        <f t="shared" si="31"/>
        <v>407.43000000000029</v>
      </c>
      <c r="O686">
        <f t="shared" si="32"/>
        <v>4.5522905027932992E-2</v>
      </c>
    </row>
    <row r="687" spans="1:15" x14ac:dyDescent="0.3">
      <c r="A687" t="s">
        <v>2956</v>
      </c>
      <c r="B687" t="s">
        <v>3929</v>
      </c>
      <c r="C687" t="s">
        <v>5179</v>
      </c>
      <c r="D687" t="s">
        <v>13</v>
      </c>
      <c r="E687" t="s">
        <v>5180</v>
      </c>
      <c r="F687" t="s">
        <v>5181</v>
      </c>
      <c r="G687" t="s">
        <v>5182</v>
      </c>
      <c r="H687" t="s">
        <v>5183</v>
      </c>
      <c r="I687" t="s">
        <v>5184</v>
      </c>
      <c r="J687" t="s">
        <v>5185</v>
      </c>
      <c r="K687">
        <f t="shared" si="30"/>
        <v>591514.81000000052</v>
      </c>
      <c r="M687">
        <f t="shared" si="31"/>
        <v>769.10000000000036</v>
      </c>
      <c r="O687">
        <f t="shared" si="32"/>
        <v>8.5932960893854785E-2</v>
      </c>
    </row>
    <row r="688" spans="1:15" x14ac:dyDescent="0.3">
      <c r="A688" t="s">
        <v>2956</v>
      </c>
      <c r="B688" t="s">
        <v>3114</v>
      </c>
      <c r="C688" t="s">
        <v>5186</v>
      </c>
      <c r="D688" t="s">
        <v>13</v>
      </c>
      <c r="E688" t="s">
        <v>5187</v>
      </c>
      <c r="F688" t="s">
        <v>5188</v>
      </c>
      <c r="G688" t="s">
        <v>5189</v>
      </c>
      <c r="H688" t="s">
        <v>5190</v>
      </c>
      <c r="I688" t="s">
        <v>5191</v>
      </c>
      <c r="J688" t="s">
        <v>5192</v>
      </c>
      <c r="K688">
        <f t="shared" si="30"/>
        <v>366242.83240000036</v>
      </c>
      <c r="M688">
        <f t="shared" si="31"/>
        <v>605.18000000000029</v>
      </c>
      <c r="O688">
        <f t="shared" si="32"/>
        <v>6.7617877094972106E-2</v>
      </c>
    </row>
    <row r="689" spans="1:15" x14ac:dyDescent="0.3">
      <c r="A689" t="s">
        <v>2996</v>
      </c>
      <c r="B689" t="s">
        <v>1950</v>
      </c>
      <c r="C689" t="s">
        <v>5193</v>
      </c>
      <c r="D689" t="s">
        <v>13</v>
      </c>
      <c r="E689" t="s">
        <v>5194</v>
      </c>
      <c r="F689" t="s">
        <v>5195</v>
      </c>
      <c r="G689" t="s">
        <v>5196</v>
      </c>
      <c r="H689" t="s">
        <v>5197</v>
      </c>
      <c r="I689" t="s">
        <v>5198</v>
      </c>
      <c r="J689" t="s">
        <v>5199</v>
      </c>
      <c r="K689">
        <f t="shared" si="30"/>
        <v>27812.232900000145</v>
      </c>
      <c r="M689">
        <f t="shared" si="31"/>
        <v>166.77000000000044</v>
      </c>
      <c r="O689">
        <f t="shared" si="32"/>
        <v>1.7647619047619093E-2</v>
      </c>
    </row>
    <row r="690" spans="1:15" x14ac:dyDescent="0.3">
      <c r="A690" t="s">
        <v>2956</v>
      </c>
      <c r="B690" t="s">
        <v>4964</v>
      </c>
      <c r="C690" t="s">
        <v>5200</v>
      </c>
      <c r="D690" t="s">
        <v>13</v>
      </c>
      <c r="E690" t="s">
        <v>5201</v>
      </c>
      <c r="F690" t="s">
        <v>5202</v>
      </c>
      <c r="G690" t="s">
        <v>5203</v>
      </c>
      <c r="H690" t="s">
        <v>5204</v>
      </c>
      <c r="I690" t="s">
        <v>5205</v>
      </c>
      <c r="J690" t="s">
        <v>5206</v>
      </c>
      <c r="K690">
        <f t="shared" si="30"/>
        <v>676325.31210000056</v>
      </c>
      <c r="M690">
        <f t="shared" si="31"/>
        <v>822.39000000000033</v>
      </c>
      <c r="O690">
        <f t="shared" si="32"/>
        <v>9.188715083798886E-2</v>
      </c>
    </row>
    <row r="691" spans="1:15" x14ac:dyDescent="0.3">
      <c r="A691" t="s">
        <v>2980</v>
      </c>
      <c r="B691" t="s">
        <v>3114</v>
      </c>
      <c r="C691" t="s">
        <v>5207</v>
      </c>
      <c r="D691" t="s">
        <v>13</v>
      </c>
      <c r="E691" t="s">
        <v>5208</v>
      </c>
      <c r="F691" t="s">
        <v>5209</v>
      </c>
      <c r="G691" t="s">
        <v>5210</v>
      </c>
      <c r="H691" t="s">
        <v>5211</v>
      </c>
      <c r="I691" t="s">
        <v>5212</v>
      </c>
      <c r="J691" t="s">
        <v>5213</v>
      </c>
      <c r="K691">
        <f t="shared" si="30"/>
        <v>131652.86560000011</v>
      </c>
      <c r="M691">
        <f t="shared" si="31"/>
        <v>362.84000000000015</v>
      </c>
      <c r="O691">
        <f t="shared" si="32"/>
        <v>3.9225945945945959E-2</v>
      </c>
    </row>
    <row r="692" spans="1:15" x14ac:dyDescent="0.3">
      <c r="A692" t="s">
        <v>3542</v>
      </c>
      <c r="B692" t="s">
        <v>5214</v>
      </c>
      <c r="C692" t="s">
        <v>5215</v>
      </c>
      <c r="D692" t="s">
        <v>13</v>
      </c>
      <c r="E692" t="s">
        <v>5216</v>
      </c>
      <c r="F692" t="s">
        <v>5217</v>
      </c>
      <c r="G692" t="s">
        <v>5218</v>
      </c>
      <c r="H692" t="s">
        <v>5219</v>
      </c>
      <c r="I692" t="s">
        <v>5220</v>
      </c>
      <c r="J692" t="s">
        <v>5221</v>
      </c>
      <c r="K692">
        <f t="shared" si="30"/>
        <v>1564050.3843999996</v>
      </c>
      <c r="M692">
        <f t="shared" si="31"/>
        <v>1250.6199999999999</v>
      </c>
      <c r="O692">
        <f t="shared" si="32"/>
        <v>0.142928</v>
      </c>
    </row>
    <row r="693" spans="1:15" x14ac:dyDescent="0.3">
      <c r="A693" t="s">
        <v>1566</v>
      </c>
      <c r="B693" t="s">
        <v>4649</v>
      </c>
      <c r="C693" t="s">
        <v>5222</v>
      </c>
      <c r="D693" t="s">
        <v>13</v>
      </c>
      <c r="E693" t="s">
        <v>5223</v>
      </c>
      <c r="F693" t="s">
        <v>5224</v>
      </c>
      <c r="G693" t="s">
        <v>5225</v>
      </c>
      <c r="H693" t="s">
        <v>5226</v>
      </c>
      <c r="I693" t="s">
        <v>5227</v>
      </c>
      <c r="J693" t="s">
        <v>5228</v>
      </c>
      <c r="K693">
        <f t="shared" si="30"/>
        <v>59648.292899999789</v>
      </c>
      <c r="M693">
        <f t="shared" si="31"/>
        <v>244.22999999999956</v>
      </c>
      <c r="O693">
        <f t="shared" si="32"/>
        <v>2.4545728643216035E-2</v>
      </c>
    </row>
    <row r="694" spans="1:15" x14ac:dyDescent="0.3">
      <c r="A694" t="s">
        <v>1566</v>
      </c>
      <c r="B694" t="s">
        <v>3114</v>
      </c>
      <c r="C694" t="s">
        <v>5229</v>
      </c>
      <c r="D694" t="s">
        <v>13</v>
      </c>
      <c r="E694" t="s">
        <v>5230</v>
      </c>
      <c r="F694" t="s">
        <v>5231</v>
      </c>
      <c r="G694" t="s">
        <v>5232</v>
      </c>
      <c r="H694" t="s">
        <v>5233</v>
      </c>
      <c r="I694" t="s">
        <v>5234</v>
      </c>
      <c r="J694" t="s">
        <v>5235</v>
      </c>
      <c r="K694">
        <f t="shared" si="30"/>
        <v>3531.9249000000345</v>
      </c>
      <c r="M694">
        <f t="shared" si="31"/>
        <v>59.430000000000291</v>
      </c>
      <c r="O694">
        <f t="shared" si="32"/>
        <v>5.9728643216080696E-3</v>
      </c>
    </row>
    <row r="695" spans="1:15" x14ac:dyDescent="0.3">
      <c r="A695" t="s">
        <v>2463</v>
      </c>
      <c r="B695" t="s">
        <v>3218</v>
      </c>
      <c r="C695" t="s">
        <v>5236</v>
      </c>
      <c r="D695" t="s">
        <v>13</v>
      </c>
      <c r="E695" t="s">
        <v>5237</v>
      </c>
      <c r="F695" t="s">
        <v>5238</v>
      </c>
      <c r="G695" t="s">
        <v>5239</v>
      </c>
      <c r="H695" t="s">
        <v>5240</v>
      </c>
      <c r="I695" t="s">
        <v>5241</v>
      </c>
      <c r="J695" t="s">
        <v>5242</v>
      </c>
      <c r="K695">
        <f t="shared" si="30"/>
        <v>4816839.7728999984</v>
      </c>
      <c r="M695">
        <f t="shared" si="31"/>
        <v>2194.7299999999996</v>
      </c>
      <c r="O695">
        <f t="shared" si="32"/>
        <v>0.22168989898989894</v>
      </c>
    </row>
    <row r="696" spans="1:15" x14ac:dyDescent="0.3">
      <c r="A696" t="s">
        <v>2956</v>
      </c>
      <c r="B696" t="s">
        <v>4579</v>
      </c>
      <c r="C696" t="s">
        <v>5243</v>
      </c>
      <c r="D696" t="s">
        <v>13</v>
      </c>
      <c r="E696" t="s">
        <v>5244</v>
      </c>
      <c r="F696" t="s">
        <v>5245</v>
      </c>
      <c r="G696" t="s">
        <v>5246</v>
      </c>
      <c r="H696" t="s">
        <v>5247</v>
      </c>
      <c r="I696" t="s">
        <v>5248</v>
      </c>
      <c r="J696" t="s">
        <v>5249</v>
      </c>
      <c r="K696">
        <f t="shared" si="30"/>
        <v>2388230.2521000011</v>
      </c>
      <c r="M696">
        <f t="shared" si="31"/>
        <v>1545.3900000000003</v>
      </c>
      <c r="O696">
        <f t="shared" si="32"/>
        <v>0.1726692737430168</v>
      </c>
    </row>
    <row r="697" spans="1:15" x14ac:dyDescent="0.3">
      <c r="A697" t="s">
        <v>2956</v>
      </c>
      <c r="B697" t="s">
        <v>1935</v>
      </c>
      <c r="C697" t="s">
        <v>5250</v>
      </c>
      <c r="D697" t="s">
        <v>13</v>
      </c>
      <c r="E697" t="s">
        <v>5251</v>
      </c>
      <c r="F697" t="s">
        <v>5252</v>
      </c>
      <c r="G697" t="s">
        <v>5253</v>
      </c>
      <c r="H697" t="s">
        <v>5254</v>
      </c>
      <c r="I697" t="s">
        <v>5255</v>
      </c>
      <c r="J697" t="s">
        <v>5256</v>
      </c>
      <c r="K697">
        <f t="shared" si="30"/>
        <v>1223.6003999999696</v>
      </c>
      <c r="M697">
        <f t="shared" si="31"/>
        <v>34.979999999999563</v>
      </c>
      <c r="O697">
        <f t="shared" si="32"/>
        <v>3.9083798882681075E-3</v>
      </c>
    </row>
    <row r="698" spans="1:15" x14ac:dyDescent="0.3">
      <c r="A698" t="s">
        <v>4359</v>
      </c>
      <c r="B698" t="s">
        <v>2931</v>
      </c>
      <c r="C698" t="s">
        <v>5257</v>
      </c>
      <c r="D698" t="s">
        <v>13</v>
      </c>
      <c r="E698" t="s">
        <v>5258</v>
      </c>
      <c r="F698" t="s">
        <v>5259</v>
      </c>
      <c r="G698" t="s">
        <v>5260</v>
      </c>
      <c r="H698" t="s">
        <v>5261</v>
      </c>
      <c r="I698" t="s">
        <v>5262</v>
      </c>
      <c r="J698" t="s">
        <v>5263</v>
      </c>
      <c r="K698">
        <f t="shared" si="30"/>
        <v>5565116.9024999961</v>
      </c>
      <c r="M698">
        <f t="shared" si="31"/>
        <v>2359.0499999999993</v>
      </c>
      <c r="O698">
        <f t="shared" si="32"/>
        <v>0.19257551020408156</v>
      </c>
    </row>
    <row r="699" spans="1:15" x14ac:dyDescent="0.3">
      <c r="A699" t="s">
        <v>2980</v>
      </c>
      <c r="B699" t="s">
        <v>2890</v>
      </c>
      <c r="C699" t="s">
        <v>5264</v>
      </c>
      <c r="D699" t="s">
        <v>13</v>
      </c>
      <c r="E699" t="s">
        <v>5265</v>
      </c>
      <c r="F699" t="s">
        <v>5266</v>
      </c>
      <c r="G699" t="s">
        <v>5267</v>
      </c>
      <c r="H699" t="s">
        <v>5268</v>
      </c>
      <c r="I699" t="s">
        <v>5269</v>
      </c>
      <c r="J699" t="s">
        <v>5270</v>
      </c>
      <c r="K699">
        <f t="shared" si="30"/>
        <v>50247.705599999936</v>
      </c>
      <c r="M699">
        <f t="shared" si="31"/>
        <v>224.15999999999985</v>
      </c>
      <c r="O699">
        <f t="shared" si="32"/>
        <v>2.4233513513513497E-2</v>
      </c>
    </row>
    <row r="700" spans="1:15" x14ac:dyDescent="0.3">
      <c r="A700" t="s">
        <v>2847</v>
      </c>
      <c r="B700" t="s">
        <v>5271</v>
      </c>
      <c r="C700" t="s">
        <v>5272</v>
      </c>
      <c r="D700" t="s">
        <v>13</v>
      </c>
      <c r="E700" t="s">
        <v>5273</v>
      </c>
      <c r="F700" t="s">
        <v>5274</v>
      </c>
      <c r="G700" t="s">
        <v>5275</v>
      </c>
      <c r="H700" t="s">
        <v>5276</v>
      </c>
      <c r="I700" t="s">
        <v>5277</v>
      </c>
      <c r="J700" t="s">
        <v>5278</v>
      </c>
      <c r="K700">
        <f t="shared" si="30"/>
        <v>530406.32410000125</v>
      </c>
      <c r="M700">
        <f t="shared" si="31"/>
        <v>728.29000000000087</v>
      </c>
      <c r="O700">
        <f t="shared" si="32"/>
        <v>7.1052682926829355E-2</v>
      </c>
    </row>
    <row r="701" spans="1:15" x14ac:dyDescent="0.3">
      <c r="A701" t="s">
        <v>2956</v>
      </c>
      <c r="B701" t="s">
        <v>1935</v>
      </c>
      <c r="C701" t="s">
        <v>5279</v>
      </c>
      <c r="D701" t="s">
        <v>13</v>
      </c>
      <c r="E701" t="s">
        <v>5280</v>
      </c>
      <c r="F701" t="s">
        <v>5281</v>
      </c>
      <c r="G701" t="s">
        <v>5282</v>
      </c>
      <c r="H701" t="s">
        <v>5283</v>
      </c>
      <c r="I701" t="s">
        <v>5284</v>
      </c>
      <c r="J701" t="s">
        <v>5285</v>
      </c>
      <c r="K701">
        <f t="shared" si="30"/>
        <v>23.232399999997195</v>
      </c>
      <c r="M701">
        <f t="shared" si="31"/>
        <v>4.819999999999709</v>
      </c>
      <c r="O701">
        <f t="shared" si="32"/>
        <v>5.3854748603348701E-4</v>
      </c>
    </row>
    <row r="702" spans="1:15" x14ac:dyDescent="0.3">
      <c r="A702" t="s">
        <v>5286</v>
      </c>
      <c r="B702" t="s">
        <v>5287</v>
      </c>
      <c r="C702" t="s">
        <v>5288</v>
      </c>
      <c r="D702" t="s">
        <v>13</v>
      </c>
      <c r="E702" t="s">
        <v>5289</v>
      </c>
      <c r="F702" t="s">
        <v>5290</v>
      </c>
      <c r="G702" t="s">
        <v>5291</v>
      </c>
      <c r="H702" t="s">
        <v>5292</v>
      </c>
      <c r="I702" t="s">
        <v>5293</v>
      </c>
      <c r="J702" t="s">
        <v>5294</v>
      </c>
      <c r="K702">
        <f t="shared" si="30"/>
        <v>1281310.8025000016</v>
      </c>
      <c r="M702">
        <f t="shared" si="31"/>
        <v>1131.9500000000007</v>
      </c>
      <c r="O702">
        <f t="shared" si="32"/>
        <v>0.14151143892986631</v>
      </c>
    </row>
    <row r="703" spans="1:15" x14ac:dyDescent="0.3">
      <c r="A703" t="s">
        <v>2463</v>
      </c>
      <c r="B703" t="s">
        <v>5295</v>
      </c>
      <c r="C703" t="s">
        <v>5296</v>
      </c>
      <c r="D703" t="s">
        <v>13</v>
      </c>
      <c r="E703" t="s">
        <v>5297</v>
      </c>
      <c r="F703" t="s">
        <v>5298</v>
      </c>
      <c r="G703" t="s">
        <v>5299</v>
      </c>
      <c r="H703" t="s">
        <v>5300</v>
      </c>
      <c r="I703" t="s">
        <v>5301</v>
      </c>
      <c r="J703" t="s">
        <v>5302</v>
      </c>
      <c r="K703">
        <f t="shared" si="30"/>
        <v>187809.55690000069</v>
      </c>
      <c r="M703">
        <f t="shared" si="31"/>
        <v>433.3700000000008</v>
      </c>
      <c r="O703">
        <f t="shared" si="32"/>
        <v>4.3774747474747557E-2</v>
      </c>
    </row>
    <row r="704" spans="1:15" x14ac:dyDescent="0.3">
      <c r="A704" t="s">
        <v>3011</v>
      </c>
      <c r="B704" t="s">
        <v>4579</v>
      </c>
      <c r="C704" t="s">
        <v>5303</v>
      </c>
      <c r="D704" t="s">
        <v>13</v>
      </c>
      <c r="E704" t="s">
        <v>5304</v>
      </c>
      <c r="F704" t="s">
        <v>5305</v>
      </c>
      <c r="G704" t="s">
        <v>5306</v>
      </c>
      <c r="H704" t="s">
        <v>5307</v>
      </c>
      <c r="I704" t="s">
        <v>5308</v>
      </c>
      <c r="J704" t="s">
        <v>5309</v>
      </c>
      <c r="K704">
        <f t="shared" si="30"/>
        <v>354013.10009999975</v>
      </c>
      <c r="M704">
        <f t="shared" si="31"/>
        <v>594.98999999999978</v>
      </c>
      <c r="O704">
        <f t="shared" si="32"/>
        <v>7.2119999999999976E-2</v>
      </c>
    </row>
    <row r="705" spans="1:15" x14ac:dyDescent="0.3">
      <c r="A705" t="s">
        <v>1599</v>
      </c>
      <c r="B705" t="s">
        <v>3114</v>
      </c>
      <c r="C705" t="s">
        <v>5310</v>
      </c>
      <c r="D705" t="s">
        <v>13</v>
      </c>
      <c r="E705" t="s">
        <v>5311</v>
      </c>
      <c r="F705" t="s">
        <v>5312</v>
      </c>
      <c r="G705" t="s">
        <v>5313</v>
      </c>
      <c r="H705" t="s">
        <v>5314</v>
      </c>
      <c r="I705" t="s">
        <v>5315</v>
      </c>
      <c r="J705" t="s">
        <v>5316</v>
      </c>
      <c r="K705">
        <f t="shared" si="30"/>
        <v>574958.22760000033</v>
      </c>
      <c r="M705">
        <f t="shared" si="31"/>
        <v>758.26000000000022</v>
      </c>
      <c r="O705">
        <f t="shared" si="32"/>
        <v>7.221523809523811E-2</v>
      </c>
    </row>
    <row r="706" spans="1:15" x14ac:dyDescent="0.3">
      <c r="A706" t="s">
        <v>4681</v>
      </c>
      <c r="B706" t="s">
        <v>3218</v>
      </c>
      <c r="C706" t="s">
        <v>5317</v>
      </c>
      <c r="D706" t="s">
        <v>13</v>
      </c>
      <c r="E706" t="s">
        <v>5318</v>
      </c>
      <c r="F706" t="s">
        <v>5319</v>
      </c>
      <c r="G706" t="s">
        <v>5320</v>
      </c>
      <c r="H706" t="s">
        <v>5321</v>
      </c>
      <c r="I706" t="s">
        <v>5322</v>
      </c>
      <c r="J706" t="s">
        <v>5323</v>
      </c>
      <c r="K706">
        <f t="shared" si="30"/>
        <v>422903.09610000055</v>
      </c>
      <c r="M706">
        <f t="shared" si="31"/>
        <v>650.3100000000004</v>
      </c>
      <c r="O706">
        <f t="shared" si="32"/>
        <v>7.6959763313609514E-2</v>
      </c>
    </row>
    <row r="707" spans="1:15" x14ac:dyDescent="0.3">
      <c r="A707" t="s">
        <v>2463</v>
      </c>
      <c r="B707" t="s">
        <v>3571</v>
      </c>
      <c r="C707" t="s">
        <v>5324</v>
      </c>
      <c r="D707" t="s">
        <v>13</v>
      </c>
      <c r="E707" t="s">
        <v>5325</v>
      </c>
      <c r="F707" t="s">
        <v>5326</v>
      </c>
      <c r="G707" t="s">
        <v>5327</v>
      </c>
      <c r="H707" t="s">
        <v>5328</v>
      </c>
      <c r="I707" t="s">
        <v>5329</v>
      </c>
      <c r="J707" t="s">
        <v>5330</v>
      </c>
      <c r="K707">
        <f t="shared" ref="K707:K770" si="33">(A707-C707)^2</f>
        <v>9755.512900000087</v>
      </c>
      <c r="M707">
        <f t="shared" ref="M707:M770" si="34">ABS(A707-C707)</f>
        <v>98.770000000000437</v>
      </c>
      <c r="O707">
        <f t="shared" ref="O707:O770" si="35">ABS(A707-C707)/A707</f>
        <v>9.976767676767721E-3</v>
      </c>
    </row>
    <row r="708" spans="1:15" x14ac:dyDescent="0.3">
      <c r="A708" t="s">
        <v>1599</v>
      </c>
      <c r="B708" t="s">
        <v>3114</v>
      </c>
      <c r="C708" t="s">
        <v>5331</v>
      </c>
      <c r="D708" t="s">
        <v>13</v>
      </c>
      <c r="E708" t="s">
        <v>5332</v>
      </c>
      <c r="F708" t="s">
        <v>5333</v>
      </c>
      <c r="G708" t="s">
        <v>5334</v>
      </c>
      <c r="H708" t="s">
        <v>5335</v>
      </c>
      <c r="I708" t="s">
        <v>5336</v>
      </c>
      <c r="J708" t="s">
        <v>5337</v>
      </c>
      <c r="K708">
        <f t="shared" si="33"/>
        <v>320786.30439999909</v>
      </c>
      <c r="M708">
        <f t="shared" si="34"/>
        <v>566.3799999999992</v>
      </c>
      <c r="O708">
        <f t="shared" si="35"/>
        <v>5.3940952380952305E-2</v>
      </c>
    </row>
    <row r="709" spans="1:15" x14ac:dyDescent="0.3">
      <c r="A709" t="s">
        <v>2947</v>
      </c>
      <c r="B709" t="s">
        <v>2931</v>
      </c>
      <c r="C709" t="s">
        <v>5338</v>
      </c>
      <c r="D709" t="s">
        <v>13</v>
      </c>
      <c r="E709" t="s">
        <v>5339</v>
      </c>
      <c r="F709" t="s">
        <v>5340</v>
      </c>
      <c r="G709" t="s">
        <v>5341</v>
      </c>
      <c r="H709" t="s">
        <v>5342</v>
      </c>
      <c r="I709" t="s">
        <v>5343</v>
      </c>
      <c r="J709" t="s">
        <v>5344</v>
      </c>
      <c r="K709">
        <f t="shared" si="33"/>
        <v>1051855.3600000008</v>
      </c>
      <c r="M709">
        <f t="shared" si="34"/>
        <v>1025.6000000000004</v>
      </c>
      <c r="O709">
        <f t="shared" si="35"/>
        <v>0.1206588235294118</v>
      </c>
    </row>
    <row r="710" spans="1:15" x14ac:dyDescent="0.3">
      <c r="A710" t="s">
        <v>1474</v>
      </c>
      <c r="B710" t="s">
        <v>1935</v>
      </c>
      <c r="C710" t="s">
        <v>5345</v>
      </c>
      <c r="D710" t="s">
        <v>13</v>
      </c>
      <c r="E710" t="s">
        <v>5346</v>
      </c>
      <c r="F710" t="s">
        <v>5347</v>
      </c>
      <c r="G710" t="s">
        <v>5348</v>
      </c>
      <c r="H710" t="s">
        <v>5349</v>
      </c>
      <c r="I710" t="s">
        <v>5350</v>
      </c>
      <c r="J710" t="s">
        <v>5351</v>
      </c>
      <c r="K710">
        <f t="shared" si="33"/>
        <v>3279.8529000000499</v>
      </c>
      <c r="M710">
        <f t="shared" si="34"/>
        <v>57.270000000000437</v>
      </c>
      <c r="O710">
        <f t="shared" si="35"/>
        <v>6.0284210526316247E-3</v>
      </c>
    </row>
    <row r="711" spans="1:15" x14ac:dyDescent="0.3">
      <c r="A711" t="s">
        <v>2996</v>
      </c>
      <c r="B711" t="s">
        <v>4987</v>
      </c>
      <c r="C711" t="s">
        <v>5352</v>
      </c>
      <c r="D711" t="s">
        <v>13</v>
      </c>
      <c r="E711" t="s">
        <v>5353</v>
      </c>
      <c r="F711" t="s">
        <v>5354</v>
      </c>
      <c r="G711" t="s">
        <v>5355</v>
      </c>
      <c r="H711" t="s">
        <v>5356</v>
      </c>
      <c r="I711" t="s">
        <v>5357</v>
      </c>
      <c r="J711" t="s">
        <v>5358</v>
      </c>
      <c r="K711">
        <f t="shared" si="33"/>
        <v>18697.827599999939</v>
      </c>
      <c r="M711">
        <f t="shared" si="34"/>
        <v>136.73999999999978</v>
      </c>
      <c r="O711">
        <f t="shared" si="35"/>
        <v>1.4469841269841247E-2</v>
      </c>
    </row>
    <row r="712" spans="1:15" x14ac:dyDescent="0.3">
      <c r="A712" t="s">
        <v>2463</v>
      </c>
      <c r="B712" t="s">
        <v>3196</v>
      </c>
      <c r="C712" t="s">
        <v>5359</v>
      </c>
      <c r="D712" t="s">
        <v>13</v>
      </c>
      <c r="E712" t="s">
        <v>5360</v>
      </c>
      <c r="F712" t="s">
        <v>5361</v>
      </c>
      <c r="G712" t="s">
        <v>5362</v>
      </c>
      <c r="H712" t="s">
        <v>5363</v>
      </c>
      <c r="I712" t="s">
        <v>5364</v>
      </c>
      <c r="J712" t="s">
        <v>5365</v>
      </c>
      <c r="K712">
        <f t="shared" si="33"/>
        <v>25338.272400000093</v>
      </c>
      <c r="M712">
        <f t="shared" si="34"/>
        <v>159.18000000000029</v>
      </c>
      <c r="O712">
        <f t="shared" si="35"/>
        <v>1.6078787878787908E-2</v>
      </c>
    </row>
    <row r="713" spans="1:15" x14ac:dyDescent="0.3">
      <c r="A713" t="s">
        <v>3011</v>
      </c>
      <c r="B713" t="s">
        <v>1935</v>
      </c>
      <c r="C713" t="s">
        <v>5366</v>
      </c>
      <c r="D713" t="s">
        <v>13</v>
      </c>
      <c r="E713" t="s">
        <v>5367</v>
      </c>
      <c r="F713" t="s">
        <v>5368</v>
      </c>
      <c r="G713" t="s">
        <v>5369</v>
      </c>
      <c r="H713" t="s">
        <v>5370</v>
      </c>
      <c r="I713" t="s">
        <v>5371</v>
      </c>
      <c r="J713" t="s">
        <v>5372</v>
      </c>
      <c r="K713">
        <f t="shared" si="33"/>
        <v>1071080.1049000006</v>
      </c>
      <c r="M713">
        <f t="shared" si="34"/>
        <v>1034.9300000000003</v>
      </c>
      <c r="O713">
        <f t="shared" si="35"/>
        <v>0.12544606060606064</v>
      </c>
    </row>
    <row r="714" spans="1:15" x14ac:dyDescent="0.3">
      <c r="A714" t="s">
        <v>3542</v>
      </c>
      <c r="B714" t="s">
        <v>3218</v>
      </c>
      <c r="C714" t="s">
        <v>5373</v>
      </c>
      <c r="D714" t="s">
        <v>13</v>
      </c>
      <c r="E714" t="s">
        <v>5374</v>
      </c>
      <c r="F714" t="s">
        <v>5375</v>
      </c>
      <c r="G714" t="s">
        <v>5376</v>
      </c>
      <c r="H714" t="s">
        <v>5377</v>
      </c>
      <c r="I714" t="s">
        <v>5378</v>
      </c>
      <c r="J714" t="s">
        <v>5379</v>
      </c>
      <c r="K714">
        <f t="shared" si="33"/>
        <v>809298.15209999937</v>
      </c>
      <c r="M714">
        <f t="shared" si="34"/>
        <v>899.60999999999967</v>
      </c>
      <c r="O714">
        <f t="shared" si="35"/>
        <v>0.10281257142857139</v>
      </c>
    </row>
    <row r="715" spans="1:15" x14ac:dyDescent="0.3">
      <c r="A715" t="s">
        <v>1474</v>
      </c>
      <c r="B715" t="s">
        <v>3114</v>
      </c>
      <c r="C715" t="s">
        <v>5380</v>
      </c>
      <c r="D715" t="s">
        <v>13</v>
      </c>
      <c r="E715" t="s">
        <v>5381</v>
      </c>
      <c r="F715" t="s">
        <v>5382</v>
      </c>
      <c r="G715" t="s">
        <v>5383</v>
      </c>
      <c r="H715" t="s">
        <v>5384</v>
      </c>
      <c r="I715" t="s">
        <v>5385</v>
      </c>
      <c r="J715" t="s">
        <v>5386</v>
      </c>
      <c r="K715">
        <f t="shared" si="33"/>
        <v>540078.00999999943</v>
      </c>
      <c r="M715">
        <f t="shared" si="34"/>
        <v>734.89999999999964</v>
      </c>
      <c r="O715">
        <f t="shared" si="35"/>
        <v>7.735789473684207E-2</v>
      </c>
    </row>
    <row r="716" spans="1:15" x14ac:dyDescent="0.3">
      <c r="A716" t="s">
        <v>4681</v>
      </c>
      <c r="B716" t="s">
        <v>1935</v>
      </c>
      <c r="C716" t="s">
        <v>5387</v>
      </c>
      <c r="D716" t="s">
        <v>13</v>
      </c>
      <c r="E716" t="s">
        <v>5388</v>
      </c>
      <c r="F716" t="s">
        <v>5389</v>
      </c>
      <c r="G716" t="s">
        <v>5390</v>
      </c>
      <c r="H716" t="s">
        <v>5391</v>
      </c>
      <c r="I716" t="s">
        <v>5392</v>
      </c>
      <c r="J716" t="s">
        <v>5393</v>
      </c>
      <c r="K716">
        <f t="shared" si="33"/>
        <v>356504.52639999992</v>
      </c>
      <c r="M716">
        <f t="shared" si="34"/>
        <v>597.07999999999993</v>
      </c>
      <c r="O716">
        <f t="shared" si="35"/>
        <v>7.0660355029585786E-2</v>
      </c>
    </row>
    <row r="717" spans="1:15" x14ac:dyDescent="0.3">
      <c r="A717" t="s">
        <v>5394</v>
      </c>
      <c r="B717" t="s">
        <v>1935</v>
      </c>
      <c r="C717" t="s">
        <v>5395</v>
      </c>
      <c r="D717" t="s">
        <v>13</v>
      </c>
      <c r="E717" t="s">
        <v>5396</v>
      </c>
      <c r="F717" t="s">
        <v>5397</v>
      </c>
      <c r="G717" t="s">
        <v>5398</v>
      </c>
      <c r="H717" t="s">
        <v>5399</v>
      </c>
      <c r="I717" t="s">
        <v>5400</v>
      </c>
      <c r="J717" t="s">
        <v>5401</v>
      </c>
      <c r="K717">
        <f t="shared" si="33"/>
        <v>908933.4243999985</v>
      </c>
      <c r="M717">
        <f t="shared" si="34"/>
        <v>953.3799999999992</v>
      </c>
      <c r="O717">
        <f t="shared" si="35"/>
        <v>0.11229446407538271</v>
      </c>
    </row>
    <row r="718" spans="1:15" x14ac:dyDescent="0.3">
      <c r="A718" t="s">
        <v>3542</v>
      </c>
      <c r="B718" t="s">
        <v>2058</v>
      </c>
      <c r="C718" t="s">
        <v>5402</v>
      </c>
      <c r="D718" t="s">
        <v>13</v>
      </c>
      <c r="E718" t="s">
        <v>5403</v>
      </c>
      <c r="F718" t="s">
        <v>5404</v>
      </c>
      <c r="G718" t="s">
        <v>5405</v>
      </c>
      <c r="H718" t="s">
        <v>5406</v>
      </c>
      <c r="I718" t="s">
        <v>5407</v>
      </c>
      <c r="J718" t="s">
        <v>5408</v>
      </c>
      <c r="K718">
        <f t="shared" si="33"/>
        <v>347899.42889999994</v>
      </c>
      <c r="M718">
        <f t="shared" si="34"/>
        <v>589.82999999999993</v>
      </c>
      <c r="O718">
        <f t="shared" si="35"/>
        <v>6.7409142857142848E-2</v>
      </c>
    </row>
    <row r="719" spans="1:15" x14ac:dyDescent="0.3">
      <c r="A719" t="s">
        <v>3255</v>
      </c>
      <c r="B719" t="s">
        <v>3526</v>
      </c>
      <c r="C719" t="s">
        <v>5409</v>
      </c>
      <c r="D719" t="s">
        <v>13</v>
      </c>
      <c r="E719" t="s">
        <v>5410</v>
      </c>
      <c r="F719" t="s">
        <v>5411</v>
      </c>
      <c r="G719" t="s">
        <v>5412</v>
      </c>
      <c r="H719" t="s">
        <v>5413</v>
      </c>
      <c r="I719" t="s">
        <v>5414</v>
      </c>
      <c r="J719" t="s">
        <v>5415</v>
      </c>
      <c r="K719">
        <f t="shared" si="33"/>
        <v>2614624.3203999987</v>
      </c>
      <c r="M719">
        <f t="shared" si="34"/>
        <v>1616.9799999999996</v>
      </c>
      <c r="O719">
        <f t="shared" si="35"/>
        <v>0.16584410256410251</v>
      </c>
    </row>
    <row r="720" spans="1:15" x14ac:dyDescent="0.3">
      <c r="A720" t="s">
        <v>1566</v>
      </c>
      <c r="B720" t="s">
        <v>5416</v>
      </c>
      <c r="C720" t="s">
        <v>5417</v>
      </c>
      <c r="D720" t="s">
        <v>13</v>
      </c>
      <c r="E720" t="s">
        <v>5418</v>
      </c>
      <c r="F720" t="s">
        <v>5419</v>
      </c>
      <c r="G720" t="s">
        <v>5420</v>
      </c>
      <c r="H720" t="s">
        <v>5421</v>
      </c>
      <c r="I720" t="s">
        <v>5422</v>
      </c>
      <c r="J720" t="s">
        <v>5423</v>
      </c>
      <c r="K720">
        <f t="shared" si="33"/>
        <v>35569.960000000137</v>
      </c>
      <c r="M720">
        <f t="shared" si="34"/>
        <v>188.60000000000036</v>
      </c>
      <c r="O720">
        <f t="shared" si="35"/>
        <v>1.8954773869346769E-2</v>
      </c>
    </row>
    <row r="721" spans="1:15" x14ac:dyDescent="0.3">
      <c r="A721" t="s">
        <v>2947</v>
      </c>
      <c r="B721" t="s">
        <v>1935</v>
      </c>
      <c r="C721" t="s">
        <v>5424</v>
      </c>
      <c r="D721" t="s">
        <v>13</v>
      </c>
      <c r="E721" t="s">
        <v>5425</v>
      </c>
      <c r="F721" t="s">
        <v>5426</v>
      </c>
      <c r="G721" t="s">
        <v>5427</v>
      </c>
      <c r="H721" t="s">
        <v>5428</v>
      </c>
      <c r="I721" t="s">
        <v>5429</v>
      </c>
      <c r="J721" t="s">
        <v>5430</v>
      </c>
      <c r="K721">
        <f t="shared" si="33"/>
        <v>355812.25</v>
      </c>
      <c r="M721">
        <f t="shared" si="34"/>
        <v>596.5</v>
      </c>
      <c r="O721">
        <f t="shared" si="35"/>
        <v>7.0176470588235298E-2</v>
      </c>
    </row>
    <row r="722" spans="1:15" x14ac:dyDescent="0.3">
      <c r="A722" t="s">
        <v>4681</v>
      </c>
      <c r="B722" t="s">
        <v>3929</v>
      </c>
      <c r="C722" t="s">
        <v>5431</v>
      </c>
      <c r="D722" t="s">
        <v>13</v>
      </c>
      <c r="E722" t="s">
        <v>5432</v>
      </c>
      <c r="F722" t="s">
        <v>5433</v>
      </c>
      <c r="G722" t="s">
        <v>5434</v>
      </c>
      <c r="H722" t="s">
        <v>5435</v>
      </c>
      <c r="I722" t="s">
        <v>5436</v>
      </c>
      <c r="J722" t="s">
        <v>5437</v>
      </c>
      <c r="K722">
        <f t="shared" si="33"/>
        <v>2093461.7343999976</v>
      </c>
      <c r="M722">
        <f t="shared" si="34"/>
        <v>1446.8799999999992</v>
      </c>
      <c r="O722">
        <f t="shared" si="35"/>
        <v>0.17122840236686382</v>
      </c>
    </row>
    <row r="723" spans="1:15" x14ac:dyDescent="0.3">
      <c r="A723" t="s">
        <v>3150</v>
      </c>
      <c r="B723" t="s">
        <v>5438</v>
      </c>
      <c r="C723" t="s">
        <v>5439</v>
      </c>
      <c r="D723" t="s">
        <v>13</v>
      </c>
      <c r="E723" t="s">
        <v>5440</v>
      </c>
      <c r="F723" t="s">
        <v>5441</v>
      </c>
      <c r="G723" t="s">
        <v>5442</v>
      </c>
      <c r="H723" t="s">
        <v>5443</v>
      </c>
      <c r="I723" t="s">
        <v>5444</v>
      </c>
      <c r="J723" t="s">
        <v>5445</v>
      </c>
      <c r="K723">
        <f t="shared" si="33"/>
        <v>2002111.8015999976</v>
      </c>
      <c r="M723">
        <f t="shared" si="34"/>
        <v>1414.9599999999991</v>
      </c>
      <c r="O723">
        <f t="shared" si="35"/>
        <v>0.17910886075949356</v>
      </c>
    </row>
    <row r="724" spans="1:15" x14ac:dyDescent="0.3">
      <c r="A724" t="s">
        <v>3542</v>
      </c>
      <c r="B724" t="s">
        <v>1935</v>
      </c>
      <c r="C724" t="s">
        <v>5446</v>
      </c>
      <c r="D724" t="s">
        <v>13</v>
      </c>
      <c r="E724" t="s">
        <v>5447</v>
      </c>
      <c r="F724" t="s">
        <v>5448</v>
      </c>
      <c r="G724" t="s">
        <v>5449</v>
      </c>
      <c r="H724" t="s">
        <v>5450</v>
      </c>
      <c r="I724" t="s">
        <v>5451</v>
      </c>
      <c r="J724" t="s">
        <v>5452</v>
      </c>
      <c r="K724">
        <f t="shared" si="33"/>
        <v>1080019.7775999994</v>
      </c>
      <c r="M724">
        <f t="shared" si="34"/>
        <v>1039.2399999999998</v>
      </c>
      <c r="O724">
        <f t="shared" si="35"/>
        <v>0.11877028571428569</v>
      </c>
    </row>
    <row r="725" spans="1:15" x14ac:dyDescent="0.3">
      <c r="A725" t="s">
        <v>4625</v>
      </c>
      <c r="B725" t="s">
        <v>3218</v>
      </c>
      <c r="C725" t="s">
        <v>5453</v>
      </c>
      <c r="D725" t="s">
        <v>13</v>
      </c>
      <c r="E725" t="s">
        <v>5454</v>
      </c>
      <c r="F725" t="s">
        <v>5455</v>
      </c>
      <c r="G725" t="s">
        <v>5456</v>
      </c>
      <c r="H725" t="s">
        <v>5457</v>
      </c>
      <c r="I725" t="s">
        <v>5458</v>
      </c>
      <c r="J725" t="s">
        <v>5459</v>
      </c>
      <c r="K725">
        <f t="shared" si="33"/>
        <v>50683.516900000046</v>
      </c>
      <c r="M725">
        <f t="shared" si="34"/>
        <v>225.13000000000011</v>
      </c>
      <c r="O725">
        <f t="shared" si="35"/>
        <v>2.8318238993710707E-2</v>
      </c>
    </row>
    <row r="726" spans="1:15" x14ac:dyDescent="0.3">
      <c r="A726" t="s">
        <v>4602</v>
      </c>
      <c r="B726" t="s">
        <v>4964</v>
      </c>
      <c r="C726" t="s">
        <v>5460</v>
      </c>
      <c r="D726" t="s">
        <v>13</v>
      </c>
      <c r="E726" t="s">
        <v>5461</v>
      </c>
      <c r="F726" t="s">
        <v>5462</v>
      </c>
      <c r="G726" t="s">
        <v>5463</v>
      </c>
      <c r="H726" t="s">
        <v>5464</v>
      </c>
      <c r="I726" t="s">
        <v>5465</v>
      </c>
      <c r="J726" t="s">
        <v>5466</v>
      </c>
      <c r="K726">
        <f t="shared" si="33"/>
        <v>1681845.8596000015</v>
      </c>
      <c r="M726">
        <f t="shared" si="34"/>
        <v>1296.8600000000006</v>
      </c>
      <c r="O726">
        <f t="shared" si="35"/>
        <v>0.18795072463768125</v>
      </c>
    </row>
    <row r="727" spans="1:15" x14ac:dyDescent="0.3">
      <c r="A727" t="s">
        <v>5467</v>
      </c>
      <c r="B727" t="s">
        <v>3218</v>
      </c>
      <c r="C727" t="s">
        <v>5468</v>
      </c>
      <c r="D727" t="s">
        <v>13</v>
      </c>
      <c r="E727" t="s">
        <v>5469</v>
      </c>
      <c r="F727" t="s">
        <v>5470</v>
      </c>
      <c r="G727" t="s">
        <v>5471</v>
      </c>
      <c r="H727" t="s">
        <v>5472</v>
      </c>
      <c r="I727" t="s">
        <v>5473</v>
      </c>
      <c r="J727" t="s">
        <v>5474</v>
      </c>
      <c r="K727">
        <f t="shared" si="33"/>
        <v>48391.200399999805</v>
      </c>
      <c r="M727">
        <f t="shared" si="34"/>
        <v>219.97999999999956</v>
      </c>
      <c r="O727">
        <f t="shared" si="35"/>
        <v>2.6991411042944731E-2</v>
      </c>
    </row>
    <row r="728" spans="1:15" x14ac:dyDescent="0.3">
      <c r="A728" t="s">
        <v>3422</v>
      </c>
      <c r="B728" t="s">
        <v>5475</v>
      </c>
      <c r="C728" t="s">
        <v>5476</v>
      </c>
      <c r="D728" t="s">
        <v>13</v>
      </c>
      <c r="E728" t="s">
        <v>5477</v>
      </c>
      <c r="F728" t="s">
        <v>5478</v>
      </c>
      <c r="G728" t="s">
        <v>5479</v>
      </c>
      <c r="H728" t="s">
        <v>5480</v>
      </c>
      <c r="I728" t="s">
        <v>5481</v>
      </c>
      <c r="J728" t="s">
        <v>5482</v>
      </c>
      <c r="K728">
        <f t="shared" si="33"/>
        <v>2909617.1776000005</v>
      </c>
      <c r="M728">
        <f t="shared" si="34"/>
        <v>1705.7600000000002</v>
      </c>
      <c r="O728">
        <f t="shared" si="35"/>
        <v>0.15513960891314235</v>
      </c>
    </row>
    <row r="729" spans="1:15" x14ac:dyDescent="0.3">
      <c r="A729" t="s">
        <v>2939</v>
      </c>
      <c r="B729" t="s">
        <v>1935</v>
      </c>
      <c r="C729" t="s">
        <v>5483</v>
      </c>
      <c r="D729" t="s">
        <v>13</v>
      </c>
      <c r="E729" t="s">
        <v>5484</v>
      </c>
      <c r="F729" t="s">
        <v>5485</v>
      </c>
      <c r="G729" t="s">
        <v>5486</v>
      </c>
      <c r="H729" t="s">
        <v>5487</v>
      </c>
      <c r="I729" t="s">
        <v>5488</v>
      </c>
      <c r="J729" t="s">
        <v>5489</v>
      </c>
      <c r="K729">
        <f t="shared" si="33"/>
        <v>645130.24000000115</v>
      </c>
      <c r="M729">
        <f t="shared" si="34"/>
        <v>803.20000000000073</v>
      </c>
      <c r="O729">
        <f t="shared" si="35"/>
        <v>9.024719101123603E-2</v>
      </c>
    </row>
    <row r="730" spans="1:15" x14ac:dyDescent="0.3">
      <c r="A730" t="s">
        <v>1474</v>
      </c>
      <c r="B730" t="s">
        <v>4972</v>
      </c>
      <c r="C730" t="s">
        <v>5490</v>
      </c>
      <c r="D730" t="s">
        <v>13</v>
      </c>
      <c r="E730" t="s">
        <v>5491</v>
      </c>
      <c r="F730" t="s">
        <v>5492</v>
      </c>
      <c r="G730" t="s">
        <v>5493</v>
      </c>
      <c r="H730" t="s">
        <v>5494</v>
      </c>
      <c r="I730" t="s">
        <v>5495</v>
      </c>
      <c r="J730" t="s">
        <v>5496</v>
      </c>
      <c r="K730">
        <f t="shared" si="33"/>
        <v>552881.47359999921</v>
      </c>
      <c r="M730">
        <f t="shared" si="34"/>
        <v>743.55999999999949</v>
      </c>
      <c r="O730">
        <f t="shared" si="35"/>
        <v>7.8269473684210472E-2</v>
      </c>
    </row>
    <row r="731" spans="1:15" x14ac:dyDescent="0.3">
      <c r="A731" t="s">
        <v>2956</v>
      </c>
      <c r="B731" t="s">
        <v>4857</v>
      </c>
      <c r="C731" t="s">
        <v>5497</v>
      </c>
      <c r="D731" t="s">
        <v>13</v>
      </c>
      <c r="E731" t="s">
        <v>5498</v>
      </c>
      <c r="F731" t="s">
        <v>5499</v>
      </c>
      <c r="G731" t="s">
        <v>5500</v>
      </c>
      <c r="H731" t="s">
        <v>5501</v>
      </c>
      <c r="I731" t="s">
        <v>5502</v>
      </c>
      <c r="J731" t="s">
        <v>5503</v>
      </c>
      <c r="K731">
        <f t="shared" si="33"/>
        <v>2405.9024999999288</v>
      </c>
      <c r="M731">
        <f t="shared" si="34"/>
        <v>49.049999999999272</v>
      </c>
      <c r="O731">
        <f t="shared" si="35"/>
        <v>5.4804469273742207E-3</v>
      </c>
    </row>
    <row r="732" spans="1:15" x14ac:dyDescent="0.3">
      <c r="A732" t="s">
        <v>1623</v>
      </c>
      <c r="B732" t="s">
        <v>3400</v>
      </c>
      <c r="C732" t="s">
        <v>5504</v>
      </c>
      <c r="D732" t="s">
        <v>13</v>
      </c>
      <c r="E732" t="s">
        <v>5505</v>
      </c>
      <c r="F732" t="s">
        <v>5506</v>
      </c>
      <c r="G732" t="s">
        <v>5507</v>
      </c>
      <c r="H732" t="s">
        <v>5508</v>
      </c>
      <c r="I732" t="s">
        <v>5509</v>
      </c>
      <c r="J732" t="s">
        <v>5510</v>
      </c>
      <c r="K732">
        <f t="shared" si="33"/>
        <v>3095981.0116000031</v>
      </c>
      <c r="M732">
        <f t="shared" si="34"/>
        <v>1759.5400000000009</v>
      </c>
      <c r="O732">
        <f t="shared" si="35"/>
        <v>0.15300347826086963</v>
      </c>
    </row>
    <row r="733" spans="1:15" x14ac:dyDescent="0.3">
      <c r="A733" t="s">
        <v>1607</v>
      </c>
      <c r="B733" t="s">
        <v>5511</v>
      </c>
      <c r="C733" t="s">
        <v>5512</v>
      </c>
      <c r="D733" t="s">
        <v>13</v>
      </c>
      <c r="E733" t="s">
        <v>5513</v>
      </c>
      <c r="F733" t="s">
        <v>5514</v>
      </c>
      <c r="G733" t="s">
        <v>5515</v>
      </c>
      <c r="H733" t="s">
        <v>5516</v>
      </c>
      <c r="I733" t="s">
        <v>5517</v>
      </c>
      <c r="J733" t="s">
        <v>5518</v>
      </c>
      <c r="K733">
        <f t="shared" si="33"/>
        <v>781721.22249999933</v>
      </c>
      <c r="M733">
        <f t="shared" si="34"/>
        <v>884.14999999999964</v>
      </c>
      <c r="O733">
        <f t="shared" si="35"/>
        <v>8.4607655502392312E-2</v>
      </c>
    </row>
    <row r="734" spans="1:15" x14ac:dyDescent="0.3">
      <c r="A734" t="s">
        <v>1599</v>
      </c>
      <c r="B734" t="s">
        <v>3526</v>
      </c>
      <c r="C734" t="s">
        <v>5519</v>
      </c>
      <c r="D734" t="s">
        <v>13</v>
      </c>
      <c r="E734" t="s">
        <v>5520</v>
      </c>
      <c r="F734" t="s">
        <v>5521</v>
      </c>
      <c r="G734" t="s">
        <v>5522</v>
      </c>
      <c r="H734" t="s">
        <v>5523</v>
      </c>
      <c r="I734" t="s">
        <v>5524</v>
      </c>
      <c r="J734" t="s">
        <v>5525</v>
      </c>
      <c r="K734">
        <f t="shared" si="33"/>
        <v>4074745.9600000014</v>
      </c>
      <c r="M734">
        <f t="shared" si="34"/>
        <v>2018.6000000000004</v>
      </c>
      <c r="O734">
        <f t="shared" si="35"/>
        <v>0.19224761904761908</v>
      </c>
    </row>
    <row r="735" spans="1:15" x14ac:dyDescent="0.3">
      <c r="A735" t="s">
        <v>2980</v>
      </c>
      <c r="B735" t="s">
        <v>4857</v>
      </c>
      <c r="C735" t="s">
        <v>5526</v>
      </c>
      <c r="D735" t="s">
        <v>13</v>
      </c>
      <c r="E735" t="s">
        <v>5527</v>
      </c>
      <c r="F735" t="s">
        <v>5528</v>
      </c>
      <c r="G735" t="s">
        <v>5529</v>
      </c>
      <c r="H735" t="s">
        <v>5530</v>
      </c>
      <c r="I735" t="s">
        <v>5531</v>
      </c>
      <c r="J735" t="s">
        <v>5532</v>
      </c>
      <c r="K735">
        <f t="shared" si="33"/>
        <v>91942.368399999599</v>
      </c>
      <c r="M735">
        <f t="shared" si="34"/>
        <v>303.21999999999935</v>
      </c>
      <c r="O735">
        <f t="shared" si="35"/>
        <v>3.278054054054047E-2</v>
      </c>
    </row>
    <row r="736" spans="1:15" x14ac:dyDescent="0.3">
      <c r="A736" t="s">
        <v>1640</v>
      </c>
      <c r="B736" t="s">
        <v>5533</v>
      </c>
      <c r="C736" t="s">
        <v>5534</v>
      </c>
      <c r="D736" t="s">
        <v>13</v>
      </c>
      <c r="E736" t="s">
        <v>5535</v>
      </c>
      <c r="F736" t="s">
        <v>5536</v>
      </c>
      <c r="G736" t="s">
        <v>5537</v>
      </c>
      <c r="H736" t="s">
        <v>5538</v>
      </c>
      <c r="I736" t="s">
        <v>5539</v>
      </c>
      <c r="J736" t="s">
        <v>5540</v>
      </c>
      <c r="K736">
        <f t="shared" si="33"/>
        <v>696390.25</v>
      </c>
      <c r="M736">
        <f t="shared" si="34"/>
        <v>834.5</v>
      </c>
      <c r="O736">
        <f t="shared" si="35"/>
        <v>7.6210045662100462E-2</v>
      </c>
    </row>
    <row r="737" spans="1:15" x14ac:dyDescent="0.3">
      <c r="A737" t="s">
        <v>1607</v>
      </c>
      <c r="B737" t="s">
        <v>3114</v>
      </c>
      <c r="C737" t="s">
        <v>5541</v>
      </c>
      <c r="D737" t="s">
        <v>13</v>
      </c>
      <c r="E737" t="s">
        <v>5542</v>
      </c>
      <c r="F737" t="s">
        <v>5543</v>
      </c>
      <c r="G737" t="s">
        <v>5544</v>
      </c>
      <c r="H737" t="s">
        <v>5545</v>
      </c>
      <c r="I737" t="s">
        <v>5546</v>
      </c>
      <c r="J737" t="s">
        <v>5547</v>
      </c>
      <c r="K737">
        <f t="shared" si="33"/>
        <v>96348.159999999771</v>
      </c>
      <c r="M737">
        <f t="shared" si="34"/>
        <v>310.39999999999964</v>
      </c>
      <c r="O737">
        <f t="shared" si="35"/>
        <v>2.9703349282296617E-2</v>
      </c>
    </row>
    <row r="738" spans="1:15" x14ac:dyDescent="0.3">
      <c r="A738" t="s">
        <v>2980</v>
      </c>
      <c r="B738" t="s">
        <v>3114</v>
      </c>
      <c r="C738" t="s">
        <v>5548</v>
      </c>
      <c r="D738" t="s">
        <v>13</v>
      </c>
      <c r="E738" t="s">
        <v>5549</v>
      </c>
      <c r="F738" t="s">
        <v>5550</v>
      </c>
      <c r="G738" t="s">
        <v>5551</v>
      </c>
      <c r="H738" t="s">
        <v>5552</v>
      </c>
      <c r="I738" t="s">
        <v>5553</v>
      </c>
      <c r="J738" t="s">
        <v>5554</v>
      </c>
      <c r="K738">
        <f t="shared" si="33"/>
        <v>264062.37690000085</v>
      </c>
      <c r="M738">
        <f t="shared" si="34"/>
        <v>513.8700000000008</v>
      </c>
      <c r="O738">
        <f t="shared" si="35"/>
        <v>5.5553513513513599E-2</v>
      </c>
    </row>
    <row r="739" spans="1:15" x14ac:dyDescent="0.3">
      <c r="A739" t="s">
        <v>3542</v>
      </c>
      <c r="B739" t="s">
        <v>3929</v>
      </c>
      <c r="C739" t="s">
        <v>5555</v>
      </c>
      <c r="D739" t="s">
        <v>13</v>
      </c>
      <c r="E739" t="s">
        <v>5556</v>
      </c>
      <c r="F739" t="s">
        <v>5557</v>
      </c>
      <c r="G739" t="s">
        <v>5558</v>
      </c>
      <c r="H739" t="s">
        <v>5559</v>
      </c>
      <c r="I739" t="s">
        <v>5560</v>
      </c>
      <c r="J739" t="s">
        <v>5561</v>
      </c>
      <c r="K739">
        <f t="shared" si="33"/>
        <v>1750064.409999999</v>
      </c>
      <c r="M739">
        <f t="shared" si="34"/>
        <v>1322.8999999999996</v>
      </c>
      <c r="O739">
        <f t="shared" si="35"/>
        <v>0.15118857142857139</v>
      </c>
    </row>
    <row r="740" spans="1:15" x14ac:dyDescent="0.3">
      <c r="A740" t="s">
        <v>3542</v>
      </c>
      <c r="B740" t="s">
        <v>3218</v>
      </c>
      <c r="C740" t="s">
        <v>5562</v>
      </c>
      <c r="D740" t="s">
        <v>13</v>
      </c>
      <c r="E740" t="s">
        <v>5563</v>
      </c>
      <c r="F740" t="s">
        <v>5564</v>
      </c>
      <c r="G740" t="s">
        <v>5565</v>
      </c>
      <c r="H740" t="s">
        <v>5566</v>
      </c>
      <c r="I740" t="s">
        <v>5567</v>
      </c>
      <c r="J740" t="s">
        <v>5568</v>
      </c>
      <c r="K740">
        <f t="shared" si="33"/>
        <v>704793.83040000068</v>
      </c>
      <c r="M740">
        <f t="shared" si="34"/>
        <v>839.52000000000044</v>
      </c>
      <c r="O740">
        <f t="shared" si="35"/>
        <v>9.5945142857142909E-2</v>
      </c>
    </row>
    <row r="741" spans="1:15" x14ac:dyDescent="0.3">
      <c r="A741" t="s">
        <v>4783</v>
      </c>
      <c r="B741" t="s">
        <v>5569</v>
      </c>
      <c r="C741" t="s">
        <v>5570</v>
      </c>
      <c r="D741" t="s">
        <v>13</v>
      </c>
      <c r="E741" t="s">
        <v>5571</v>
      </c>
      <c r="F741" t="s">
        <v>5572</v>
      </c>
      <c r="G741" t="s">
        <v>5573</v>
      </c>
      <c r="H741" t="s">
        <v>5574</v>
      </c>
      <c r="I741" t="s">
        <v>5575</v>
      </c>
      <c r="J741" t="s">
        <v>5576</v>
      </c>
      <c r="K741">
        <f t="shared" si="33"/>
        <v>97032.25</v>
      </c>
      <c r="M741">
        <f t="shared" si="34"/>
        <v>311.5</v>
      </c>
      <c r="O741">
        <f t="shared" si="35"/>
        <v>3.1785714285714285E-2</v>
      </c>
    </row>
    <row r="742" spans="1:15" x14ac:dyDescent="0.3">
      <c r="A742" t="s">
        <v>3011</v>
      </c>
      <c r="B742" t="s">
        <v>3218</v>
      </c>
      <c r="C742" t="s">
        <v>5577</v>
      </c>
      <c r="D742" t="s">
        <v>13</v>
      </c>
      <c r="E742" t="s">
        <v>5578</v>
      </c>
      <c r="F742" t="s">
        <v>5579</v>
      </c>
      <c r="G742" t="s">
        <v>5580</v>
      </c>
      <c r="H742" t="s">
        <v>5581</v>
      </c>
      <c r="I742" t="s">
        <v>5582</v>
      </c>
      <c r="J742" t="s">
        <v>5583</v>
      </c>
      <c r="K742">
        <f t="shared" si="33"/>
        <v>16832.467599999942</v>
      </c>
      <c r="M742">
        <f t="shared" si="34"/>
        <v>129.73999999999978</v>
      </c>
      <c r="O742">
        <f t="shared" si="35"/>
        <v>1.572606060606058E-2</v>
      </c>
    </row>
    <row r="743" spans="1:15" x14ac:dyDescent="0.3">
      <c r="A743" t="s">
        <v>1607</v>
      </c>
      <c r="B743" t="s">
        <v>4987</v>
      </c>
      <c r="C743" t="s">
        <v>5584</v>
      </c>
      <c r="D743" t="s">
        <v>13</v>
      </c>
      <c r="E743" t="s">
        <v>5585</v>
      </c>
      <c r="F743" t="s">
        <v>5586</v>
      </c>
      <c r="G743" t="s">
        <v>5587</v>
      </c>
      <c r="H743" t="s">
        <v>5588</v>
      </c>
      <c r="I743" t="s">
        <v>5589</v>
      </c>
      <c r="J743" t="s">
        <v>5590</v>
      </c>
      <c r="K743">
        <f t="shared" si="33"/>
        <v>190532.25</v>
      </c>
      <c r="M743">
        <f t="shared" si="34"/>
        <v>436.5</v>
      </c>
      <c r="O743">
        <f t="shared" si="35"/>
        <v>4.1770334928229666E-2</v>
      </c>
    </row>
    <row r="744" spans="1:15" x14ac:dyDescent="0.3">
      <c r="A744" t="s">
        <v>3255</v>
      </c>
      <c r="B744" t="s">
        <v>3444</v>
      </c>
      <c r="C744" t="s">
        <v>5591</v>
      </c>
      <c r="D744" t="s">
        <v>13</v>
      </c>
      <c r="E744" t="s">
        <v>5592</v>
      </c>
      <c r="F744" t="s">
        <v>5593</v>
      </c>
      <c r="G744" t="s">
        <v>5594</v>
      </c>
      <c r="H744" t="s">
        <v>5595</v>
      </c>
      <c r="I744" t="s">
        <v>5596</v>
      </c>
      <c r="J744" t="s">
        <v>5597</v>
      </c>
      <c r="K744">
        <f t="shared" si="33"/>
        <v>20724.481599999748</v>
      </c>
      <c r="M744">
        <f t="shared" si="34"/>
        <v>143.95999999999913</v>
      </c>
      <c r="O744">
        <f t="shared" si="35"/>
        <v>1.4765128205128115E-2</v>
      </c>
    </row>
    <row r="745" spans="1:15" x14ac:dyDescent="0.3">
      <c r="A745" t="s">
        <v>2956</v>
      </c>
      <c r="B745" t="s">
        <v>5598</v>
      </c>
      <c r="C745" t="s">
        <v>5599</v>
      </c>
      <c r="D745" t="s">
        <v>13</v>
      </c>
      <c r="E745" t="s">
        <v>5600</v>
      </c>
      <c r="F745" t="s">
        <v>5601</v>
      </c>
      <c r="G745" t="s">
        <v>5602</v>
      </c>
      <c r="H745" t="s">
        <v>5603</v>
      </c>
      <c r="I745" t="s">
        <v>5604</v>
      </c>
      <c r="J745" t="s">
        <v>5605</v>
      </c>
      <c r="K745">
        <f t="shared" si="33"/>
        <v>934141.58010000037</v>
      </c>
      <c r="M745">
        <f t="shared" si="34"/>
        <v>966.51000000000022</v>
      </c>
      <c r="O745">
        <f t="shared" si="35"/>
        <v>0.10798994413407824</v>
      </c>
    </row>
    <row r="746" spans="1:15" x14ac:dyDescent="0.3">
      <c r="A746" t="s">
        <v>5606</v>
      </c>
      <c r="B746" t="s">
        <v>3218</v>
      </c>
      <c r="C746" t="s">
        <v>5607</v>
      </c>
      <c r="D746" t="s">
        <v>13</v>
      </c>
      <c r="E746" t="s">
        <v>5608</v>
      </c>
      <c r="F746" t="s">
        <v>5609</v>
      </c>
      <c r="G746" t="s">
        <v>5610</v>
      </c>
      <c r="H746" t="s">
        <v>5611</v>
      </c>
      <c r="I746" t="s">
        <v>5612</v>
      </c>
      <c r="J746" t="s">
        <v>5613</v>
      </c>
      <c r="K746">
        <f t="shared" si="33"/>
        <v>386660.11239999963</v>
      </c>
      <c r="M746">
        <f t="shared" si="34"/>
        <v>621.81999999999971</v>
      </c>
      <c r="O746">
        <f t="shared" si="35"/>
        <v>8.3465771812080494E-2</v>
      </c>
    </row>
    <row r="747" spans="1:15" x14ac:dyDescent="0.3">
      <c r="A747" t="s">
        <v>4681</v>
      </c>
      <c r="B747" t="s">
        <v>2810</v>
      </c>
      <c r="C747" t="s">
        <v>5614</v>
      </c>
      <c r="D747" t="s">
        <v>13</v>
      </c>
      <c r="E747" t="s">
        <v>5615</v>
      </c>
      <c r="F747" t="s">
        <v>5616</v>
      </c>
      <c r="G747" t="s">
        <v>5617</v>
      </c>
      <c r="H747" t="s">
        <v>5618</v>
      </c>
      <c r="I747" t="s">
        <v>5619</v>
      </c>
      <c r="J747" t="s">
        <v>5620</v>
      </c>
      <c r="K747">
        <f t="shared" si="33"/>
        <v>49355.065599999936</v>
      </c>
      <c r="M747">
        <f t="shared" si="34"/>
        <v>222.15999999999985</v>
      </c>
      <c r="O747">
        <f t="shared" si="35"/>
        <v>2.6291124260355011E-2</v>
      </c>
    </row>
    <row r="748" spans="1:15" x14ac:dyDescent="0.3">
      <c r="A748" t="s">
        <v>3011</v>
      </c>
      <c r="B748" t="s">
        <v>3984</v>
      </c>
      <c r="C748" t="s">
        <v>5621</v>
      </c>
      <c r="D748" t="s">
        <v>13</v>
      </c>
      <c r="E748" t="s">
        <v>5622</v>
      </c>
      <c r="F748" t="s">
        <v>5623</v>
      </c>
      <c r="G748" t="s">
        <v>5624</v>
      </c>
      <c r="H748" t="s">
        <v>5625</v>
      </c>
      <c r="I748" t="s">
        <v>5626</v>
      </c>
      <c r="J748" t="s">
        <v>5627</v>
      </c>
      <c r="K748">
        <f t="shared" si="33"/>
        <v>505976.1423999996</v>
      </c>
      <c r="M748">
        <f t="shared" si="34"/>
        <v>711.31999999999971</v>
      </c>
      <c r="O748">
        <f t="shared" si="35"/>
        <v>8.6220606060606025E-2</v>
      </c>
    </row>
    <row r="749" spans="1:15" x14ac:dyDescent="0.3">
      <c r="A749" t="s">
        <v>1640</v>
      </c>
      <c r="B749" t="s">
        <v>4987</v>
      </c>
      <c r="C749" t="s">
        <v>5628</v>
      </c>
      <c r="D749" t="s">
        <v>13</v>
      </c>
      <c r="E749" t="s">
        <v>5629</v>
      </c>
      <c r="F749" t="s">
        <v>5630</v>
      </c>
      <c r="G749" t="s">
        <v>5631</v>
      </c>
      <c r="H749" t="s">
        <v>5632</v>
      </c>
      <c r="I749" t="s">
        <v>5633</v>
      </c>
      <c r="J749" t="s">
        <v>5634</v>
      </c>
      <c r="K749">
        <f t="shared" si="33"/>
        <v>1206943.9321000013</v>
      </c>
      <c r="M749">
        <f t="shared" si="34"/>
        <v>1098.6100000000006</v>
      </c>
      <c r="O749">
        <f t="shared" si="35"/>
        <v>0.10032968036529685</v>
      </c>
    </row>
    <row r="750" spans="1:15" x14ac:dyDescent="0.3">
      <c r="A750" t="s">
        <v>2956</v>
      </c>
      <c r="B750" t="s">
        <v>5438</v>
      </c>
      <c r="C750" t="s">
        <v>5635</v>
      </c>
      <c r="D750" t="s">
        <v>13</v>
      </c>
      <c r="E750" t="s">
        <v>5636</v>
      </c>
      <c r="F750" t="s">
        <v>5637</v>
      </c>
      <c r="G750" t="s">
        <v>5638</v>
      </c>
      <c r="H750" t="s">
        <v>5639</v>
      </c>
      <c r="I750" t="s">
        <v>5640</v>
      </c>
      <c r="J750" t="s">
        <v>5641</v>
      </c>
      <c r="K750">
        <f t="shared" si="33"/>
        <v>365928.20640000008</v>
      </c>
      <c r="M750">
        <f t="shared" si="34"/>
        <v>604.92000000000007</v>
      </c>
      <c r="O750">
        <f t="shared" si="35"/>
        <v>6.7588826815642461E-2</v>
      </c>
    </row>
    <row r="751" spans="1:15" x14ac:dyDescent="0.3">
      <c r="A751" t="s">
        <v>3542</v>
      </c>
      <c r="B751" t="s">
        <v>3218</v>
      </c>
      <c r="C751" t="s">
        <v>5642</v>
      </c>
      <c r="D751" t="s">
        <v>13</v>
      </c>
      <c r="E751" t="s">
        <v>5643</v>
      </c>
      <c r="F751" t="s">
        <v>5644</v>
      </c>
      <c r="G751" t="s">
        <v>5645</v>
      </c>
      <c r="H751" t="s">
        <v>5646</v>
      </c>
      <c r="I751" t="s">
        <v>5647</v>
      </c>
      <c r="J751" t="s">
        <v>5648</v>
      </c>
      <c r="K751">
        <f t="shared" si="33"/>
        <v>522237.47559999977</v>
      </c>
      <c r="M751">
        <f t="shared" si="34"/>
        <v>722.65999999999985</v>
      </c>
      <c r="O751">
        <f t="shared" si="35"/>
        <v>8.2589714285714266E-2</v>
      </c>
    </row>
    <row r="752" spans="1:15" x14ac:dyDescent="0.3">
      <c r="A752" t="s">
        <v>1607</v>
      </c>
      <c r="B752" t="s">
        <v>5649</v>
      </c>
      <c r="C752" t="s">
        <v>5650</v>
      </c>
      <c r="D752" t="s">
        <v>13</v>
      </c>
      <c r="E752" t="s">
        <v>5651</v>
      </c>
      <c r="F752" t="s">
        <v>5652</v>
      </c>
      <c r="G752" t="s">
        <v>5653</v>
      </c>
      <c r="H752" t="s">
        <v>5654</v>
      </c>
      <c r="I752" t="s">
        <v>5655</v>
      </c>
      <c r="J752" t="s">
        <v>5656</v>
      </c>
      <c r="K752">
        <f t="shared" si="33"/>
        <v>25472.160000000116</v>
      </c>
      <c r="M752">
        <f t="shared" si="34"/>
        <v>159.60000000000036</v>
      </c>
      <c r="O752">
        <f t="shared" si="35"/>
        <v>1.5272727272727308E-2</v>
      </c>
    </row>
    <row r="753" spans="1:15" x14ac:dyDescent="0.3">
      <c r="A753" t="s">
        <v>1640</v>
      </c>
      <c r="B753" t="s">
        <v>1950</v>
      </c>
      <c r="C753" t="s">
        <v>5657</v>
      </c>
      <c r="D753" t="s">
        <v>13</v>
      </c>
      <c r="E753" t="s">
        <v>5658</v>
      </c>
      <c r="F753" t="s">
        <v>5659</v>
      </c>
      <c r="G753" t="s">
        <v>5660</v>
      </c>
      <c r="H753" t="s">
        <v>5661</v>
      </c>
      <c r="I753" t="s">
        <v>5662</v>
      </c>
      <c r="J753" t="s">
        <v>5663</v>
      </c>
      <c r="K753">
        <f t="shared" si="33"/>
        <v>56929.960000000174</v>
      </c>
      <c r="M753">
        <f t="shared" si="34"/>
        <v>238.60000000000036</v>
      </c>
      <c r="O753">
        <f t="shared" si="35"/>
        <v>2.1789954337899577E-2</v>
      </c>
    </row>
    <row r="754" spans="1:15" x14ac:dyDescent="0.3">
      <c r="A754" t="s">
        <v>4681</v>
      </c>
      <c r="B754" t="s">
        <v>4857</v>
      </c>
      <c r="C754" t="s">
        <v>5664</v>
      </c>
      <c r="D754" t="s">
        <v>13</v>
      </c>
      <c r="E754" t="s">
        <v>5665</v>
      </c>
      <c r="F754" t="s">
        <v>5666</v>
      </c>
      <c r="G754" t="s">
        <v>5667</v>
      </c>
      <c r="H754" t="s">
        <v>5668</v>
      </c>
      <c r="I754" t="s">
        <v>5669</v>
      </c>
      <c r="J754" t="s">
        <v>5670</v>
      </c>
      <c r="K754">
        <f t="shared" si="33"/>
        <v>618424.95999999938</v>
      </c>
      <c r="M754">
        <f t="shared" si="34"/>
        <v>786.39999999999964</v>
      </c>
      <c r="O754">
        <f t="shared" si="35"/>
        <v>9.30650887573964E-2</v>
      </c>
    </row>
    <row r="755" spans="1:15" x14ac:dyDescent="0.3">
      <c r="A755" t="s">
        <v>1566</v>
      </c>
      <c r="B755" t="s">
        <v>4649</v>
      </c>
      <c r="C755" t="s">
        <v>5671</v>
      </c>
      <c r="D755" t="s">
        <v>13</v>
      </c>
      <c r="E755" t="s">
        <v>5672</v>
      </c>
      <c r="F755" t="s">
        <v>5673</v>
      </c>
      <c r="G755" t="s">
        <v>5674</v>
      </c>
      <c r="H755" t="s">
        <v>5675</v>
      </c>
      <c r="I755" t="s">
        <v>5676</v>
      </c>
      <c r="J755" t="s">
        <v>5677</v>
      </c>
      <c r="K755">
        <f t="shared" si="33"/>
        <v>83116.889999999577</v>
      </c>
      <c r="M755">
        <f t="shared" si="34"/>
        <v>288.29999999999927</v>
      </c>
      <c r="O755">
        <f t="shared" si="35"/>
        <v>2.8974874371859222E-2</v>
      </c>
    </row>
    <row r="756" spans="1:15" x14ac:dyDescent="0.3">
      <c r="A756" t="s">
        <v>1566</v>
      </c>
      <c r="B756" t="s">
        <v>4343</v>
      </c>
      <c r="C756" t="s">
        <v>5678</v>
      </c>
      <c r="D756" t="s">
        <v>13</v>
      </c>
      <c r="E756" t="s">
        <v>5679</v>
      </c>
      <c r="F756" t="s">
        <v>5680</v>
      </c>
      <c r="G756" t="s">
        <v>5681</v>
      </c>
      <c r="H756" t="s">
        <v>5682</v>
      </c>
      <c r="I756" t="s">
        <v>5683</v>
      </c>
      <c r="J756" t="s">
        <v>5684</v>
      </c>
      <c r="K756">
        <f t="shared" si="33"/>
        <v>195505.46559999988</v>
      </c>
      <c r="M756">
        <f t="shared" si="34"/>
        <v>442.15999999999985</v>
      </c>
      <c r="O756">
        <f t="shared" si="35"/>
        <v>4.4438190954773853E-2</v>
      </c>
    </row>
    <row r="757" spans="1:15" x14ac:dyDescent="0.3">
      <c r="A757" t="s">
        <v>3542</v>
      </c>
      <c r="B757" t="s">
        <v>3218</v>
      </c>
      <c r="C757" t="s">
        <v>5685</v>
      </c>
      <c r="D757" t="s">
        <v>13</v>
      </c>
      <c r="E757" t="s">
        <v>5686</v>
      </c>
      <c r="F757" t="s">
        <v>5687</v>
      </c>
      <c r="G757" t="s">
        <v>5688</v>
      </c>
      <c r="H757" t="s">
        <v>5689</v>
      </c>
      <c r="I757" t="s">
        <v>5690</v>
      </c>
      <c r="J757" t="s">
        <v>5691</v>
      </c>
      <c r="K757">
        <f t="shared" si="33"/>
        <v>210873.82409999921</v>
      </c>
      <c r="M757">
        <f t="shared" si="34"/>
        <v>459.20999999999913</v>
      </c>
      <c r="O757">
        <f t="shared" si="35"/>
        <v>5.2481142857142754E-2</v>
      </c>
    </row>
    <row r="758" spans="1:15" x14ac:dyDescent="0.3">
      <c r="A758" t="s">
        <v>1566</v>
      </c>
      <c r="B758" t="s">
        <v>3929</v>
      </c>
      <c r="C758" t="s">
        <v>5692</v>
      </c>
      <c r="D758" t="s">
        <v>13</v>
      </c>
      <c r="E758" t="s">
        <v>5693</v>
      </c>
      <c r="F758" t="s">
        <v>5694</v>
      </c>
      <c r="G758" t="s">
        <v>5695</v>
      </c>
      <c r="H758" t="s">
        <v>5696</v>
      </c>
      <c r="I758" t="s">
        <v>5697</v>
      </c>
      <c r="J758" t="s">
        <v>5698</v>
      </c>
      <c r="K758">
        <f t="shared" si="33"/>
        <v>154.75360000001268</v>
      </c>
      <c r="M758">
        <f t="shared" si="34"/>
        <v>12.440000000000509</v>
      </c>
      <c r="O758">
        <f t="shared" si="35"/>
        <v>1.2502512562814583E-3</v>
      </c>
    </row>
    <row r="759" spans="1:15" x14ac:dyDescent="0.3">
      <c r="A759" t="s">
        <v>1474</v>
      </c>
      <c r="B759" t="s">
        <v>3929</v>
      </c>
      <c r="C759" t="s">
        <v>5699</v>
      </c>
      <c r="D759" t="s">
        <v>13</v>
      </c>
      <c r="E759" t="s">
        <v>5700</v>
      </c>
      <c r="F759" t="s">
        <v>5701</v>
      </c>
      <c r="G759" t="s">
        <v>5702</v>
      </c>
      <c r="H759" t="s">
        <v>5703</v>
      </c>
      <c r="I759" t="s">
        <v>5704</v>
      </c>
      <c r="J759" t="s">
        <v>5705</v>
      </c>
      <c r="K759">
        <f t="shared" si="33"/>
        <v>74796.780099999887</v>
      </c>
      <c r="M759">
        <f t="shared" si="34"/>
        <v>273.48999999999978</v>
      </c>
      <c r="O759">
        <f t="shared" si="35"/>
        <v>2.8788421052631557E-2</v>
      </c>
    </row>
    <row r="760" spans="1:15" x14ac:dyDescent="0.3">
      <c r="A760" t="s">
        <v>3011</v>
      </c>
      <c r="B760" t="s">
        <v>4857</v>
      </c>
      <c r="C760" t="s">
        <v>5706</v>
      </c>
      <c r="D760" t="s">
        <v>13</v>
      </c>
      <c r="E760" t="s">
        <v>5707</v>
      </c>
      <c r="F760" t="s">
        <v>5708</v>
      </c>
      <c r="G760" t="s">
        <v>5709</v>
      </c>
      <c r="H760" t="s">
        <v>5710</v>
      </c>
      <c r="I760" t="s">
        <v>5711</v>
      </c>
      <c r="J760" t="s">
        <v>5712</v>
      </c>
      <c r="K760">
        <f t="shared" si="33"/>
        <v>969968.91690000158</v>
      </c>
      <c r="M760">
        <f t="shared" si="34"/>
        <v>984.8700000000008</v>
      </c>
      <c r="O760">
        <f t="shared" si="35"/>
        <v>0.11937818181818191</v>
      </c>
    </row>
    <row r="761" spans="1:15" x14ac:dyDescent="0.3">
      <c r="A761" t="s">
        <v>1640</v>
      </c>
      <c r="B761" t="s">
        <v>3114</v>
      </c>
      <c r="C761" t="s">
        <v>5713</v>
      </c>
      <c r="D761" t="s">
        <v>13</v>
      </c>
      <c r="E761" t="s">
        <v>5714</v>
      </c>
      <c r="F761" t="s">
        <v>5715</v>
      </c>
      <c r="G761" t="s">
        <v>5716</v>
      </c>
      <c r="H761" t="s">
        <v>5717</v>
      </c>
      <c r="I761" t="s">
        <v>5718</v>
      </c>
      <c r="J761" t="s">
        <v>5719</v>
      </c>
      <c r="K761">
        <f t="shared" si="33"/>
        <v>516529.69000000105</v>
      </c>
      <c r="M761">
        <f t="shared" si="34"/>
        <v>718.70000000000073</v>
      </c>
      <c r="O761">
        <f t="shared" si="35"/>
        <v>6.5634703196347094E-2</v>
      </c>
    </row>
    <row r="762" spans="1:15" x14ac:dyDescent="0.3">
      <c r="A762" t="s">
        <v>4625</v>
      </c>
      <c r="B762" t="s">
        <v>5720</v>
      </c>
      <c r="C762" t="s">
        <v>5721</v>
      </c>
      <c r="D762" t="s">
        <v>13</v>
      </c>
      <c r="E762" t="s">
        <v>5722</v>
      </c>
      <c r="F762" t="s">
        <v>5723</v>
      </c>
      <c r="G762" t="s">
        <v>5724</v>
      </c>
      <c r="H762" t="s">
        <v>5725</v>
      </c>
      <c r="I762" t="s">
        <v>5726</v>
      </c>
      <c r="J762" t="s">
        <v>5727</v>
      </c>
      <c r="K762">
        <f t="shared" si="33"/>
        <v>1535.8560999999686</v>
      </c>
      <c r="M762">
        <f t="shared" si="34"/>
        <v>39.1899999999996</v>
      </c>
      <c r="O762">
        <f t="shared" si="35"/>
        <v>4.9295597484276229E-3</v>
      </c>
    </row>
    <row r="763" spans="1:15" x14ac:dyDescent="0.3">
      <c r="A763" t="s">
        <v>3011</v>
      </c>
      <c r="B763" t="s">
        <v>5728</v>
      </c>
      <c r="C763" t="s">
        <v>5729</v>
      </c>
      <c r="D763" t="s">
        <v>13</v>
      </c>
      <c r="E763" t="s">
        <v>5730</v>
      </c>
      <c r="F763" t="s">
        <v>5731</v>
      </c>
      <c r="G763" t="s">
        <v>5732</v>
      </c>
      <c r="H763" t="s">
        <v>5733</v>
      </c>
      <c r="I763" t="s">
        <v>5734</v>
      </c>
      <c r="J763" t="s">
        <v>5735</v>
      </c>
      <c r="K763">
        <f t="shared" si="33"/>
        <v>358190.28009999974</v>
      </c>
      <c r="M763">
        <f t="shared" si="34"/>
        <v>598.48999999999978</v>
      </c>
      <c r="O763">
        <f t="shared" si="35"/>
        <v>7.25442424242424E-2</v>
      </c>
    </row>
    <row r="764" spans="1:15" x14ac:dyDescent="0.3">
      <c r="A764" t="s">
        <v>5128</v>
      </c>
      <c r="B764" t="s">
        <v>5438</v>
      </c>
      <c r="C764" t="s">
        <v>5736</v>
      </c>
      <c r="D764" t="s">
        <v>13</v>
      </c>
      <c r="E764" t="s">
        <v>5737</v>
      </c>
      <c r="F764" t="s">
        <v>5738</v>
      </c>
      <c r="G764" t="s">
        <v>5739</v>
      </c>
      <c r="H764" t="s">
        <v>5740</v>
      </c>
      <c r="I764" t="s">
        <v>5741</v>
      </c>
      <c r="J764" t="s">
        <v>5742</v>
      </c>
      <c r="K764">
        <f t="shared" si="33"/>
        <v>495841.30559999979</v>
      </c>
      <c r="M764">
        <f t="shared" si="34"/>
        <v>704.15999999999985</v>
      </c>
      <c r="O764">
        <f t="shared" si="35"/>
        <v>7.1163213744315293E-2</v>
      </c>
    </row>
    <row r="765" spans="1:15" x14ac:dyDescent="0.3">
      <c r="A765" t="s">
        <v>5743</v>
      </c>
      <c r="B765" t="s">
        <v>3218</v>
      </c>
      <c r="C765" t="s">
        <v>5744</v>
      </c>
      <c r="D765" t="s">
        <v>13</v>
      </c>
      <c r="E765" t="s">
        <v>5745</v>
      </c>
      <c r="F765" t="s">
        <v>5746</v>
      </c>
      <c r="G765" t="s">
        <v>5747</v>
      </c>
      <c r="H765" t="s">
        <v>5748</v>
      </c>
      <c r="I765" t="s">
        <v>5749</v>
      </c>
      <c r="J765" t="s">
        <v>5750</v>
      </c>
      <c r="K765">
        <f t="shared" si="33"/>
        <v>1330239.2895999993</v>
      </c>
      <c r="M765">
        <f t="shared" si="34"/>
        <v>1153.3599999999997</v>
      </c>
      <c r="O765">
        <f t="shared" si="35"/>
        <v>0.12632639649507116</v>
      </c>
    </row>
    <row r="766" spans="1:15" x14ac:dyDescent="0.3">
      <c r="A766" t="s">
        <v>1640</v>
      </c>
      <c r="B766" t="s">
        <v>5475</v>
      </c>
      <c r="C766" t="s">
        <v>5751</v>
      </c>
      <c r="D766" t="s">
        <v>13</v>
      </c>
      <c r="E766" t="s">
        <v>5752</v>
      </c>
      <c r="F766" t="s">
        <v>5753</v>
      </c>
      <c r="G766" t="s">
        <v>5754</v>
      </c>
      <c r="H766" t="s">
        <v>5755</v>
      </c>
      <c r="I766" t="s">
        <v>5756</v>
      </c>
      <c r="J766" t="s">
        <v>5757</v>
      </c>
      <c r="K766">
        <f t="shared" si="33"/>
        <v>2222842.4464000002</v>
      </c>
      <c r="M766">
        <f t="shared" si="34"/>
        <v>1490.92</v>
      </c>
      <c r="O766">
        <f t="shared" si="35"/>
        <v>0.13615707762557078</v>
      </c>
    </row>
    <row r="767" spans="1:15" x14ac:dyDescent="0.3">
      <c r="A767" t="s">
        <v>1599</v>
      </c>
      <c r="B767" t="s">
        <v>3114</v>
      </c>
      <c r="C767" t="s">
        <v>5758</v>
      </c>
      <c r="D767" t="s">
        <v>13</v>
      </c>
      <c r="E767" t="s">
        <v>5759</v>
      </c>
      <c r="F767" t="s">
        <v>5760</v>
      </c>
      <c r="G767" t="s">
        <v>5761</v>
      </c>
      <c r="H767" t="s">
        <v>5762</v>
      </c>
      <c r="I767" t="s">
        <v>5763</v>
      </c>
      <c r="J767" t="s">
        <v>5764</v>
      </c>
      <c r="K767">
        <f t="shared" si="33"/>
        <v>16770.25</v>
      </c>
      <c r="M767">
        <f t="shared" si="34"/>
        <v>129.5</v>
      </c>
      <c r="O767">
        <f t="shared" si="35"/>
        <v>1.2333333333333333E-2</v>
      </c>
    </row>
    <row r="768" spans="1:15" x14ac:dyDescent="0.3">
      <c r="A768" t="s">
        <v>2939</v>
      </c>
      <c r="B768" t="s">
        <v>1935</v>
      </c>
      <c r="C768" t="s">
        <v>5765</v>
      </c>
      <c r="D768" t="s">
        <v>13</v>
      </c>
      <c r="E768" t="s">
        <v>5766</v>
      </c>
      <c r="F768" t="s">
        <v>5767</v>
      </c>
      <c r="G768" t="s">
        <v>5768</v>
      </c>
      <c r="H768" t="s">
        <v>5769</v>
      </c>
      <c r="I768" t="s">
        <v>5770</v>
      </c>
      <c r="J768" t="s">
        <v>5771</v>
      </c>
      <c r="K768">
        <f t="shared" si="33"/>
        <v>709637.75999999943</v>
      </c>
      <c r="M768">
        <f t="shared" si="34"/>
        <v>842.39999999999964</v>
      </c>
      <c r="O768">
        <f t="shared" si="35"/>
        <v>9.4651685393258383E-2</v>
      </c>
    </row>
    <row r="769" spans="1:15" x14ac:dyDescent="0.3">
      <c r="A769" t="s">
        <v>1474</v>
      </c>
      <c r="B769" t="s">
        <v>4228</v>
      </c>
      <c r="C769" t="s">
        <v>5772</v>
      </c>
      <c r="D769" t="s">
        <v>13</v>
      </c>
      <c r="E769" t="s">
        <v>5773</v>
      </c>
      <c r="F769" t="s">
        <v>5774</v>
      </c>
      <c r="G769" t="s">
        <v>5775</v>
      </c>
      <c r="H769" t="s">
        <v>5776</v>
      </c>
      <c r="I769" t="s">
        <v>5777</v>
      </c>
      <c r="J769" t="s">
        <v>5778</v>
      </c>
      <c r="K769">
        <f t="shared" si="33"/>
        <v>137292.48090000049</v>
      </c>
      <c r="M769">
        <f t="shared" si="34"/>
        <v>370.53000000000065</v>
      </c>
      <c r="O769">
        <f t="shared" si="35"/>
        <v>3.9003157894736913E-2</v>
      </c>
    </row>
    <row r="770" spans="1:15" x14ac:dyDescent="0.3">
      <c r="A770" t="s">
        <v>1640</v>
      </c>
      <c r="B770" t="s">
        <v>5779</v>
      </c>
      <c r="C770" t="s">
        <v>5780</v>
      </c>
      <c r="D770" t="s">
        <v>13</v>
      </c>
      <c r="E770" t="s">
        <v>5781</v>
      </c>
      <c r="F770" t="s">
        <v>5782</v>
      </c>
      <c r="G770" t="s">
        <v>5783</v>
      </c>
      <c r="H770" t="s">
        <v>5784</v>
      </c>
      <c r="I770" t="s">
        <v>5785</v>
      </c>
      <c r="J770" t="s">
        <v>5786</v>
      </c>
      <c r="K770">
        <f t="shared" si="33"/>
        <v>1338880.4100000008</v>
      </c>
      <c r="M770">
        <f t="shared" si="34"/>
        <v>1157.1000000000004</v>
      </c>
      <c r="O770">
        <f t="shared" si="35"/>
        <v>0.10567123287671236</v>
      </c>
    </row>
    <row r="771" spans="1:15" x14ac:dyDescent="0.3">
      <c r="A771" t="s">
        <v>4625</v>
      </c>
      <c r="B771" t="s">
        <v>3218</v>
      </c>
      <c r="C771" t="s">
        <v>5787</v>
      </c>
      <c r="D771" t="s">
        <v>13</v>
      </c>
      <c r="E771" t="s">
        <v>5788</v>
      </c>
      <c r="F771" t="s">
        <v>5789</v>
      </c>
      <c r="G771" t="s">
        <v>5790</v>
      </c>
      <c r="H771" t="s">
        <v>5791</v>
      </c>
      <c r="I771" t="s">
        <v>5792</v>
      </c>
      <c r="J771" t="s">
        <v>5793</v>
      </c>
      <c r="K771">
        <f t="shared" ref="K771:K834" si="36">(A771-C771)^2</f>
        <v>96.432399999994288</v>
      </c>
      <c r="M771">
        <f t="shared" ref="M771:M834" si="37">ABS(A771-C771)</f>
        <v>9.819999999999709</v>
      </c>
      <c r="O771">
        <f t="shared" ref="O771:O834" si="38">ABS(A771-C771)/A771</f>
        <v>1.2352201257861269E-3</v>
      </c>
    </row>
    <row r="772" spans="1:15" x14ac:dyDescent="0.3">
      <c r="A772" t="s">
        <v>4625</v>
      </c>
      <c r="B772" t="s">
        <v>3218</v>
      </c>
      <c r="C772" t="s">
        <v>5794</v>
      </c>
      <c r="D772" t="s">
        <v>13</v>
      </c>
      <c r="E772" t="s">
        <v>5795</v>
      </c>
      <c r="F772" t="s">
        <v>5796</v>
      </c>
      <c r="G772" t="s">
        <v>5797</v>
      </c>
      <c r="H772" t="s">
        <v>5798</v>
      </c>
      <c r="I772" t="s">
        <v>5799</v>
      </c>
      <c r="J772" t="s">
        <v>5800</v>
      </c>
      <c r="K772">
        <f t="shared" si="36"/>
        <v>59394.564099999574</v>
      </c>
      <c r="M772">
        <f t="shared" si="37"/>
        <v>243.70999999999913</v>
      </c>
      <c r="O772">
        <f t="shared" si="38"/>
        <v>3.0655345911949575E-2</v>
      </c>
    </row>
    <row r="773" spans="1:15" x14ac:dyDescent="0.3">
      <c r="A773" t="s">
        <v>4625</v>
      </c>
      <c r="B773" t="s">
        <v>3218</v>
      </c>
      <c r="C773" t="s">
        <v>5801</v>
      </c>
      <c r="D773" t="s">
        <v>13</v>
      </c>
      <c r="E773" t="s">
        <v>5802</v>
      </c>
      <c r="F773" t="s">
        <v>5803</v>
      </c>
      <c r="G773" t="s">
        <v>5804</v>
      </c>
      <c r="H773" t="s">
        <v>5805</v>
      </c>
      <c r="I773" t="s">
        <v>5806</v>
      </c>
      <c r="J773" t="s">
        <v>5807</v>
      </c>
      <c r="K773">
        <f t="shared" si="36"/>
        <v>35242.552899999835</v>
      </c>
      <c r="M773">
        <f t="shared" si="37"/>
        <v>187.72999999999956</v>
      </c>
      <c r="O773">
        <f t="shared" si="38"/>
        <v>2.3613836477987368E-2</v>
      </c>
    </row>
    <row r="774" spans="1:15" x14ac:dyDescent="0.3">
      <c r="A774" t="s">
        <v>1474</v>
      </c>
      <c r="B774" t="s">
        <v>5569</v>
      </c>
      <c r="C774" t="s">
        <v>5808</v>
      </c>
      <c r="D774" t="s">
        <v>13</v>
      </c>
      <c r="E774" t="s">
        <v>5809</v>
      </c>
      <c r="F774" t="s">
        <v>5810</v>
      </c>
      <c r="G774" t="s">
        <v>5811</v>
      </c>
      <c r="H774" t="s">
        <v>5812</v>
      </c>
      <c r="I774" t="s">
        <v>5813</v>
      </c>
      <c r="J774" t="s">
        <v>5814</v>
      </c>
      <c r="K774">
        <f t="shared" si="36"/>
        <v>1287771.0399999984</v>
      </c>
      <c r="M774">
        <f t="shared" si="37"/>
        <v>1134.7999999999993</v>
      </c>
      <c r="O774">
        <f t="shared" si="38"/>
        <v>0.1194526315789473</v>
      </c>
    </row>
    <row r="775" spans="1:15" x14ac:dyDescent="0.3">
      <c r="A775" t="s">
        <v>1640</v>
      </c>
      <c r="B775" t="s">
        <v>3114</v>
      </c>
      <c r="C775" t="s">
        <v>5815</v>
      </c>
      <c r="D775" t="s">
        <v>13</v>
      </c>
      <c r="E775" t="s">
        <v>5816</v>
      </c>
      <c r="F775" t="s">
        <v>5817</v>
      </c>
      <c r="G775" t="s">
        <v>5818</v>
      </c>
      <c r="H775" t="s">
        <v>5819</v>
      </c>
      <c r="I775" t="s">
        <v>5820</v>
      </c>
      <c r="J775" t="s">
        <v>5821</v>
      </c>
      <c r="K775">
        <f t="shared" si="36"/>
        <v>986346.92249999929</v>
      </c>
      <c r="M775">
        <f t="shared" si="37"/>
        <v>993.14999999999964</v>
      </c>
      <c r="O775">
        <f t="shared" si="38"/>
        <v>9.0698630136986272E-2</v>
      </c>
    </row>
    <row r="776" spans="1:15" x14ac:dyDescent="0.3">
      <c r="A776" t="s">
        <v>3255</v>
      </c>
      <c r="B776" t="s">
        <v>4857</v>
      </c>
      <c r="C776" t="s">
        <v>5822</v>
      </c>
      <c r="D776" t="s">
        <v>13</v>
      </c>
      <c r="E776" t="s">
        <v>5823</v>
      </c>
      <c r="F776" t="s">
        <v>5824</v>
      </c>
      <c r="G776" t="s">
        <v>5825</v>
      </c>
      <c r="H776" t="s">
        <v>5826</v>
      </c>
      <c r="I776" t="s">
        <v>5827</v>
      </c>
      <c r="J776" t="s">
        <v>5828</v>
      </c>
      <c r="K776">
        <f t="shared" si="36"/>
        <v>438098.37209999922</v>
      </c>
      <c r="M776">
        <f t="shared" si="37"/>
        <v>661.88999999999942</v>
      </c>
      <c r="O776">
        <f t="shared" si="38"/>
        <v>6.7886153846153791E-2</v>
      </c>
    </row>
    <row r="777" spans="1:15" x14ac:dyDescent="0.3">
      <c r="A777" t="s">
        <v>3255</v>
      </c>
      <c r="B777" t="s">
        <v>1935</v>
      </c>
      <c r="C777" t="s">
        <v>5829</v>
      </c>
      <c r="D777" t="s">
        <v>13</v>
      </c>
      <c r="E777" t="s">
        <v>5830</v>
      </c>
      <c r="F777" t="s">
        <v>5831</v>
      </c>
      <c r="G777" t="s">
        <v>5832</v>
      </c>
      <c r="H777" t="s">
        <v>5833</v>
      </c>
      <c r="I777" t="s">
        <v>5834</v>
      </c>
      <c r="J777" t="s">
        <v>5835</v>
      </c>
      <c r="K777">
        <f t="shared" si="36"/>
        <v>52955.214400000368</v>
      </c>
      <c r="M777">
        <f t="shared" si="37"/>
        <v>230.1200000000008</v>
      </c>
      <c r="O777">
        <f t="shared" si="38"/>
        <v>2.3602051282051364E-2</v>
      </c>
    </row>
    <row r="778" spans="1:15" x14ac:dyDescent="0.3">
      <c r="A778" t="s">
        <v>2996</v>
      </c>
      <c r="B778" t="s">
        <v>4343</v>
      </c>
      <c r="C778" t="s">
        <v>5836</v>
      </c>
      <c r="D778" t="s">
        <v>13</v>
      </c>
      <c r="E778" t="s">
        <v>5837</v>
      </c>
      <c r="F778" t="s">
        <v>5838</v>
      </c>
      <c r="G778" t="s">
        <v>5839</v>
      </c>
      <c r="H778" t="s">
        <v>5840</v>
      </c>
      <c r="I778" t="s">
        <v>5841</v>
      </c>
      <c r="J778" t="s">
        <v>5842</v>
      </c>
      <c r="K778">
        <f t="shared" si="36"/>
        <v>174322.95040000035</v>
      </c>
      <c r="M778">
        <f t="shared" si="37"/>
        <v>417.52000000000044</v>
      </c>
      <c r="O778">
        <f t="shared" si="38"/>
        <v>4.4182010582010628E-2</v>
      </c>
    </row>
    <row r="779" spans="1:15" x14ac:dyDescent="0.3">
      <c r="A779" t="s">
        <v>2956</v>
      </c>
      <c r="B779" t="s">
        <v>3218</v>
      </c>
      <c r="C779" t="s">
        <v>5843</v>
      </c>
      <c r="D779" t="s">
        <v>13</v>
      </c>
      <c r="E779" t="s">
        <v>5844</v>
      </c>
      <c r="F779" t="s">
        <v>5845</v>
      </c>
      <c r="G779" t="s">
        <v>5846</v>
      </c>
      <c r="H779" t="s">
        <v>5847</v>
      </c>
      <c r="I779" t="s">
        <v>5848</v>
      </c>
      <c r="J779" t="s">
        <v>5849</v>
      </c>
      <c r="K779">
        <f t="shared" si="36"/>
        <v>960439.2004000009</v>
      </c>
      <c r="M779">
        <f t="shared" si="37"/>
        <v>980.02000000000044</v>
      </c>
      <c r="O779">
        <f t="shared" si="38"/>
        <v>0.10949944134078217</v>
      </c>
    </row>
    <row r="780" spans="1:15" x14ac:dyDescent="0.3">
      <c r="A780" t="s">
        <v>2956</v>
      </c>
      <c r="B780" t="s">
        <v>5068</v>
      </c>
      <c r="C780" t="s">
        <v>5850</v>
      </c>
      <c r="D780" t="s">
        <v>13</v>
      </c>
      <c r="E780" t="s">
        <v>5851</v>
      </c>
      <c r="F780" t="s">
        <v>5852</v>
      </c>
      <c r="G780" t="s">
        <v>5853</v>
      </c>
      <c r="H780" t="s">
        <v>5854</v>
      </c>
      <c r="I780" t="s">
        <v>5855</v>
      </c>
      <c r="J780" t="s">
        <v>5856</v>
      </c>
      <c r="K780">
        <f t="shared" si="36"/>
        <v>963263.73160000006</v>
      </c>
      <c r="M780">
        <f t="shared" si="37"/>
        <v>981.46</v>
      </c>
      <c r="O780">
        <f t="shared" si="38"/>
        <v>0.10966033519553073</v>
      </c>
    </row>
    <row r="781" spans="1:15" x14ac:dyDescent="0.3">
      <c r="A781" t="s">
        <v>2939</v>
      </c>
      <c r="B781" t="s">
        <v>3929</v>
      </c>
      <c r="C781" t="s">
        <v>5857</v>
      </c>
      <c r="D781" t="s">
        <v>13</v>
      </c>
      <c r="E781" t="s">
        <v>5858</v>
      </c>
      <c r="F781" t="s">
        <v>5859</v>
      </c>
      <c r="G781" t="s">
        <v>5860</v>
      </c>
      <c r="H781" t="s">
        <v>5861</v>
      </c>
      <c r="I781" t="s">
        <v>5862</v>
      </c>
      <c r="J781" t="s">
        <v>5863</v>
      </c>
      <c r="K781">
        <f t="shared" si="36"/>
        <v>1116340.1648999993</v>
      </c>
      <c r="M781">
        <f t="shared" si="37"/>
        <v>1056.5699999999997</v>
      </c>
      <c r="O781">
        <f t="shared" si="38"/>
        <v>0.11871573033707862</v>
      </c>
    </row>
    <row r="782" spans="1:15" x14ac:dyDescent="0.3">
      <c r="A782" t="s">
        <v>1566</v>
      </c>
      <c r="B782" t="s">
        <v>2810</v>
      </c>
      <c r="C782" t="s">
        <v>5864</v>
      </c>
      <c r="D782" t="s">
        <v>13</v>
      </c>
      <c r="E782" t="s">
        <v>5865</v>
      </c>
      <c r="F782" t="s">
        <v>5866</v>
      </c>
      <c r="G782" t="s">
        <v>5867</v>
      </c>
      <c r="H782" t="s">
        <v>5868</v>
      </c>
      <c r="I782" t="s">
        <v>5869</v>
      </c>
      <c r="J782" t="s">
        <v>5870</v>
      </c>
      <c r="K782">
        <f t="shared" si="36"/>
        <v>1422795.6960999989</v>
      </c>
      <c r="M782">
        <f t="shared" si="37"/>
        <v>1192.8099999999995</v>
      </c>
      <c r="O782">
        <f t="shared" si="38"/>
        <v>0.11988040201005019</v>
      </c>
    </row>
    <row r="783" spans="1:15" x14ac:dyDescent="0.3">
      <c r="A783" t="s">
        <v>3542</v>
      </c>
      <c r="B783" t="s">
        <v>4964</v>
      </c>
      <c r="C783" t="s">
        <v>5871</v>
      </c>
      <c r="D783" t="s">
        <v>13</v>
      </c>
      <c r="E783" t="s">
        <v>5872</v>
      </c>
      <c r="F783" t="s">
        <v>5873</v>
      </c>
      <c r="G783" t="s">
        <v>5874</v>
      </c>
      <c r="H783" t="s">
        <v>5875</v>
      </c>
      <c r="I783" t="s">
        <v>5876</v>
      </c>
      <c r="J783" t="s">
        <v>5877</v>
      </c>
      <c r="K783">
        <f t="shared" si="36"/>
        <v>395578.10249999975</v>
      </c>
      <c r="M783">
        <f t="shared" si="37"/>
        <v>628.94999999999982</v>
      </c>
      <c r="O783">
        <f t="shared" si="38"/>
        <v>7.1879999999999986E-2</v>
      </c>
    </row>
    <row r="784" spans="1:15" x14ac:dyDescent="0.3">
      <c r="A784" t="s">
        <v>2956</v>
      </c>
      <c r="B784" t="s">
        <v>3114</v>
      </c>
      <c r="C784" t="s">
        <v>5878</v>
      </c>
      <c r="D784" t="s">
        <v>13</v>
      </c>
      <c r="E784" t="s">
        <v>5879</v>
      </c>
      <c r="F784" t="s">
        <v>5880</v>
      </c>
      <c r="G784" t="s">
        <v>5881</v>
      </c>
      <c r="H784" t="s">
        <v>5882</v>
      </c>
      <c r="I784" t="s">
        <v>5883</v>
      </c>
      <c r="J784" t="s">
        <v>5884</v>
      </c>
      <c r="K784">
        <f t="shared" si="36"/>
        <v>2373756.4900000021</v>
      </c>
      <c r="M784">
        <f t="shared" si="37"/>
        <v>1540.7000000000007</v>
      </c>
      <c r="O784">
        <f t="shared" si="38"/>
        <v>0.17214525139664813</v>
      </c>
    </row>
    <row r="785" spans="1:15" x14ac:dyDescent="0.3">
      <c r="A785" t="s">
        <v>5885</v>
      </c>
      <c r="B785" t="s">
        <v>4857</v>
      </c>
      <c r="C785" t="s">
        <v>5886</v>
      </c>
      <c r="D785" t="s">
        <v>13</v>
      </c>
      <c r="E785" t="s">
        <v>5887</v>
      </c>
      <c r="F785" t="s">
        <v>5888</v>
      </c>
      <c r="G785" t="s">
        <v>5889</v>
      </c>
      <c r="H785" t="s">
        <v>5890</v>
      </c>
      <c r="I785" t="s">
        <v>5891</v>
      </c>
      <c r="J785" t="s">
        <v>5892</v>
      </c>
      <c r="K785">
        <f t="shared" si="36"/>
        <v>99338.43240000018</v>
      </c>
      <c r="M785">
        <f t="shared" si="37"/>
        <v>315.18000000000029</v>
      </c>
      <c r="O785">
        <f t="shared" si="38"/>
        <v>3.5058954393770887E-2</v>
      </c>
    </row>
    <row r="786" spans="1:15" x14ac:dyDescent="0.3">
      <c r="A786" t="s">
        <v>2956</v>
      </c>
      <c r="B786" t="s">
        <v>3218</v>
      </c>
      <c r="C786" t="s">
        <v>5893</v>
      </c>
      <c r="D786" t="s">
        <v>13</v>
      </c>
      <c r="E786" t="s">
        <v>5894</v>
      </c>
      <c r="F786" t="s">
        <v>5895</v>
      </c>
      <c r="G786" t="s">
        <v>5896</v>
      </c>
      <c r="H786" t="s">
        <v>5897</v>
      </c>
      <c r="I786" t="s">
        <v>5898</v>
      </c>
      <c r="J786" t="s">
        <v>5899</v>
      </c>
      <c r="K786">
        <f t="shared" si="36"/>
        <v>262174.72090000066</v>
      </c>
      <c r="M786">
        <f t="shared" si="37"/>
        <v>512.03000000000065</v>
      </c>
      <c r="O786">
        <f t="shared" si="38"/>
        <v>5.7210055865921858E-2</v>
      </c>
    </row>
    <row r="787" spans="1:15" x14ac:dyDescent="0.3">
      <c r="A787" t="s">
        <v>2956</v>
      </c>
      <c r="B787" t="s">
        <v>4634</v>
      </c>
      <c r="C787" t="s">
        <v>5900</v>
      </c>
      <c r="D787" t="s">
        <v>13</v>
      </c>
      <c r="E787" t="s">
        <v>5901</v>
      </c>
      <c r="F787" t="s">
        <v>5902</v>
      </c>
      <c r="G787" t="s">
        <v>5903</v>
      </c>
      <c r="H787" t="s">
        <v>5904</v>
      </c>
      <c r="I787" t="s">
        <v>5905</v>
      </c>
      <c r="J787" t="s">
        <v>5906</v>
      </c>
      <c r="K787">
        <f t="shared" si="36"/>
        <v>2525556.6400000025</v>
      </c>
      <c r="M787">
        <f t="shared" si="37"/>
        <v>1589.2000000000007</v>
      </c>
      <c r="O787">
        <f t="shared" si="38"/>
        <v>0.17756424581005595</v>
      </c>
    </row>
    <row r="788" spans="1:15" x14ac:dyDescent="0.3">
      <c r="A788" t="s">
        <v>1566</v>
      </c>
      <c r="B788" t="s">
        <v>4649</v>
      </c>
      <c r="C788" t="s">
        <v>5907</v>
      </c>
      <c r="D788" t="s">
        <v>13</v>
      </c>
      <c r="E788" t="s">
        <v>5908</v>
      </c>
      <c r="F788" t="s">
        <v>5909</v>
      </c>
      <c r="G788" t="s">
        <v>5910</v>
      </c>
      <c r="H788" t="s">
        <v>5911</v>
      </c>
      <c r="I788" t="s">
        <v>5912</v>
      </c>
      <c r="J788" t="s">
        <v>5913</v>
      </c>
      <c r="K788">
        <f t="shared" si="36"/>
        <v>15795.462400000073</v>
      </c>
      <c r="M788">
        <f t="shared" si="37"/>
        <v>125.68000000000029</v>
      </c>
      <c r="O788">
        <f t="shared" si="38"/>
        <v>1.2631155778894501E-2</v>
      </c>
    </row>
    <row r="789" spans="1:15" x14ac:dyDescent="0.3">
      <c r="A789" t="s">
        <v>2463</v>
      </c>
      <c r="B789" t="s">
        <v>3114</v>
      </c>
      <c r="C789" t="s">
        <v>5914</v>
      </c>
      <c r="D789" t="s">
        <v>13</v>
      </c>
      <c r="E789" t="s">
        <v>5915</v>
      </c>
      <c r="F789" t="s">
        <v>5916</v>
      </c>
      <c r="G789" t="s">
        <v>5917</v>
      </c>
      <c r="H789" t="s">
        <v>5918</v>
      </c>
      <c r="I789" t="s">
        <v>5919</v>
      </c>
      <c r="J789" t="s">
        <v>5920</v>
      </c>
      <c r="K789">
        <f t="shared" si="36"/>
        <v>2801.5849000000308</v>
      </c>
      <c r="M789">
        <f t="shared" si="37"/>
        <v>52.930000000000291</v>
      </c>
      <c r="O789">
        <f t="shared" si="38"/>
        <v>5.3464646464646756E-3</v>
      </c>
    </row>
    <row r="790" spans="1:15" x14ac:dyDescent="0.3">
      <c r="A790" t="s">
        <v>2956</v>
      </c>
      <c r="B790" t="s">
        <v>5728</v>
      </c>
      <c r="C790" t="s">
        <v>5921</v>
      </c>
      <c r="D790" t="s">
        <v>13</v>
      </c>
      <c r="E790" t="s">
        <v>5922</v>
      </c>
      <c r="F790" t="s">
        <v>5923</v>
      </c>
      <c r="G790" t="s">
        <v>5924</v>
      </c>
      <c r="H790" t="s">
        <v>5925</v>
      </c>
      <c r="I790" t="s">
        <v>5926</v>
      </c>
      <c r="J790" t="s">
        <v>5927</v>
      </c>
      <c r="K790">
        <f t="shared" si="36"/>
        <v>1419719.9104000011</v>
      </c>
      <c r="M790">
        <f t="shared" si="37"/>
        <v>1191.5200000000004</v>
      </c>
      <c r="O790">
        <f t="shared" si="38"/>
        <v>0.1331307262569833</v>
      </c>
    </row>
    <row r="791" spans="1:15" x14ac:dyDescent="0.3">
      <c r="A791" t="s">
        <v>2956</v>
      </c>
      <c r="B791" t="s">
        <v>3929</v>
      </c>
      <c r="C791" t="s">
        <v>5928</v>
      </c>
      <c r="D791" t="s">
        <v>13</v>
      </c>
      <c r="E791" t="s">
        <v>5929</v>
      </c>
      <c r="F791" t="s">
        <v>5930</v>
      </c>
      <c r="G791" t="s">
        <v>5931</v>
      </c>
      <c r="H791" t="s">
        <v>5932</v>
      </c>
      <c r="I791" t="s">
        <v>5933</v>
      </c>
      <c r="J791" t="s">
        <v>5934</v>
      </c>
      <c r="K791">
        <f t="shared" si="36"/>
        <v>1669264</v>
      </c>
      <c r="M791">
        <f t="shared" si="37"/>
        <v>1292</v>
      </c>
      <c r="O791">
        <f t="shared" si="38"/>
        <v>0.14435754189944133</v>
      </c>
    </row>
    <row r="792" spans="1:15" x14ac:dyDescent="0.3">
      <c r="A792" t="s">
        <v>1474</v>
      </c>
      <c r="B792" t="s">
        <v>5935</v>
      </c>
      <c r="C792" t="s">
        <v>5936</v>
      </c>
      <c r="D792" t="s">
        <v>13</v>
      </c>
      <c r="E792" t="s">
        <v>5937</v>
      </c>
      <c r="F792" t="s">
        <v>5938</v>
      </c>
      <c r="G792" t="s">
        <v>5939</v>
      </c>
      <c r="H792" t="s">
        <v>5940</v>
      </c>
      <c r="I792" t="s">
        <v>5941</v>
      </c>
      <c r="J792" t="s">
        <v>5942</v>
      </c>
      <c r="K792">
        <f t="shared" si="36"/>
        <v>382294.88999999908</v>
      </c>
      <c r="M792">
        <f t="shared" si="37"/>
        <v>618.29999999999927</v>
      </c>
      <c r="O792">
        <f t="shared" si="38"/>
        <v>6.5084210526315717E-2</v>
      </c>
    </row>
    <row r="793" spans="1:15" x14ac:dyDescent="0.3">
      <c r="A793" t="s">
        <v>4625</v>
      </c>
      <c r="B793" t="s">
        <v>3218</v>
      </c>
      <c r="C793" t="s">
        <v>5943</v>
      </c>
      <c r="D793" t="s">
        <v>13</v>
      </c>
      <c r="E793" t="s">
        <v>1825</v>
      </c>
      <c r="F793" t="s">
        <v>5944</v>
      </c>
      <c r="G793" t="s">
        <v>5945</v>
      </c>
      <c r="H793" t="s">
        <v>5946</v>
      </c>
      <c r="I793" t="s">
        <v>5947</v>
      </c>
      <c r="J793" t="s">
        <v>5948</v>
      </c>
      <c r="K793">
        <f t="shared" si="36"/>
        <v>3299.353599999954</v>
      </c>
      <c r="M793">
        <f t="shared" si="37"/>
        <v>57.4399999999996</v>
      </c>
      <c r="O793">
        <f t="shared" si="38"/>
        <v>7.2251572327043526E-3</v>
      </c>
    </row>
    <row r="794" spans="1:15" x14ac:dyDescent="0.3">
      <c r="A794" t="s">
        <v>1492</v>
      </c>
      <c r="B794" t="s">
        <v>5949</v>
      </c>
      <c r="C794" t="s">
        <v>5950</v>
      </c>
      <c r="D794" t="s">
        <v>13</v>
      </c>
      <c r="E794" t="s">
        <v>5951</v>
      </c>
      <c r="F794" t="s">
        <v>5952</v>
      </c>
      <c r="G794" t="s">
        <v>5953</v>
      </c>
      <c r="H794" t="s">
        <v>5954</v>
      </c>
      <c r="I794" t="s">
        <v>5955</v>
      </c>
      <c r="J794" t="s">
        <v>5956</v>
      </c>
      <c r="K794">
        <f t="shared" si="36"/>
        <v>4468573.2099999981</v>
      </c>
      <c r="M794">
        <f t="shared" si="37"/>
        <v>2113.8999999999996</v>
      </c>
      <c r="O794">
        <f t="shared" si="38"/>
        <v>0.27276129032258062</v>
      </c>
    </row>
    <row r="795" spans="1:15" x14ac:dyDescent="0.3">
      <c r="A795" t="s">
        <v>2956</v>
      </c>
      <c r="B795" t="s">
        <v>3114</v>
      </c>
      <c r="C795" t="s">
        <v>5957</v>
      </c>
      <c r="D795" t="s">
        <v>13</v>
      </c>
      <c r="E795" t="s">
        <v>5958</v>
      </c>
      <c r="F795" t="s">
        <v>5959</v>
      </c>
      <c r="G795" t="s">
        <v>5960</v>
      </c>
      <c r="H795" t="s">
        <v>5961</v>
      </c>
      <c r="I795" t="s">
        <v>5962</v>
      </c>
      <c r="J795" t="s">
        <v>5963</v>
      </c>
      <c r="K795">
        <f t="shared" si="36"/>
        <v>1719769.959999999</v>
      </c>
      <c r="M795">
        <f t="shared" si="37"/>
        <v>1311.3999999999996</v>
      </c>
      <c r="O795">
        <f t="shared" si="38"/>
        <v>0.14652513966480443</v>
      </c>
    </row>
    <row r="796" spans="1:15" x14ac:dyDescent="0.3">
      <c r="A796" t="s">
        <v>1483</v>
      </c>
      <c r="B796" t="s">
        <v>1950</v>
      </c>
      <c r="C796" t="s">
        <v>5964</v>
      </c>
      <c r="D796" t="s">
        <v>13</v>
      </c>
      <c r="E796" t="s">
        <v>5965</v>
      </c>
      <c r="F796" t="s">
        <v>5966</v>
      </c>
      <c r="G796" t="s">
        <v>5967</v>
      </c>
      <c r="H796" t="s">
        <v>5968</v>
      </c>
      <c r="I796" t="s">
        <v>5969</v>
      </c>
      <c r="J796" t="s">
        <v>5970</v>
      </c>
      <c r="K796">
        <f t="shared" si="36"/>
        <v>1787836.4100000011</v>
      </c>
      <c r="M796">
        <f t="shared" si="37"/>
        <v>1337.1000000000004</v>
      </c>
      <c r="O796">
        <f t="shared" si="38"/>
        <v>0.11189121338912136</v>
      </c>
    </row>
    <row r="797" spans="1:15" x14ac:dyDescent="0.3">
      <c r="A797" t="s">
        <v>2956</v>
      </c>
      <c r="B797" t="s">
        <v>3114</v>
      </c>
      <c r="C797" t="s">
        <v>5971</v>
      </c>
      <c r="D797" t="s">
        <v>13</v>
      </c>
      <c r="E797" t="s">
        <v>5972</v>
      </c>
      <c r="F797" t="s">
        <v>5973</v>
      </c>
      <c r="G797" t="s">
        <v>5974</v>
      </c>
      <c r="H797" t="s">
        <v>5975</v>
      </c>
      <c r="I797" t="s">
        <v>5976</v>
      </c>
      <c r="J797" t="s">
        <v>5977</v>
      </c>
      <c r="K797">
        <f t="shared" si="36"/>
        <v>1901089.4399999981</v>
      </c>
      <c r="M797">
        <f t="shared" si="37"/>
        <v>1378.7999999999993</v>
      </c>
      <c r="O797">
        <f t="shared" si="38"/>
        <v>0.15405586592178763</v>
      </c>
    </row>
    <row r="798" spans="1:15" x14ac:dyDescent="0.3">
      <c r="A798" t="s">
        <v>1483</v>
      </c>
      <c r="B798" t="s">
        <v>2810</v>
      </c>
      <c r="C798" t="s">
        <v>5978</v>
      </c>
      <c r="D798" t="s">
        <v>13</v>
      </c>
      <c r="E798" t="s">
        <v>5979</v>
      </c>
      <c r="F798" t="s">
        <v>5980</v>
      </c>
      <c r="G798" t="s">
        <v>5981</v>
      </c>
      <c r="H798" t="s">
        <v>5982</v>
      </c>
      <c r="I798" t="s">
        <v>5983</v>
      </c>
      <c r="J798" t="s">
        <v>5984</v>
      </c>
      <c r="K798">
        <f t="shared" si="36"/>
        <v>9547852.8015999943</v>
      </c>
      <c r="M798">
        <f t="shared" si="37"/>
        <v>3089.9599999999991</v>
      </c>
      <c r="O798">
        <f t="shared" si="38"/>
        <v>0.25857405857740579</v>
      </c>
    </row>
    <row r="799" spans="1:15" x14ac:dyDescent="0.3">
      <c r="A799" t="s">
        <v>2956</v>
      </c>
      <c r="B799" t="s">
        <v>1935</v>
      </c>
      <c r="C799" t="s">
        <v>5985</v>
      </c>
      <c r="D799" t="s">
        <v>13</v>
      </c>
      <c r="E799" t="s">
        <v>5986</v>
      </c>
      <c r="F799" t="s">
        <v>5987</v>
      </c>
      <c r="G799" t="s">
        <v>5988</v>
      </c>
      <c r="H799" t="s">
        <v>5989</v>
      </c>
      <c r="I799" t="s">
        <v>5990</v>
      </c>
      <c r="J799" t="s">
        <v>5991</v>
      </c>
      <c r="K799">
        <f t="shared" si="36"/>
        <v>189712.51359999957</v>
      </c>
      <c r="M799">
        <f t="shared" si="37"/>
        <v>435.55999999999949</v>
      </c>
      <c r="O799">
        <f t="shared" si="38"/>
        <v>4.866592178770944E-2</v>
      </c>
    </row>
    <row r="800" spans="1:15" x14ac:dyDescent="0.3">
      <c r="A800" t="s">
        <v>1566</v>
      </c>
      <c r="B800" t="s">
        <v>5992</v>
      </c>
      <c r="C800" t="s">
        <v>5993</v>
      </c>
      <c r="D800" t="s">
        <v>13</v>
      </c>
      <c r="E800" t="s">
        <v>5994</v>
      </c>
      <c r="F800" t="s">
        <v>5995</v>
      </c>
      <c r="G800" t="s">
        <v>5996</v>
      </c>
      <c r="H800" t="s">
        <v>5997</v>
      </c>
      <c r="I800" t="s">
        <v>5998</v>
      </c>
      <c r="J800" t="s">
        <v>5999</v>
      </c>
      <c r="K800">
        <f t="shared" si="36"/>
        <v>97631.25159999945</v>
      </c>
      <c r="M800">
        <f t="shared" si="37"/>
        <v>312.45999999999913</v>
      </c>
      <c r="O800">
        <f t="shared" si="38"/>
        <v>3.1403015075376794E-2</v>
      </c>
    </row>
    <row r="801" spans="1:15" x14ac:dyDescent="0.3">
      <c r="A801" t="s">
        <v>3011</v>
      </c>
      <c r="B801" t="s">
        <v>1935</v>
      </c>
      <c r="C801" t="s">
        <v>6000</v>
      </c>
      <c r="D801" t="s">
        <v>13</v>
      </c>
      <c r="E801" t="s">
        <v>6001</v>
      </c>
      <c r="F801" t="s">
        <v>6002</v>
      </c>
      <c r="G801" t="s">
        <v>6003</v>
      </c>
      <c r="H801" t="s">
        <v>6004</v>
      </c>
      <c r="I801" t="s">
        <v>6005</v>
      </c>
      <c r="J801" t="s">
        <v>6006</v>
      </c>
      <c r="K801">
        <f t="shared" si="36"/>
        <v>1751017.0276000006</v>
      </c>
      <c r="M801">
        <f t="shared" si="37"/>
        <v>1323.2600000000002</v>
      </c>
      <c r="O801">
        <f t="shared" si="38"/>
        <v>0.16039515151515155</v>
      </c>
    </row>
    <row r="802" spans="1:15" x14ac:dyDescent="0.3">
      <c r="A802" t="s">
        <v>6007</v>
      </c>
      <c r="B802" t="s">
        <v>4425</v>
      </c>
      <c r="C802" t="s">
        <v>6008</v>
      </c>
      <c r="D802" t="s">
        <v>13</v>
      </c>
      <c r="E802" t="s">
        <v>6009</v>
      </c>
      <c r="F802" t="s">
        <v>6010</v>
      </c>
      <c r="G802" t="s">
        <v>6011</v>
      </c>
      <c r="H802" t="s">
        <v>6012</v>
      </c>
      <c r="I802" t="s">
        <v>6013</v>
      </c>
      <c r="J802" t="s">
        <v>6014</v>
      </c>
      <c r="K802">
        <f t="shared" si="36"/>
        <v>103516.62759999986</v>
      </c>
      <c r="M802">
        <f t="shared" si="37"/>
        <v>321.73999999999978</v>
      </c>
      <c r="O802">
        <f t="shared" si="38"/>
        <v>3.5768760422456899E-2</v>
      </c>
    </row>
    <row r="803" spans="1:15" x14ac:dyDescent="0.3">
      <c r="A803" t="s">
        <v>6015</v>
      </c>
      <c r="B803" t="s">
        <v>4649</v>
      </c>
      <c r="C803" t="s">
        <v>6016</v>
      </c>
      <c r="D803" t="s">
        <v>13</v>
      </c>
      <c r="E803" t="s">
        <v>6017</v>
      </c>
      <c r="F803" t="s">
        <v>6018</v>
      </c>
      <c r="G803" t="s">
        <v>6019</v>
      </c>
      <c r="H803" t="s">
        <v>6020</v>
      </c>
      <c r="I803" t="s">
        <v>6021</v>
      </c>
      <c r="J803" t="s">
        <v>6022</v>
      </c>
      <c r="K803">
        <f t="shared" si="36"/>
        <v>49062.25</v>
      </c>
      <c r="M803">
        <f t="shared" si="37"/>
        <v>221.5</v>
      </c>
      <c r="O803">
        <f t="shared" si="38"/>
        <v>2.2161080540270134E-2</v>
      </c>
    </row>
    <row r="804" spans="1:15" x14ac:dyDescent="0.3">
      <c r="A804" t="s">
        <v>2980</v>
      </c>
      <c r="B804" t="s">
        <v>1935</v>
      </c>
      <c r="C804" t="s">
        <v>6023</v>
      </c>
      <c r="D804" t="s">
        <v>13</v>
      </c>
      <c r="E804" t="s">
        <v>6024</v>
      </c>
      <c r="F804" t="s">
        <v>6025</v>
      </c>
      <c r="G804" t="s">
        <v>6026</v>
      </c>
      <c r="H804" t="s">
        <v>6027</v>
      </c>
      <c r="I804" t="s">
        <v>6028</v>
      </c>
      <c r="J804" t="s">
        <v>6029</v>
      </c>
      <c r="K804">
        <f t="shared" si="36"/>
        <v>160624.60840000052</v>
      </c>
      <c r="M804">
        <f t="shared" si="37"/>
        <v>400.78000000000065</v>
      </c>
      <c r="O804">
        <f t="shared" si="38"/>
        <v>4.3327567567567636E-2</v>
      </c>
    </row>
    <row r="805" spans="1:15" x14ac:dyDescent="0.3">
      <c r="A805" t="s">
        <v>1640</v>
      </c>
      <c r="B805" t="s">
        <v>3929</v>
      </c>
      <c r="C805" t="s">
        <v>6030</v>
      </c>
      <c r="D805" t="s">
        <v>13</v>
      </c>
      <c r="E805" t="s">
        <v>6031</v>
      </c>
      <c r="F805" t="s">
        <v>6032</v>
      </c>
      <c r="G805" t="s">
        <v>6033</v>
      </c>
      <c r="H805" t="s">
        <v>6034</v>
      </c>
      <c r="I805" t="s">
        <v>6035</v>
      </c>
      <c r="J805" t="s">
        <v>6036</v>
      </c>
      <c r="K805">
        <f t="shared" si="36"/>
        <v>659181.6099999994</v>
      </c>
      <c r="M805">
        <f t="shared" si="37"/>
        <v>811.89999999999964</v>
      </c>
      <c r="O805">
        <f t="shared" si="38"/>
        <v>7.4146118721461152E-2</v>
      </c>
    </row>
    <row r="806" spans="1:15" x14ac:dyDescent="0.3">
      <c r="A806" t="s">
        <v>2939</v>
      </c>
      <c r="B806" t="s">
        <v>6037</v>
      </c>
      <c r="C806" t="s">
        <v>6038</v>
      </c>
      <c r="D806" t="s">
        <v>13</v>
      </c>
      <c r="E806" t="s">
        <v>6039</v>
      </c>
      <c r="F806" t="s">
        <v>6040</v>
      </c>
      <c r="G806" t="s">
        <v>6041</v>
      </c>
      <c r="H806" t="s">
        <v>6042</v>
      </c>
      <c r="I806" t="s">
        <v>6043</v>
      </c>
      <c r="J806" t="s">
        <v>6044</v>
      </c>
      <c r="K806">
        <f t="shared" si="36"/>
        <v>384040.4840999989</v>
      </c>
      <c r="M806">
        <f t="shared" si="37"/>
        <v>619.70999999999913</v>
      </c>
      <c r="O806">
        <f t="shared" si="38"/>
        <v>6.9630337078651586E-2</v>
      </c>
    </row>
    <row r="807" spans="1:15" x14ac:dyDescent="0.3">
      <c r="A807" t="s">
        <v>1474</v>
      </c>
      <c r="B807" t="s">
        <v>3114</v>
      </c>
      <c r="C807" t="s">
        <v>6045</v>
      </c>
      <c r="D807" t="s">
        <v>13</v>
      </c>
      <c r="E807" t="s">
        <v>6046</v>
      </c>
      <c r="F807" t="s">
        <v>6047</v>
      </c>
      <c r="G807" t="s">
        <v>6048</v>
      </c>
      <c r="H807" t="s">
        <v>6049</v>
      </c>
      <c r="I807" t="s">
        <v>6050</v>
      </c>
      <c r="J807" t="s">
        <v>6051</v>
      </c>
      <c r="K807">
        <f t="shared" si="36"/>
        <v>1206702.25</v>
      </c>
      <c r="M807">
        <f t="shared" si="37"/>
        <v>1098.5</v>
      </c>
      <c r="O807">
        <f t="shared" si="38"/>
        <v>0.11563157894736842</v>
      </c>
    </row>
    <row r="808" spans="1:15" x14ac:dyDescent="0.3">
      <c r="A808" t="s">
        <v>1566</v>
      </c>
      <c r="B808" t="s">
        <v>3114</v>
      </c>
      <c r="C808" t="s">
        <v>6052</v>
      </c>
      <c r="D808" t="s">
        <v>13</v>
      </c>
      <c r="E808" t="s">
        <v>6053</v>
      </c>
      <c r="F808" t="s">
        <v>6054</v>
      </c>
      <c r="G808" t="s">
        <v>6055</v>
      </c>
      <c r="H808" t="s">
        <v>6056</v>
      </c>
      <c r="I808" t="s">
        <v>6057</v>
      </c>
      <c r="J808" t="s">
        <v>6058</v>
      </c>
      <c r="K808">
        <f t="shared" si="36"/>
        <v>427716</v>
      </c>
      <c r="M808">
        <f t="shared" si="37"/>
        <v>654</v>
      </c>
      <c r="O808">
        <f t="shared" si="38"/>
        <v>6.5728643216080407E-2</v>
      </c>
    </row>
    <row r="809" spans="1:15" x14ac:dyDescent="0.3">
      <c r="A809" t="s">
        <v>4625</v>
      </c>
      <c r="B809" t="s">
        <v>3218</v>
      </c>
      <c r="C809" t="s">
        <v>6059</v>
      </c>
      <c r="D809" t="s">
        <v>13</v>
      </c>
      <c r="E809" t="s">
        <v>6060</v>
      </c>
      <c r="F809" t="s">
        <v>6061</v>
      </c>
      <c r="G809" t="s">
        <v>6062</v>
      </c>
      <c r="H809" t="s">
        <v>6063</v>
      </c>
      <c r="I809" t="s">
        <v>6064</v>
      </c>
      <c r="J809" t="s">
        <v>6065</v>
      </c>
      <c r="K809">
        <f t="shared" si="36"/>
        <v>20952.5625</v>
      </c>
      <c r="M809">
        <f t="shared" si="37"/>
        <v>144.75</v>
      </c>
      <c r="O809">
        <f t="shared" si="38"/>
        <v>1.8207547169811322E-2</v>
      </c>
    </row>
    <row r="810" spans="1:15" x14ac:dyDescent="0.3">
      <c r="A810" t="s">
        <v>3011</v>
      </c>
      <c r="B810" t="s">
        <v>1935</v>
      </c>
      <c r="C810" t="s">
        <v>6066</v>
      </c>
      <c r="D810" t="s">
        <v>13</v>
      </c>
      <c r="E810" t="s">
        <v>6067</v>
      </c>
      <c r="F810" t="s">
        <v>6068</v>
      </c>
      <c r="G810" t="s">
        <v>6069</v>
      </c>
      <c r="H810" t="s">
        <v>6070</v>
      </c>
      <c r="I810" t="s">
        <v>6071</v>
      </c>
      <c r="J810" t="s">
        <v>6072</v>
      </c>
      <c r="K810">
        <f t="shared" si="36"/>
        <v>2194427.4496000018</v>
      </c>
      <c r="M810">
        <f t="shared" si="37"/>
        <v>1481.3600000000006</v>
      </c>
      <c r="O810">
        <f t="shared" si="38"/>
        <v>0.17955878787878796</v>
      </c>
    </row>
    <row r="811" spans="1:15" x14ac:dyDescent="0.3">
      <c r="A811" t="s">
        <v>2996</v>
      </c>
      <c r="B811" t="s">
        <v>3218</v>
      </c>
      <c r="C811" t="s">
        <v>6073</v>
      </c>
      <c r="D811" t="s">
        <v>13</v>
      </c>
      <c r="E811" t="s">
        <v>6074</v>
      </c>
      <c r="F811" t="s">
        <v>6075</v>
      </c>
      <c r="G811" t="s">
        <v>6076</v>
      </c>
      <c r="H811" t="s">
        <v>6077</v>
      </c>
      <c r="I811" t="s">
        <v>6078</v>
      </c>
      <c r="J811" t="s">
        <v>6079</v>
      </c>
      <c r="K811">
        <f t="shared" si="36"/>
        <v>1298733.7444000018</v>
      </c>
      <c r="M811">
        <f t="shared" si="37"/>
        <v>1139.6200000000008</v>
      </c>
      <c r="O811">
        <f t="shared" si="38"/>
        <v>0.12059470899470907</v>
      </c>
    </row>
    <row r="812" spans="1:15" x14ac:dyDescent="0.3">
      <c r="A812" t="s">
        <v>4625</v>
      </c>
      <c r="B812" t="s">
        <v>5728</v>
      </c>
      <c r="C812" t="s">
        <v>6080</v>
      </c>
      <c r="D812" t="s">
        <v>13</v>
      </c>
      <c r="E812" t="s">
        <v>6081</v>
      </c>
      <c r="F812" t="s">
        <v>6082</v>
      </c>
      <c r="G812" t="s">
        <v>6083</v>
      </c>
      <c r="H812" t="s">
        <v>6084</v>
      </c>
      <c r="I812" t="s">
        <v>6085</v>
      </c>
      <c r="J812" t="s">
        <v>6086</v>
      </c>
      <c r="K812">
        <f t="shared" si="36"/>
        <v>634603.4244000013</v>
      </c>
      <c r="M812">
        <f t="shared" si="37"/>
        <v>796.6200000000008</v>
      </c>
      <c r="O812">
        <f t="shared" si="38"/>
        <v>0.10020377358490576</v>
      </c>
    </row>
    <row r="813" spans="1:15" x14ac:dyDescent="0.3">
      <c r="A813" t="s">
        <v>1474</v>
      </c>
      <c r="B813" t="s">
        <v>4649</v>
      </c>
      <c r="C813" t="s">
        <v>6087</v>
      </c>
      <c r="D813" t="s">
        <v>13</v>
      </c>
      <c r="E813" t="s">
        <v>6088</v>
      </c>
      <c r="F813" t="s">
        <v>6089</v>
      </c>
      <c r="G813" t="s">
        <v>6090</v>
      </c>
      <c r="H813" t="s">
        <v>6091</v>
      </c>
      <c r="I813" t="s">
        <v>6092</v>
      </c>
      <c r="J813" t="s">
        <v>6093</v>
      </c>
      <c r="K813">
        <f t="shared" si="36"/>
        <v>809460.09000000136</v>
      </c>
      <c r="M813">
        <f t="shared" si="37"/>
        <v>899.70000000000073</v>
      </c>
      <c r="O813">
        <f t="shared" si="38"/>
        <v>9.470526315789482E-2</v>
      </c>
    </row>
    <row r="814" spans="1:15" x14ac:dyDescent="0.3">
      <c r="A814" t="s">
        <v>2956</v>
      </c>
      <c r="B814" t="s">
        <v>1935</v>
      </c>
      <c r="C814" t="s">
        <v>6094</v>
      </c>
      <c r="D814" t="s">
        <v>13</v>
      </c>
      <c r="E814" t="s">
        <v>6095</v>
      </c>
      <c r="F814" t="s">
        <v>6096</v>
      </c>
      <c r="G814" t="s">
        <v>6097</v>
      </c>
      <c r="H814" t="s">
        <v>6098</v>
      </c>
      <c r="I814" t="s">
        <v>6099</v>
      </c>
      <c r="J814" t="s">
        <v>6100</v>
      </c>
      <c r="K814">
        <f t="shared" si="36"/>
        <v>469677.20889999991</v>
      </c>
      <c r="M814">
        <f t="shared" si="37"/>
        <v>685.32999999999993</v>
      </c>
      <c r="O814">
        <f t="shared" si="38"/>
        <v>7.6573184357541887E-2</v>
      </c>
    </row>
    <row r="815" spans="1:15" x14ac:dyDescent="0.3">
      <c r="A815" t="s">
        <v>1640</v>
      </c>
      <c r="B815" t="s">
        <v>4956</v>
      </c>
      <c r="C815" t="s">
        <v>6101</v>
      </c>
      <c r="D815" t="s">
        <v>13</v>
      </c>
      <c r="E815" t="s">
        <v>6102</v>
      </c>
      <c r="F815" t="s">
        <v>6103</v>
      </c>
      <c r="G815" t="s">
        <v>6104</v>
      </c>
      <c r="H815" t="s">
        <v>6105</v>
      </c>
      <c r="I815" t="s">
        <v>6106</v>
      </c>
      <c r="J815" t="s">
        <v>6107</v>
      </c>
      <c r="K815">
        <f t="shared" si="36"/>
        <v>401322.25</v>
      </c>
      <c r="M815">
        <f t="shared" si="37"/>
        <v>633.5</v>
      </c>
      <c r="O815">
        <f t="shared" si="38"/>
        <v>5.7853881278538813E-2</v>
      </c>
    </row>
    <row r="816" spans="1:15" x14ac:dyDescent="0.3">
      <c r="A816" t="s">
        <v>2956</v>
      </c>
      <c r="B816" t="s">
        <v>1935</v>
      </c>
      <c r="C816" t="s">
        <v>6108</v>
      </c>
      <c r="D816" t="s">
        <v>13</v>
      </c>
      <c r="E816" t="s">
        <v>6109</v>
      </c>
      <c r="F816" t="s">
        <v>6110</v>
      </c>
      <c r="G816" t="s">
        <v>6111</v>
      </c>
      <c r="H816" t="s">
        <v>6112</v>
      </c>
      <c r="I816" t="s">
        <v>6113</v>
      </c>
      <c r="J816" t="s">
        <v>6114</v>
      </c>
      <c r="K816">
        <f t="shared" si="36"/>
        <v>1011171.0248999994</v>
      </c>
      <c r="M816">
        <f t="shared" si="37"/>
        <v>1005.5699999999997</v>
      </c>
      <c r="O816">
        <f t="shared" si="38"/>
        <v>0.11235418994413404</v>
      </c>
    </row>
    <row r="817" spans="1:15" x14ac:dyDescent="0.3">
      <c r="A817" t="s">
        <v>2996</v>
      </c>
      <c r="B817" t="s">
        <v>2810</v>
      </c>
      <c r="C817" t="s">
        <v>6115</v>
      </c>
      <c r="D817" t="s">
        <v>13</v>
      </c>
      <c r="E817" t="s">
        <v>6116</v>
      </c>
      <c r="F817" t="s">
        <v>6117</v>
      </c>
      <c r="G817" t="s">
        <v>6118</v>
      </c>
      <c r="H817" t="s">
        <v>6119</v>
      </c>
      <c r="I817" t="s">
        <v>6120</v>
      </c>
      <c r="J817" t="s">
        <v>6121</v>
      </c>
      <c r="K817">
        <f t="shared" si="36"/>
        <v>504980.78440000111</v>
      </c>
      <c r="M817">
        <f t="shared" si="37"/>
        <v>710.6200000000008</v>
      </c>
      <c r="O817">
        <f t="shared" si="38"/>
        <v>7.519788359788368E-2</v>
      </c>
    </row>
    <row r="818" spans="1:15" x14ac:dyDescent="0.3">
      <c r="A818" t="s">
        <v>4904</v>
      </c>
      <c r="B818" t="s">
        <v>3724</v>
      </c>
      <c r="C818" t="s">
        <v>6122</v>
      </c>
      <c r="D818" t="s">
        <v>13</v>
      </c>
      <c r="E818" t="s">
        <v>6123</v>
      </c>
      <c r="F818" t="s">
        <v>6124</v>
      </c>
      <c r="G818" t="s">
        <v>6125</v>
      </c>
      <c r="H818" t="s">
        <v>6126</v>
      </c>
      <c r="I818" t="s">
        <v>6127</v>
      </c>
      <c r="J818" t="s">
        <v>6128</v>
      </c>
      <c r="K818">
        <f t="shared" si="36"/>
        <v>4363503.2099999981</v>
      </c>
      <c r="M818">
        <f t="shared" si="37"/>
        <v>2088.8999999999996</v>
      </c>
      <c r="O818">
        <f t="shared" si="38"/>
        <v>0.26111249999999997</v>
      </c>
    </row>
    <row r="819" spans="1:15" x14ac:dyDescent="0.3">
      <c r="A819" t="s">
        <v>2463</v>
      </c>
      <c r="B819" t="s">
        <v>3114</v>
      </c>
      <c r="C819" t="s">
        <v>6129</v>
      </c>
      <c r="D819" t="s">
        <v>13</v>
      </c>
      <c r="E819" t="s">
        <v>6130</v>
      </c>
      <c r="F819" t="s">
        <v>6131</v>
      </c>
      <c r="G819" t="s">
        <v>6132</v>
      </c>
      <c r="H819" t="s">
        <v>6133</v>
      </c>
      <c r="I819" t="s">
        <v>6134</v>
      </c>
      <c r="J819" t="s">
        <v>6135</v>
      </c>
      <c r="K819">
        <f t="shared" si="36"/>
        <v>36672.25</v>
      </c>
      <c r="M819">
        <f t="shared" si="37"/>
        <v>191.5</v>
      </c>
      <c r="O819">
        <f t="shared" si="38"/>
        <v>1.9343434343434343E-2</v>
      </c>
    </row>
    <row r="820" spans="1:15" x14ac:dyDescent="0.3">
      <c r="A820" t="s">
        <v>2956</v>
      </c>
      <c r="B820" t="s">
        <v>1290</v>
      </c>
      <c r="C820" t="s">
        <v>6136</v>
      </c>
      <c r="D820" t="s">
        <v>13</v>
      </c>
      <c r="E820" t="s">
        <v>6137</v>
      </c>
      <c r="F820" t="s">
        <v>6138</v>
      </c>
      <c r="G820" t="s">
        <v>6139</v>
      </c>
      <c r="H820" t="s">
        <v>6140</v>
      </c>
      <c r="I820" t="s">
        <v>6141</v>
      </c>
      <c r="J820" t="s">
        <v>6142</v>
      </c>
      <c r="K820">
        <f t="shared" si="36"/>
        <v>427323.69000000093</v>
      </c>
      <c r="M820">
        <f t="shared" si="37"/>
        <v>653.70000000000073</v>
      </c>
      <c r="O820">
        <f t="shared" si="38"/>
        <v>7.3039106145251484E-2</v>
      </c>
    </row>
    <row r="821" spans="1:15" x14ac:dyDescent="0.3">
      <c r="A821" t="s">
        <v>3180</v>
      </c>
      <c r="B821" t="s">
        <v>2957</v>
      </c>
      <c r="C821" t="s">
        <v>6143</v>
      </c>
      <c r="D821" t="s">
        <v>13</v>
      </c>
      <c r="E821" t="s">
        <v>6144</v>
      </c>
      <c r="F821" t="s">
        <v>6145</v>
      </c>
      <c r="G821" t="s">
        <v>6146</v>
      </c>
      <c r="H821" t="s">
        <v>6147</v>
      </c>
      <c r="I821" t="s">
        <v>6148</v>
      </c>
      <c r="J821" t="s">
        <v>6149</v>
      </c>
      <c r="K821">
        <f t="shared" si="36"/>
        <v>13294.089999999833</v>
      </c>
      <c r="M821">
        <f t="shared" si="37"/>
        <v>115.29999999999927</v>
      </c>
      <c r="O821">
        <f t="shared" si="38"/>
        <v>1.057798165137608E-2</v>
      </c>
    </row>
    <row r="822" spans="1:15" x14ac:dyDescent="0.3">
      <c r="A822" t="s">
        <v>2996</v>
      </c>
      <c r="B822" t="s">
        <v>3724</v>
      </c>
      <c r="C822" t="s">
        <v>6150</v>
      </c>
      <c r="D822" t="s">
        <v>13</v>
      </c>
      <c r="E822" t="s">
        <v>6151</v>
      </c>
      <c r="F822" t="s">
        <v>6152</v>
      </c>
      <c r="G822" t="s">
        <v>6153</v>
      </c>
      <c r="H822" t="s">
        <v>6154</v>
      </c>
      <c r="I822" t="s">
        <v>6155</v>
      </c>
      <c r="J822" t="s">
        <v>6156</v>
      </c>
      <c r="K822">
        <f t="shared" si="36"/>
        <v>334777.96000000043</v>
      </c>
      <c r="M822">
        <f t="shared" si="37"/>
        <v>578.60000000000036</v>
      </c>
      <c r="O822">
        <f t="shared" si="38"/>
        <v>6.1227513227513269E-2</v>
      </c>
    </row>
    <row r="823" spans="1:15" x14ac:dyDescent="0.3">
      <c r="A823" t="s">
        <v>4681</v>
      </c>
      <c r="B823" t="s">
        <v>4857</v>
      </c>
      <c r="C823" t="s">
        <v>6157</v>
      </c>
      <c r="D823" t="s">
        <v>13</v>
      </c>
      <c r="E823" t="s">
        <v>6158</v>
      </c>
      <c r="F823" t="s">
        <v>6159</v>
      </c>
      <c r="G823" t="s">
        <v>6160</v>
      </c>
      <c r="H823" t="s">
        <v>6161</v>
      </c>
      <c r="I823" t="s">
        <v>6162</v>
      </c>
      <c r="J823" t="s">
        <v>6163</v>
      </c>
      <c r="K823">
        <f t="shared" si="36"/>
        <v>1054051.2889</v>
      </c>
      <c r="M823">
        <f t="shared" si="37"/>
        <v>1026.67</v>
      </c>
      <c r="O823">
        <f t="shared" si="38"/>
        <v>0.12149940828402368</v>
      </c>
    </row>
    <row r="824" spans="1:15" x14ac:dyDescent="0.3">
      <c r="A824" t="s">
        <v>1474</v>
      </c>
      <c r="B824" t="s">
        <v>3114</v>
      </c>
      <c r="C824" t="s">
        <v>6164</v>
      </c>
      <c r="D824" t="s">
        <v>13</v>
      </c>
      <c r="E824" t="s">
        <v>6165</v>
      </c>
      <c r="F824" t="s">
        <v>6166</v>
      </c>
      <c r="G824" t="s">
        <v>6167</v>
      </c>
      <c r="H824" t="s">
        <v>6168</v>
      </c>
      <c r="I824" t="s">
        <v>6169</v>
      </c>
      <c r="J824" t="s">
        <v>6170</v>
      </c>
      <c r="K824">
        <f t="shared" si="36"/>
        <v>520417.9599999995</v>
      </c>
      <c r="M824">
        <f t="shared" si="37"/>
        <v>721.39999999999964</v>
      </c>
      <c r="O824">
        <f t="shared" si="38"/>
        <v>7.5936842105263122E-2</v>
      </c>
    </row>
    <row r="825" spans="1:15" x14ac:dyDescent="0.3">
      <c r="A825" t="s">
        <v>1599</v>
      </c>
      <c r="B825" t="s">
        <v>6171</v>
      </c>
      <c r="C825" t="s">
        <v>6172</v>
      </c>
      <c r="D825" t="s">
        <v>13</v>
      </c>
      <c r="E825" t="s">
        <v>6173</v>
      </c>
      <c r="F825" t="s">
        <v>6174</v>
      </c>
      <c r="G825" t="s">
        <v>6175</v>
      </c>
      <c r="H825" t="s">
        <v>6176</v>
      </c>
      <c r="I825" t="s">
        <v>6177</v>
      </c>
      <c r="J825" t="s">
        <v>6178</v>
      </c>
      <c r="K825">
        <f t="shared" si="36"/>
        <v>1605086.2864000001</v>
      </c>
      <c r="M825">
        <f t="shared" si="37"/>
        <v>1266.92</v>
      </c>
      <c r="O825">
        <f t="shared" si="38"/>
        <v>0.12065904761904762</v>
      </c>
    </row>
    <row r="826" spans="1:15" x14ac:dyDescent="0.3">
      <c r="A826" t="s">
        <v>1465</v>
      </c>
      <c r="B826" t="s">
        <v>6179</v>
      </c>
      <c r="C826" t="s">
        <v>6180</v>
      </c>
      <c r="D826" t="s">
        <v>13</v>
      </c>
      <c r="E826" t="s">
        <v>6181</v>
      </c>
      <c r="F826" t="s">
        <v>6182</v>
      </c>
      <c r="G826" t="s">
        <v>6183</v>
      </c>
      <c r="H826" t="s">
        <v>6184</v>
      </c>
      <c r="I826" t="s">
        <v>6185</v>
      </c>
      <c r="J826" t="s">
        <v>6186</v>
      </c>
      <c r="K826">
        <f t="shared" si="36"/>
        <v>1301652.8099999991</v>
      </c>
      <c r="M826">
        <f t="shared" si="37"/>
        <v>1140.8999999999996</v>
      </c>
      <c r="O826">
        <f t="shared" si="38"/>
        <v>0.16415827338129491</v>
      </c>
    </row>
    <row r="827" spans="1:15" x14ac:dyDescent="0.3">
      <c r="A827" t="s">
        <v>3255</v>
      </c>
      <c r="B827" t="s">
        <v>4857</v>
      </c>
      <c r="C827" t="s">
        <v>6187</v>
      </c>
      <c r="D827" t="s">
        <v>13</v>
      </c>
      <c r="E827" t="s">
        <v>6188</v>
      </c>
      <c r="F827" t="s">
        <v>6189</v>
      </c>
      <c r="G827" t="s">
        <v>6190</v>
      </c>
      <c r="H827" t="s">
        <v>6191</v>
      </c>
      <c r="I827" t="s">
        <v>6192</v>
      </c>
      <c r="J827" t="s">
        <v>6193</v>
      </c>
      <c r="K827">
        <f t="shared" si="36"/>
        <v>250580.33639999991</v>
      </c>
      <c r="M827">
        <f t="shared" si="37"/>
        <v>500.57999999999993</v>
      </c>
      <c r="O827">
        <f t="shared" si="38"/>
        <v>5.1341538461538452E-2</v>
      </c>
    </row>
    <row r="828" spans="1:15" x14ac:dyDescent="0.3">
      <c r="A828" t="s">
        <v>1465</v>
      </c>
      <c r="B828" t="s">
        <v>2810</v>
      </c>
      <c r="C828" t="s">
        <v>6194</v>
      </c>
      <c r="D828" t="s">
        <v>13</v>
      </c>
      <c r="E828" t="s">
        <v>6195</v>
      </c>
      <c r="F828" t="s">
        <v>6196</v>
      </c>
      <c r="G828" t="s">
        <v>6197</v>
      </c>
      <c r="H828" t="s">
        <v>6198</v>
      </c>
      <c r="I828" t="s">
        <v>6199</v>
      </c>
      <c r="J828" t="s">
        <v>6200</v>
      </c>
      <c r="K828">
        <f t="shared" si="36"/>
        <v>4572326.8899999969</v>
      </c>
      <c r="M828">
        <f t="shared" si="37"/>
        <v>2138.2999999999993</v>
      </c>
      <c r="O828">
        <f t="shared" si="38"/>
        <v>0.30766906474820133</v>
      </c>
    </row>
    <row r="829" spans="1:15" x14ac:dyDescent="0.3">
      <c r="A829" t="s">
        <v>3976</v>
      </c>
      <c r="B829" t="s">
        <v>4987</v>
      </c>
      <c r="C829" t="s">
        <v>6201</v>
      </c>
      <c r="D829" t="s">
        <v>13</v>
      </c>
      <c r="E829" t="s">
        <v>6202</v>
      </c>
      <c r="F829" t="s">
        <v>6203</v>
      </c>
      <c r="G829" t="s">
        <v>6204</v>
      </c>
      <c r="H829" t="s">
        <v>6205</v>
      </c>
      <c r="I829" t="s">
        <v>6206</v>
      </c>
      <c r="J829" t="s">
        <v>6207</v>
      </c>
      <c r="K829">
        <f t="shared" si="36"/>
        <v>83567.24639999996</v>
      </c>
      <c r="M829">
        <f t="shared" si="37"/>
        <v>289.07999999999993</v>
      </c>
      <c r="O829">
        <f t="shared" si="38"/>
        <v>2.9956476683937815E-2</v>
      </c>
    </row>
    <row r="830" spans="1:15" x14ac:dyDescent="0.3">
      <c r="A830" t="s">
        <v>1566</v>
      </c>
      <c r="B830" t="s">
        <v>4987</v>
      </c>
      <c r="C830" t="s">
        <v>6208</v>
      </c>
      <c r="D830" t="s">
        <v>13</v>
      </c>
      <c r="E830" t="s">
        <v>6209</v>
      </c>
      <c r="F830" t="s">
        <v>6210</v>
      </c>
      <c r="G830" t="s">
        <v>6211</v>
      </c>
      <c r="H830" t="s">
        <v>6212</v>
      </c>
      <c r="I830" t="s">
        <v>6213</v>
      </c>
      <c r="J830" t="s">
        <v>6214</v>
      </c>
      <c r="K830">
        <f t="shared" si="36"/>
        <v>5100.8164000000106</v>
      </c>
      <c r="M830">
        <f t="shared" si="37"/>
        <v>71.420000000000073</v>
      </c>
      <c r="O830">
        <f t="shared" si="38"/>
        <v>7.177889447236188E-3</v>
      </c>
    </row>
    <row r="831" spans="1:15" x14ac:dyDescent="0.3">
      <c r="A831" t="s">
        <v>2980</v>
      </c>
      <c r="B831" t="s">
        <v>3526</v>
      </c>
      <c r="C831" t="s">
        <v>6215</v>
      </c>
      <c r="D831" t="s">
        <v>13</v>
      </c>
      <c r="E831" t="s">
        <v>6216</v>
      </c>
      <c r="F831" t="s">
        <v>6217</v>
      </c>
      <c r="G831" t="s">
        <v>6218</v>
      </c>
      <c r="H831" t="s">
        <v>6219</v>
      </c>
      <c r="I831" t="s">
        <v>6220</v>
      </c>
      <c r="J831" t="s">
        <v>6221</v>
      </c>
      <c r="K831">
        <f t="shared" si="36"/>
        <v>114643.1881000001</v>
      </c>
      <c r="M831">
        <f t="shared" si="37"/>
        <v>338.59000000000015</v>
      </c>
      <c r="O831">
        <f t="shared" si="38"/>
        <v>3.6604324324324339E-2</v>
      </c>
    </row>
    <row r="832" spans="1:15" x14ac:dyDescent="0.3">
      <c r="A832" t="s">
        <v>2956</v>
      </c>
      <c r="B832" t="s">
        <v>3929</v>
      </c>
      <c r="C832" t="s">
        <v>6222</v>
      </c>
      <c r="D832" t="s">
        <v>13</v>
      </c>
      <c r="E832" t="s">
        <v>6223</v>
      </c>
      <c r="F832" t="s">
        <v>6224</v>
      </c>
      <c r="G832" t="s">
        <v>6225</v>
      </c>
      <c r="H832" t="s">
        <v>6226</v>
      </c>
      <c r="I832" t="s">
        <v>6227</v>
      </c>
      <c r="J832" t="s">
        <v>6228</v>
      </c>
      <c r="K832">
        <f t="shared" si="36"/>
        <v>1816564.839999998</v>
      </c>
      <c r="M832">
        <f t="shared" si="37"/>
        <v>1347.7999999999993</v>
      </c>
      <c r="O832">
        <f t="shared" si="38"/>
        <v>0.15059217877094963</v>
      </c>
    </row>
    <row r="833" spans="1:15" x14ac:dyDescent="0.3">
      <c r="A833" t="s">
        <v>2463</v>
      </c>
      <c r="B833" t="s">
        <v>4425</v>
      </c>
      <c r="C833" t="s">
        <v>6229</v>
      </c>
      <c r="D833" t="s">
        <v>13</v>
      </c>
      <c r="E833" t="s">
        <v>6230</v>
      </c>
      <c r="F833" t="s">
        <v>6231</v>
      </c>
      <c r="G833" t="s">
        <v>6232</v>
      </c>
      <c r="H833" t="s">
        <v>6233</v>
      </c>
      <c r="I833" t="s">
        <v>6234</v>
      </c>
      <c r="J833" t="s">
        <v>6235</v>
      </c>
      <c r="K833">
        <f t="shared" si="36"/>
        <v>745442.29209999903</v>
      </c>
      <c r="M833">
        <f t="shared" si="37"/>
        <v>863.38999999999942</v>
      </c>
      <c r="O833">
        <f t="shared" si="38"/>
        <v>8.7211111111111059E-2</v>
      </c>
    </row>
    <row r="834" spans="1:15" x14ac:dyDescent="0.3">
      <c r="A834" t="s">
        <v>3422</v>
      </c>
      <c r="B834" t="s">
        <v>1950</v>
      </c>
      <c r="C834" t="s">
        <v>6236</v>
      </c>
      <c r="D834" t="s">
        <v>13</v>
      </c>
      <c r="E834" t="s">
        <v>6237</v>
      </c>
      <c r="F834" t="s">
        <v>6238</v>
      </c>
      <c r="G834" t="s">
        <v>6239</v>
      </c>
      <c r="H834" t="s">
        <v>6240</v>
      </c>
      <c r="I834" t="s">
        <v>6241</v>
      </c>
      <c r="J834" t="s">
        <v>6242</v>
      </c>
      <c r="K834">
        <f t="shared" si="36"/>
        <v>197669.16000000032</v>
      </c>
      <c r="M834">
        <f t="shared" si="37"/>
        <v>444.60000000000036</v>
      </c>
      <c r="O834">
        <f t="shared" si="38"/>
        <v>4.0436562073669885E-2</v>
      </c>
    </row>
    <row r="835" spans="1:15" x14ac:dyDescent="0.3">
      <c r="A835" t="s">
        <v>1599</v>
      </c>
      <c r="B835" t="s">
        <v>6243</v>
      </c>
      <c r="C835" t="s">
        <v>6244</v>
      </c>
      <c r="D835" t="s">
        <v>13</v>
      </c>
      <c r="E835" t="s">
        <v>6245</v>
      </c>
      <c r="F835" t="s">
        <v>6246</v>
      </c>
      <c r="G835" t="s">
        <v>6247</v>
      </c>
      <c r="H835" t="s">
        <v>6248</v>
      </c>
      <c r="I835" t="s">
        <v>6249</v>
      </c>
      <c r="J835" t="s">
        <v>6250</v>
      </c>
      <c r="K835">
        <f t="shared" ref="K835:K898" si="39">(A835-C835)^2</f>
        <v>56216.410000000171</v>
      </c>
      <c r="M835">
        <f t="shared" ref="M835:M898" si="40">ABS(A835-C835)</f>
        <v>237.10000000000036</v>
      </c>
      <c r="O835">
        <f t="shared" ref="O835:O898" si="41">ABS(A835-C835)/A835</f>
        <v>2.2580952380952417E-2</v>
      </c>
    </row>
    <row r="836" spans="1:15" x14ac:dyDescent="0.3">
      <c r="A836" t="s">
        <v>2956</v>
      </c>
      <c r="B836" t="s">
        <v>3218</v>
      </c>
      <c r="C836" t="s">
        <v>6251</v>
      </c>
      <c r="D836" t="s">
        <v>13</v>
      </c>
      <c r="E836" t="s">
        <v>6252</v>
      </c>
      <c r="F836" t="s">
        <v>6253</v>
      </c>
      <c r="G836" t="s">
        <v>6254</v>
      </c>
      <c r="H836" t="s">
        <v>6255</v>
      </c>
      <c r="I836" t="s">
        <v>6256</v>
      </c>
      <c r="J836" t="s">
        <v>6257</v>
      </c>
      <c r="K836">
        <f t="shared" si="39"/>
        <v>396622.84840000083</v>
      </c>
      <c r="M836">
        <f t="shared" si="40"/>
        <v>629.78000000000065</v>
      </c>
      <c r="O836">
        <f t="shared" si="41"/>
        <v>7.0366480446927449E-2</v>
      </c>
    </row>
    <row r="837" spans="1:15" x14ac:dyDescent="0.3">
      <c r="A837" t="s">
        <v>3255</v>
      </c>
      <c r="B837" t="s">
        <v>4987</v>
      </c>
      <c r="C837" t="s">
        <v>6258</v>
      </c>
      <c r="D837" t="s">
        <v>13</v>
      </c>
      <c r="E837" t="s">
        <v>6259</v>
      </c>
      <c r="F837" t="s">
        <v>6260</v>
      </c>
      <c r="G837" t="s">
        <v>6261</v>
      </c>
      <c r="H837" t="s">
        <v>6262</v>
      </c>
      <c r="I837" t="s">
        <v>6263</v>
      </c>
      <c r="J837" t="s">
        <v>6264</v>
      </c>
      <c r="K837">
        <f t="shared" si="39"/>
        <v>44504.121599999635</v>
      </c>
      <c r="M837">
        <f t="shared" si="40"/>
        <v>210.95999999999913</v>
      </c>
      <c r="O837">
        <f t="shared" si="41"/>
        <v>2.1636923076922988E-2</v>
      </c>
    </row>
    <row r="838" spans="1:15" x14ac:dyDescent="0.3">
      <c r="A838" t="s">
        <v>1640</v>
      </c>
      <c r="B838" t="s">
        <v>3114</v>
      </c>
      <c r="C838" t="s">
        <v>6265</v>
      </c>
      <c r="D838" t="s">
        <v>13</v>
      </c>
      <c r="E838" t="s">
        <v>6266</v>
      </c>
      <c r="F838" t="s">
        <v>6267</v>
      </c>
      <c r="G838" t="s">
        <v>6268</v>
      </c>
      <c r="H838" t="s">
        <v>6269</v>
      </c>
      <c r="I838" t="s">
        <v>6270</v>
      </c>
      <c r="J838" t="s">
        <v>6271</v>
      </c>
      <c r="K838">
        <f t="shared" si="39"/>
        <v>730341.16000000061</v>
      </c>
      <c r="M838">
        <f t="shared" si="40"/>
        <v>854.60000000000036</v>
      </c>
      <c r="O838">
        <f t="shared" si="41"/>
        <v>7.8045662100456659E-2</v>
      </c>
    </row>
    <row r="839" spans="1:15" x14ac:dyDescent="0.3">
      <c r="A839" t="s">
        <v>3255</v>
      </c>
      <c r="B839" t="s">
        <v>2810</v>
      </c>
      <c r="C839" t="s">
        <v>6272</v>
      </c>
      <c r="D839" t="s">
        <v>13</v>
      </c>
      <c r="E839" t="s">
        <v>6273</v>
      </c>
      <c r="F839" t="s">
        <v>6274</v>
      </c>
      <c r="G839" t="s">
        <v>6275</v>
      </c>
      <c r="H839" t="s">
        <v>6276</v>
      </c>
      <c r="I839" t="s">
        <v>6277</v>
      </c>
      <c r="J839" t="s">
        <v>6278</v>
      </c>
      <c r="K839">
        <f t="shared" si="39"/>
        <v>1412888.8224999991</v>
      </c>
      <c r="M839">
        <f t="shared" si="40"/>
        <v>1188.6499999999996</v>
      </c>
      <c r="O839">
        <f t="shared" si="41"/>
        <v>0.12191282051282047</v>
      </c>
    </row>
    <row r="840" spans="1:15" x14ac:dyDescent="0.3">
      <c r="A840" t="s">
        <v>1566</v>
      </c>
      <c r="B840" t="s">
        <v>4649</v>
      </c>
      <c r="C840" t="s">
        <v>6279</v>
      </c>
      <c r="D840" t="s">
        <v>13</v>
      </c>
      <c r="E840" t="s">
        <v>6280</v>
      </c>
      <c r="F840" t="s">
        <v>6281</v>
      </c>
      <c r="G840" t="s">
        <v>6282</v>
      </c>
      <c r="H840" t="s">
        <v>6283</v>
      </c>
      <c r="I840" t="s">
        <v>6284</v>
      </c>
      <c r="J840" t="s">
        <v>6285</v>
      </c>
      <c r="K840">
        <f t="shared" si="39"/>
        <v>279946.81000000041</v>
      </c>
      <c r="M840">
        <f t="shared" si="40"/>
        <v>529.10000000000036</v>
      </c>
      <c r="O840">
        <f t="shared" si="41"/>
        <v>5.3175879396984961E-2</v>
      </c>
    </row>
    <row r="841" spans="1:15" x14ac:dyDescent="0.3">
      <c r="A841" t="s">
        <v>1599</v>
      </c>
      <c r="B841" t="s">
        <v>4857</v>
      </c>
      <c r="C841" t="s">
        <v>6286</v>
      </c>
      <c r="D841" t="s">
        <v>13</v>
      </c>
      <c r="E841" t="s">
        <v>6287</v>
      </c>
      <c r="F841" t="s">
        <v>6288</v>
      </c>
      <c r="G841" t="s">
        <v>6289</v>
      </c>
      <c r="H841" t="s">
        <v>6290</v>
      </c>
      <c r="I841" t="s">
        <v>6291</v>
      </c>
      <c r="J841" t="s">
        <v>6292</v>
      </c>
      <c r="K841">
        <f t="shared" si="39"/>
        <v>1053722.7801000006</v>
      </c>
      <c r="M841">
        <f t="shared" si="40"/>
        <v>1026.5100000000002</v>
      </c>
      <c r="O841">
        <f t="shared" si="41"/>
        <v>9.7762857142857165E-2</v>
      </c>
    </row>
    <row r="842" spans="1:15" x14ac:dyDescent="0.3">
      <c r="A842" t="s">
        <v>6293</v>
      </c>
      <c r="B842" t="s">
        <v>6294</v>
      </c>
      <c r="C842" t="s">
        <v>6295</v>
      </c>
      <c r="D842" t="s">
        <v>13</v>
      </c>
      <c r="E842" t="s">
        <v>6296</v>
      </c>
      <c r="F842" t="s">
        <v>6297</v>
      </c>
      <c r="G842" t="s">
        <v>6298</v>
      </c>
      <c r="H842" t="s">
        <v>6299</v>
      </c>
      <c r="I842" t="s">
        <v>6300</v>
      </c>
      <c r="J842" t="s">
        <v>6301</v>
      </c>
      <c r="K842">
        <f t="shared" si="39"/>
        <v>3053616.451599997</v>
      </c>
      <c r="M842">
        <f t="shared" si="40"/>
        <v>1747.4599999999991</v>
      </c>
      <c r="O842">
        <f t="shared" si="41"/>
        <v>0.16802499999999992</v>
      </c>
    </row>
    <row r="843" spans="1:15" x14ac:dyDescent="0.3">
      <c r="A843" t="s">
        <v>6302</v>
      </c>
      <c r="B843" t="s">
        <v>6303</v>
      </c>
      <c r="C843" t="s">
        <v>6304</v>
      </c>
      <c r="D843" t="s">
        <v>13</v>
      </c>
      <c r="E843" t="s">
        <v>6305</v>
      </c>
      <c r="F843" t="s">
        <v>6306</v>
      </c>
      <c r="G843" t="s">
        <v>6307</v>
      </c>
      <c r="H843" t="s">
        <v>6308</v>
      </c>
      <c r="I843" t="s">
        <v>6309</v>
      </c>
      <c r="J843" t="s">
        <v>6310</v>
      </c>
      <c r="K843">
        <f t="shared" si="39"/>
        <v>524233.92159999994</v>
      </c>
      <c r="M843">
        <f t="shared" si="40"/>
        <v>724.04</v>
      </c>
      <c r="O843">
        <f t="shared" si="41"/>
        <v>8.2277272727272727E-2</v>
      </c>
    </row>
    <row r="844" spans="1:15" x14ac:dyDescent="0.3">
      <c r="A844" t="s">
        <v>1599</v>
      </c>
      <c r="B844" t="s">
        <v>4649</v>
      </c>
      <c r="C844" t="s">
        <v>6311</v>
      </c>
      <c r="D844" t="s">
        <v>13</v>
      </c>
      <c r="E844" t="s">
        <v>6312</v>
      </c>
      <c r="F844" t="s">
        <v>6313</v>
      </c>
      <c r="G844" t="s">
        <v>6314</v>
      </c>
      <c r="H844" t="s">
        <v>6315</v>
      </c>
      <c r="I844" t="s">
        <v>6316</v>
      </c>
      <c r="J844" t="s">
        <v>6317</v>
      </c>
      <c r="K844">
        <f t="shared" si="39"/>
        <v>17187.210000000094</v>
      </c>
      <c r="M844">
        <f t="shared" si="40"/>
        <v>131.10000000000036</v>
      </c>
      <c r="O844">
        <f t="shared" si="41"/>
        <v>1.248571428571432E-2</v>
      </c>
    </row>
    <row r="845" spans="1:15" x14ac:dyDescent="0.3">
      <c r="A845" t="s">
        <v>2980</v>
      </c>
      <c r="B845" t="s">
        <v>3929</v>
      </c>
      <c r="C845" t="s">
        <v>6318</v>
      </c>
      <c r="D845" t="s">
        <v>13</v>
      </c>
      <c r="E845" t="s">
        <v>6319</v>
      </c>
      <c r="F845" t="s">
        <v>6320</v>
      </c>
      <c r="G845" t="s">
        <v>6321</v>
      </c>
      <c r="H845" t="s">
        <v>6322</v>
      </c>
      <c r="I845" t="s">
        <v>6323</v>
      </c>
      <c r="J845" t="s">
        <v>6324</v>
      </c>
      <c r="K845">
        <f t="shared" si="39"/>
        <v>1339111.8400000017</v>
      </c>
      <c r="M845">
        <f t="shared" si="40"/>
        <v>1157.2000000000007</v>
      </c>
      <c r="O845">
        <f t="shared" si="41"/>
        <v>0.12510270270270279</v>
      </c>
    </row>
    <row r="846" spans="1:15" x14ac:dyDescent="0.3">
      <c r="A846" t="s">
        <v>6325</v>
      </c>
      <c r="B846" t="s">
        <v>6326</v>
      </c>
      <c r="C846" t="s">
        <v>6327</v>
      </c>
      <c r="D846" t="s">
        <v>13</v>
      </c>
      <c r="E846" t="s">
        <v>6328</v>
      </c>
      <c r="F846" t="s">
        <v>6329</v>
      </c>
      <c r="G846" t="s">
        <v>6330</v>
      </c>
      <c r="H846" t="s">
        <v>6331</v>
      </c>
      <c r="I846" t="s">
        <v>6332</v>
      </c>
      <c r="J846" t="s">
        <v>6333</v>
      </c>
      <c r="K846">
        <f t="shared" si="39"/>
        <v>315484.42240000033</v>
      </c>
      <c r="M846">
        <f t="shared" si="40"/>
        <v>561.68000000000029</v>
      </c>
      <c r="O846">
        <f t="shared" si="41"/>
        <v>7.2010256410256449E-2</v>
      </c>
    </row>
    <row r="847" spans="1:15" x14ac:dyDescent="0.3">
      <c r="A847" t="s">
        <v>1566</v>
      </c>
      <c r="B847" t="s">
        <v>1935</v>
      </c>
      <c r="C847" t="s">
        <v>6334</v>
      </c>
      <c r="D847" t="s">
        <v>13</v>
      </c>
      <c r="E847" t="s">
        <v>6335</v>
      </c>
      <c r="F847" t="s">
        <v>6336</v>
      </c>
      <c r="G847" t="s">
        <v>6337</v>
      </c>
      <c r="H847" t="s">
        <v>6338</v>
      </c>
      <c r="I847" t="s">
        <v>6339</v>
      </c>
      <c r="J847" t="s">
        <v>6340</v>
      </c>
      <c r="K847">
        <f t="shared" si="39"/>
        <v>1064.0644000000523</v>
      </c>
      <c r="M847">
        <f t="shared" si="40"/>
        <v>32.6200000000008</v>
      </c>
      <c r="O847">
        <f t="shared" si="41"/>
        <v>3.2783919597990756E-3</v>
      </c>
    </row>
    <row r="848" spans="1:15" x14ac:dyDescent="0.3">
      <c r="A848" t="s">
        <v>2488</v>
      </c>
      <c r="B848" t="s">
        <v>4987</v>
      </c>
      <c r="C848" t="s">
        <v>6341</v>
      </c>
      <c r="D848" t="s">
        <v>13</v>
      </c>
      <c r="E848" t="s">
        <v>6342</v>
      </c>
      <c r="F848" t="s">
        <v>6343</v>
      </c>
      <c r="G848" t="s">
        <v>6344</v>
      </c>
      <c r="H848" t="s">
        <v>6345</v>
      </c>
      <c r="I848" t="s">
        <v>6346</v>
      </c>
      <c r="J848" t="s">
        <v>6347</v>
      </c>
      <c r="K848">
        <f t="shared" si="39"/>
        <v>253411.55999999962</v>
      </c>
      <c r="M848">
        <f t="shared" si="40"/>
        <v>503.39999999999964</v>
      </c>
      <c r="O848">
        <f t="shared" si="41"/>
        <v>4.6827906976744153E-2</v>
      </c>
    </row>
    <row r="849" spans="1:15" x14ac:dyDescent="0.3">
      <c r="A849" t="s">
        <v>1640</v>
      </c>
      <c r="B849" t="s">
        <v>3114</v>
      </c>
      <c r="C849" t="s">
        <v>6348</v>
      </c>
      <c r="D849" t="s">
        <v>13</v>
      </c>
      <c r="E849" t="s">
        <v>6349</v>
      </c>
      <c r="F849" t="s">
        <v>6350</v>
      </c>
      <c r="G849" t="s">
        <v>6351</v>
      </c>
      <c r="H849" t="s">
        <v>6352</v>
      </c>
      <c r="I849" t="s">
        <v>6353</v>
      </c>
      <c r="J849" t="s">
        <v>6354</v>
      </c>
      <c r="K849">
        <f t="shared" si="39"/>
        <v>596756.25</v>
      </c>
      <c r="M849">
        <f t="shared" si="40"/>
        <v>772.5</v>
      </c>
      <c r="O849">
        <f t="shared" si="41"/>
        <v>7.0547945205479454E-2</v>
      </c>
    </row>
    <row r="850" spans="1:15" x14ac:dyDescent="0.3">
      <c r="A850" t="s">
        <v>1566</v>
      </c>
      <c r="B850" t="s">
        <v>6355</v>
      </c>
      <c r="C850" t="s">
        <v>6356</v>
      </c>
      <c r="D850" t="s">
        <v>13</v>
      </c>
      <c r="E850" t="s">
        <v>6357</v>
      </c>
      <c r="F850" t="s">
        <v>6358</v>
      </c>
      <c r="G850" t="s">
        <v>6359</v>
      </c>
      <c r="H850" t="s">
        <v>6360</v>
      </c>
      <c r="I850" t="s">
        <v>6361</v>
      </c>
      <c r="J850" t="s">
        <v>6362</v>
      </c>
      <c r="K850">
        <f t="shared" si="39"/>
        <v>72414.810000000201</v>
      </c>
      <c r="M850">
        <f t="shared" si="40"/>
        <v>269.10000000000036</v>
      </c>
      <c r="O850">
        <f t="shared" si="41"/>
        <v>2.7045226130653303E-2</v>
      </c>
    </row>
    <row r="851" spans="1:15" x14ac:dyDescent="0.3">
      <c r="A851" t="s">
        <v>1566</v>
      </c>
      <c r="B851" t="s">
        <v>3929</v>
      </c>
      <c r="C851" t="s">
        <v>6363</v>
      </c>
      <c r="D851" t="s">
        <v>13</v>
      </c>
      <c r="E851" t="s">
        <v>6364</v>
      </c>
      <c r="F851" t="s">
        <v>6365</v>
      </c>
      <c r="G851" t="s">
        <v>6366</v>
      </c>
      <c r="H851" t="s">
        <v>6367</v>
      </c>
      <c r="I851" t="s">
        <v>6368</v>
      </c>
      <c r="J851" t="s">
        <v>6369</v>
      </c>
      <c r="K851">
        <f t="shared" si="39"/>
        <v>424843.23999999906</v>
      </c>
      <c r="M851">
        <f t="shared" si="40"/>
        <v>651.79999999999927</v>
      </c>
      <c r="O851">
        <f t="shared" si="41"/>
        <v>6.5507537688442141E-2</v>
      </c>
    </row>
    <row r="852" spans="1:15" x14ac:dyDescent="0.3">
      <c r="A852" t="s">
        <v>6370</v>
      </c>
      <c r="B852" t="s">
        <v>4579</v>
      </c>
      <c r="C852" t="s">
        <v>6371</v>
      </c>
      <c r="D852" t="s">
        <v>13</v>
      </c>
      <c r="E852" t="s">
        <v>6372</v>
      </c>
      <c r="F852" t="s">
        <v>6373</v>
      </c>
      <c r="G852" t="s">
        <v>6374</v>
      </c>
      <c r="H852" t="s">
        <v>6375</v>
      </c>
      <c r="I852" t="s">
        <v>6376</v>
      </c>
      <c r="J852" t="s">
        <v>6377</v>
      </c>
      <c r="K852">
        <f t="shared" si="39"/>
        <v>25577.604900000093</v>
      </c>
      <c r="M852">
        <f t="shared" si="40"/>
        <v>159.93000000000029</v>
      </c>
      <c r="O852">
        <f t="shared" si="41"/>
        <v>1.9744444444444481E-2</v>
      </c>
    </row>
    <row r="853" spans="1:15" x14ac:dyDescent="0.3">
      <c r="A853" t="s">
        <v>2980</v>
      </c>
      <c r="B853" t="s">
        <v>1935</v>
      </c>
      <c r="C853" t="s">
        <v>6378</v>
      </c>
      <c r="D853" t="s">
        <v>13</v>
      </c>
      <c r="E853" t="s">
        <v>6379</v>
      </c>
      <c r="F853" t="s">
        <v>6380</v>
      </c>
      <c r="G853" t="s">
        <v>6381</v>
      </c>
      <c r="H853" t="s">
        <v>6382</v>
      </c>
      <c r="I853" t="s">
        <v>6383</v>
      </c>
      <c r="J853" t="s">
        <v>6384</v>
      </c>
      <c r="K853">
        <f t="shared" si="39"/>
        <v>649313.63999999885</v>
      </c>
      <c r="M853">
        <f t="shared" si="40"/>
        <v>805.79999999999927</v>
      </c>
      <c r="O853">
        <f t="shared" si="41"/>
        <v>8.711351351351343E-2</v>
      </c>
    </row>
    <row r="854" spans="1:15" x14ac:dyDescent="0.3">
      <c r="A854" t="s">
        <v>6325</v>
      </c>
      <c r="B854" t="s">
        <v>1935</v>
      </c>
      <c r="C854" t="s">
        <v>6385</v>
      </c>
      <c r="D854" t="s">
        <v>13</v>
      </c>
      <c r="E854" t="s">
        <v>6386</v>
      </c>
      <c r="F854" t="s">
        <v>6387</v>
      </c>
      <c r="G854" t="s">
        <v>6388</v>
      </c>
      <c r="H854" t="s">
        <v>6389</v>
      </c>
      <c r="I854" t="s">
        <v>6390</v>
      </c>
      <c r="J854" t="s">
        <v>6391</v>
      </c>
      <c r="K854">
        <f t="shared" si="39"/>
        <v>4045367.9160999982</v>
      </c>
      <c r="M854">
        <f t="shared" si="40"/>
        <v>2011.3099999999995</v>
      </c>
      <c r="O854">
        <f t="shared" si="41"/>
        <v>0.25786025641025634</v>
      </c>
    </row>
    <row r="855" spans="1:15" x14ac:dyDescent="0.3">
      <c r="A855" t="s">
        <v>3041</v>
      </c>
      <c r="B855" t="s">
        <v>3929</v>
      </c>
      <c r="C855" t="s">
        <v>6392</v>
      </c>
      <c r="D855" t="s">
        <v>13</v>
      </c>
      <c r="E855" t="s">
        <v>6393</v>
      </c>
      <c r="F855" t="s">
        <v>6394</v>
      </c>
      <c r="G855" t="s">
        <v>6395</v>
      </c>
      <c r="H855" t="s">
        <v>6396</v>
      </c>
      <c r="I855" t="s">
        <v>6397</v>
      </c>
      <c r="J855" t="s">
        <v>6398</v>
      </c>
      <c r="K855">
        <f t="shared" si="39"/>
        <v>1090562.4899999986</v>
      </c>
      <c r="M855">
        <f t="shared" si="40"/>
        <v>1044.2999999999993</v>
      </c>
      <c r="O855">
        <f t="shared" si="41"/>
        <v>0.11603333333333325</v>
      </c>
    </row>
    <row r="856" spans="1:15" x14ac:dyDescent="0.3">
      <c r="A856" t="s">
        <v>2956</v>
      </c>
      <c r="B856" t="s">
        <v>4857</v>
      </c>
      <c r="C856" t="s">
        <v>6399</v>
      </c>
      <c r="D856" t="s">
        <v>13</v>
      </c>
      <c r="E856" t="s">
        <v>6400</v>
      </c>
      <c r="F856" t="s">
        <v>6401</v>
      </c>
      <c r="G856" t="s">
        <v>6402</v>
      </c>
      <c r="H856" t="s">
        <v>6403</v>
      </c>
      <c r="I856" t="s">
        <v>6404</v>
      </c>
      <c r="J856" t="s">
        <v>6405</v>
      </c>
      <c r="K856">
        <f t="shared" si="39"/>
        <v>1114080.25</v>
      </c>
      <c r="M856">
        <f t="shared" si="40"/>
        <v>1055.5</v>
      </c>
      <c r="O856">
        <f t="shared" si="41"/>
        <v>0.11793296089385474</v>
      </c>
    </row>
    <row r="857" spans="1:15" x14ac:dyDescent="0.3">
      <c r="A857" t="s">
        <v>2956</v>
      </c>
      <c r="B857" t="s">
        <v>6406</v>
      </c>
      <c r="C857" t="s">
        <v>6407</v>
      </c>
      <c r="D857" t="s">
        <v>13</v>
      </c>
      <c r="E857" t="s">
        <v>6408</v>
      </c>
      <c r="F857" t="s">
        <v>6409</v>
      </c>
      <c r="G857" t="s">
        <v>6410</v>
      </c>
      <c r="H857" t="s">
        <v>6411</v>
      </c>
      <c r="I857" t="s">
        <v>6412</v>
      </c>
      <c r="J857" t="s">
        <v>6413</v>
      </c>
      <c r="K857">
        <f t="shared" si="39"/>
        <v>95320.387599999871</v>
      </c>
      <c r="M857">
        <f t="shared" si="40"/>
        <v>308.73999999999978</v>
      </c>
      <c r="O857">
        <f t="shared" si="41"/>
        <v>3.4496089385474833E-2</v>
      </c>
    </row>
    <row r="858" spans="1:15" x14ac:dyDescent="0.3">
      <c r="A858" t="s">
        <v>1566</v>
      </c>
      <c r="B858" t="s">
        <v>3114</v>
      </c>
      <c r="C858" t="s">
        <v>6414</v>
      </c>
      <c r="D858" t="s">
        <v>13</v>
      </c>
      <c r="E858" t="s">
        <v>6415</v>
      </c>
      <c r="F858" t="s">
        <v>6416</v>
      </c>
      <c r="G858" t="s">
        <v>6417</v>
      </c>
      <c r="H858" t="s">
        <v>6418</v>
      </c>
      <c r="I858" t="s">
        <v>6419</v>
      </c>
      <c r="J858" t="s">
        <v>6420</v>
      </c>
      <c r="K858">
        <f t="shared" si="39"/>
        <v>29618.410000000124</v>
      </c>
      <c r="M858">
        <f t="shared" si="40"/>
        <v>172.10000000000036</v>
      </c>
      <c r="O858">
        <f t="shared" si="41"/>
        <v>1.7296482412060339E-2</v>
      </c>
    </row>
    <row r="859" spans="1:15" x14ac:dyDescent="0.3">
      <c r="A859" t="s">
        <v>2947</v>
      </c>
      <c r="B859" t="s">
        <v>3929</v>
      </c>
      <c r="C859" t="s">
        <v>6421</v>
      </c>
      <c r="D859" t="s">
        <v>13</v>
      </c>
      <c r="E859" t="s">
        <v>6422</v>
      </c>
      <c r="F859" t="s">
        <v>6423</v>
      </c>
      <c r="G859" t="s">
        <v>6424</v>
      </c>
      <c r="H859" t="s">
        <v>6425</v>
      </c>
      <c r="I859" t="s">
        <v>6426</v>
      </c>
      <c r="J859" t="s">
        <v>6427</v>
      </c>
      <c r="K859">
        <f t="shared" si="39"/>
        <v>4159968.1600000015</v>
      </c>
      <c r="M859">
        <f t="shared" si="40"/>
        <v>2039.6000000000004</v>
      </c>
      <c r="O859">
        <f t="shared" si="41"/>
        <v>0.23995294117647062</v>
      </c>
    </row>
    <row r="860" spans="1:15" x14ac:dyDescent="0.3">
      <c r="A860" t="s">
        <v>4820</v>
      </c>
      <c r="B860" t="s">
        <v>3114</v>
      </c>
      <c r="C860" t="s">
        <v>6428</v>
      </c>
      <c r="D860" t="s">
        <v>13</v>
      </c>
      <c r="E860" t="s">
        <v>6429</v>
      </c>
      <c r="F860" t="s">
        <v>6430</v>
      </c>
      <c r="G860" t="s">
        <v>6431</v>
      </c>
      <c r="H860" t="s">
        <v>6432</v>
      </c>
      <c r="I860" t="s">
        <v>6433</v>
      </c>
      <c r="J860" t="s">
        <v>6434</v>
      </c>
      <c r="K860">
        <f t="shared" si="39"/>
        <v>6267011.5599999977</v>
      </c>
      <c r="M860">
        <f t="shared" si="40"/>
        <v>2503.3999999999996</v>
      </c>
      <c r="O860">
        <f t="shared" si="41"/>
        <v>0.31312070043777357</v>
      </c>
    </row>
    <row r="861" spans="1:15" x14ac:dyDescent="0.3">
      <c r="A861" t="s">
        <v>3542</v>
      </c>
      <c r="B861" t="s">
        <v>1935</v>
      </c>
      <c r="C861" t="s">
        <v>6435</v>
      </c>
      <c r="D861" t="s">
        <v>13</v>
      </c>
      <c r="E861" t="s">
        <v>6436</v>
      </c>
      <c r="F861" t="s">
        <v>6437</v>
      </c>
      <c r="G861" t="s">
        <v>6438</v>
      </c>
      <c r="H861" t="s">
        <v>6439</v>
      </c>
      <c r="I861" t="s">
        <v>6440</v>
      </c>
      <c r="J861" t="s">
        <v>6441</v>
      </c>
      <c r="K861">
        <f t="shared" si="39"/>
        <v>982398.1455999997</v>
      </c>
      <c r="M861">
        <f t="shared" si="40"/>
        <v>991.15999999999985</v>
      </c>
      <c r="O861">
        <f t="shared" si="41"/>
        <v>0.11327542857142855</v>
      </c>
    </row>
    <row r="862" spans="1:15" x14ac:dyDescent="0.3">
      <c r="A862" t="s">
        <v>3255</v>
      </c>
      <c r="B862" t="s">
        <v>4964</v>
      </c>
      <c r="C862" t="s">
        <v>6442</v>
      </c>
      <c r="D862" t="s">
        <v>13</v>
      </c>
      <c r="E862" t="s">
        <v>6443</v>
      </c>
      <c r="F862" t="s">
        <v>6444</v>
      </c>
      <c r="G862" t="s">
        <v>6445</v>
      </c>
      <c r="H862" t="s">
        <v>6446</v>
      </c>
      <c r="I862" t="s">
        <v>6447</v>
      </c>
      <c r="J862" t="s">
        <v>6448</v>
      </c>
      <c r="K862">
        <f t="shared" si="39"/>
        <v>1376421.7040999979</v>
      </c>
      <c r="M862">
        <f t="shared" si="40"/>
        <v>1173.2099999999991</v>
      </c>
      <c r="O862">
        <f t="shared" si="41"/>
        <v>0.12032923076923067</v>
      </c>
    </row>
    <row r="863" spans="1:15" x14ac:dyDescent="0.3">
      <c r="A863" t="s">
        <v>1640</v>
      </c>
      <c r="B863" t="s">
        <v>2890</v>
      </c>
      <c r="C863" t="s">
        <v>6449</v>
      </c>
      <c r="D863" t="s">
        <v>13</v>
      </c>
      <c r="E863" t="s">
        <v>6450</v>
      </c>
      <c r="F863" t="s">
        <v>6451</v>
      </c>
      <c r="G863" t="s">
        <v>6452</v>
      </c>
      <c r="H863" t="s">
        <v>6453</v>
      </c>
      <c r="I863" t="s">
        <v>6454</v>
      </c>
      <c r="J863" t="s">
        <v>6455</v>
      </c>
      <c r="K863">
        <f t="shared" si="39"/>
        <v>522729</v>
      </c>
      <c r="M863">
        <f t="shared" si="40"/>
        <v>723</v>
      </c>
      <c r="O863">
        <f t="shared" si="41"/>
        <v>6.6027397260273971E-2</v>
      </c>
    </row>
    <row r="864" spans="1:15" x14ac:dyDescent="0.3">
      <c r="A864" t="s">
        <v>3255</v>
      </c>
      <c r="B864" t="s">
        <v>1950</v>
      </c>
      <c r="C864" t="s">
        <v>6456</v>
      </c>
      <c r="D864" t="s">
        <v>13</v>
      </c>
      <c r="E864" t="s">
        <v>6457</v>
      </c>
      <c r="F864" t="s">
        <v>6458</v>
      </c>
      <c r="G864" t="s">
        <v>6459</v>
      </c>
      <c r="H864" t="s">
        <v>6460</v>
      </c>
      <c r="I864" t="s">
        <v>6461</v>
      </c>
      <c r="J864" t="s">
        <v>6462</v>
      </c>
      <c r="K864">
        <f t="shared" si="39"/>
        <v>357125.76000000042</v>
      </c>
      <c r="M864">
        <f t="shared" si="40"/>
        <v>597.60000000000036</v>
      </c>
      <c r="O864">
        <f t="shared" si="41"/>
        <v>6.1292307692307729E-2</v>
      </c>
    </row>
    <row r="865" spans="1:15" x14ac:dyDescent="0.3">
      <c r="A865" t="s">
        <v>6463</v>
      </c>
      <c r="B865" t="s">
        <v>3218</v>
      </c>
      <c r="C865" t="s">
        <v>6464</v>
      </c>
      <c r="D865" t="s">
        <v>13</v>
      </c>
      <c r="E865" t="s">
        <v>6465</v>
      </c>
      <c r="F865" t="s">
        <v>6466</v>
      </c>
      <c r="G865" t="s">
        <v>6467</v>
      </c>
      <c r="H865" t="s">
        <v>6468</v>
      </c>
      <c r="I865" t="s">
        <v>6469</v>
      </c>
      <c r="J865" t="s">
        <v>6470</v>
      </c>
      <c r="K865">
        <f t="shared" si="39"/>
        <v>235690.83039999957</v>
      </c>
      <c r="M865">
        <f t="shared" si="40"/>
        <v>485.47999999999956</v>
      </c>
      <c r="O865">
        <f t="shared" si="41"/>
        <v>5.9204878048780434E-2</v>
      </c>
    </row>
    <row r="866" spans="1:15" x14ac:dyDescent="0.3">
      <c r="A866" t="s">
        <v>2956</v>
      </c>
      <c r="B866" t="s">
        <v>6471</v>
      </c>
      <c r="C866" t="s">
        <v>6472</v>
      </c>
      <c r="D866" t="s">
        <v>13</v>
      </c>
      <c r="E866" t="s">
        <v>6473</v>
      </c>
      <c r="F866" t="s">
        <v>6474</v>
      </c>
      <c r="G866" t="s">
        <v>6475</v>
      </c>
      <c r="H866" t="s">
        <v>6476</v>
      </c>
      <c r="I866" t="s">
        <v>6477</v>
      </c>
      <c r="J866" t="s">
        <v>6478</v>
      </c>
      <c r="K866">
        <f t="shared" si="39"/>
        <v>1404225</v>
      </c>
      <c r="M866">
        <f t="shared" si="40"/>
        <v>1185</v>
      </c>
      <c r="O866">
        <f t="shared" si="41"/>
        <v>0.13240223463687151</v>
      </c>
    </row>
    <row r="867" spans="1:15" x14ac:dyDescent="0.3">
      <c r="A867" t="s">
        <v>1474</v>
      </c>
      <c r="B867" t="s">
        <v>3218</v>
      </c>
      <c r="C867" t="s">
        <v>6479</v>
      </c>
      <c r="D867" t="s">
        <v>13</v>
      </c>
      <c r="E867" t="s">
        <v>6480</v>
      </c>
      <c r="F867" t="s">
        <v>6481</v>
      </c>
      <c r="G867" t="s">
        <v>6482</v>
      </c>
      <c r="H867" t="s">
        <v>6483</v>
      </c>
      <c r="I867" t="s">
        <v>6484</v>
      </c>
      <c r="J867" t="s">
        <v>6485</v>
      </c>
      <c r="K867">
        <f t="shared" si="39"/>
        <v>1389498.7129000011</v>
      </c>
      <c r="M867">
        <f t="shared" si="40"/>
        <v>1178.7700000000004</v>
      </c>
      <c r="O867">
        <f t="shared" si="41"/>
        <v>0.12408105263157899</v>
      </c>
    </row>
    <row r="868" spans="1:15" x14ac:dyDescent="0.3">
      <c r="A868" t="s">
        <v>1640</v>
      </c>
      <c r="B868" t="s">
        <v>2957</v>
      </c>
      <c r="C868" t="s">
        <v>6486</v>
      </c>
      <c r="D868" t="s">
        <v>13</v>
      </c>
      <c r="E868" t="s">
        <v>6487</v>
      </c>
      <c r="F868" t="s">
        <v>6488</v>
      </c>
      <c r="G868" t="s">
        <v>6489</v>
      </c>
      <c r="H868" t="s">
        <v>6490</v>
      </c>
      <c r="I868" t="s">
        <v>6491</v>
      </c>
      <c r="J868" t="s">
        <v>6492</v>
      </c>
      <c r="K868">
        <f t="shared" si="39"/>
        <v>88506.25</v>
      </c>
      <c r="M868">
        <f t="shared" si="40"/>
        <v>297.5</v>
      </c>
      <c r="O868">
        <f t="shared" si="41"/>
        <v>2.7168949771689498E-2</v>
      </c>
    </row>
    <row r="869" spans="1:15" x14ac:dyDescent="0.3">
      <c r="A869" t="s">
        <v>3255</v>
      </c>
      <c r="B869" t="s">
        <v>5475</v>
      </c>
      <c r="C869" t="s">
        <v>6493</v>
      </c>
      <c r="D869" t="s">
        <v>13</v>
      </c>
      <c r="E869" t="s">
        <v>6494</v>
      </c>
      <c r="F869" t="s">
        <v>6495</v>
      </c>
      <c r="G869" t="s">
        <v>6496</v>
      </c>
      <c r="H869" t="s">
        <v>6497</v>
      </c>
      <c r="I869" t="s">
        <v>6498</v>
      </c>
      <c r="J869" t="s">
        <v>6499</v>
      </c>
      <c r="K869">
        <f t="shared" si="39"/>
        <v>189494.79609999957</v>
      </c>
      <c r="M869">
        <f t="shared" si="40"/>
        <v>435.30999999999949</v>
      </c>
      <c r="O869">
        <f t="shared" si="41"/>
        <v>4.4647179487179438E-2</v>
      </c>
    </row>
    <row r="870" spans="1:15" x14ac:dyDescent="0.3">
      <c r="A870" t="s">
        <v>1566</v>
      </c>
      <c r="B870" t="s">
        <v>5475</v>
      </c>
      <c r="C870" t="s">
        <v>6500</v>
      </c>
      <c r="D870" t="s">
        <v>13</v>
      </c>
      <c r="E870" t="s">
        <v>6501</v>
      </c>
      <c r="F870" t="s">
        <v>6502</v>
      </c>
      <c r="G870" t="s">
        <v>6503</v>
      </c>
      <c r="H870" t="s">
        <v>6504</v>
      </c>
      <c r="I870" t="s">
        <v>6505</v>
      </c>
      <c r="J870" t="s">
        <v>6506</v>
      </c>
      <c r="K870">
        <f t="shared" si="39"/>
        <v>318727.9935999994</v>
      </c>
      <c r="M870">
        <f t="shared" si="40"/>
        <v>564.55999999999949</v>
      </c>
      <c r="O870">
        <f t="shared" si="41"/>
        <v>5.6739698492462264E-2</v>
      </c>
    </row>
    <row r="871" spans="1:15" x14ac:dyDescent="0.3">
      <c r="A871" t="s">
        <v>1607</v>
      </c>
      <c r="B871" t="s">
        <v>6507</v>
      </c>
      <c r="C871" t="s">
        <v>6508</v>
      </c>
      <c r="D871" t="s">
        <v>13</v>
      </c>
      <c r="E871" t="s">
        <v>6509</v>
      </c>
      <c r="F871" t="s">
        <v>6510</v>
      </c>
      <c r="G871" t="s">
        <v>6511</v>
      </c>
      <c r="H871" t="s">
        <v>6512</v>
      </c>
      <c r="I871" t="s">
        <v>6513</v>
      </c>
      <c r="J871" t="s">
        <v>6514</v>
      </c>
      <c r="K871">
        <f t="shared" si="39"/>
        <v>1486594.9476000005</v>
      </c>
      <c r="M871">
        <f t="shared" si="40"/>
        <v>1219.2600000000002</v>
      </c>
      <c r="O871">
        <f t="shared" si="41"/>
        <v>0.11667559808612442</v>
      </c>
    </row>
    <row r="872" spans="1:15" x14ac:dyDescent="0.3">
      <c r="A872" t="s">
        <v>3480</v>
      </c>
      <c r="B872" t="s">
        <v>1935</v>
      </c>
      <c r="C872" t="s">
        <v>6515</v>
      </c>
      <c r="D872" t="s">
        <v>13</v>
      </c>
      <c r="E872" t="s">
        <v>6516</v>
      </c>
      <c r="F872" t="s">
        <v>6517</v>
      </c>
      <c r="G872" t="s">
        <v>6518</v>
      </c>
      <c r="H872" t="s">
        <v>6519</v>
      </c>
      <c r="I872" t="s">
        <v>6520</v>
      </c>
      <c r="J872" t="s">
        <v>6521</v>
      </c>
      <c r="K872">
        <f t="shared" si="39"/>
        <v>3335.0625</v>
      </c>
      <c r="M872">
        <f t="shared" si="40"/>
        <v>57.75</v>
      </c>
      <c r="O872">
        <f t="shared" si="41"/>
        <v>5.8629441624365479E-3</v>
      </c>
    </row>
    <row r="873" spans="1:15" x14ac:dyDescent="0.3">
      <c r="A873" t="s">
        <v>2996</v>
      </c>
      <c r="B873" t="s">
        <v>3114</v>
      </c>
      <c r="C873" t="s">
        <v>6522</v>
      </c>
      <c r="D873" t="s">
        <v>13</v>
      </c>
      <c r="E873" t="s">
        <v>6523</v>
      </c>
      <c r="F873" t="s">
        <v>6524</v>
      </c>
      <c r="G873" t="s">
        <v>6525</v>
      </c>
      <c r="H873" t="s">
        <v>6526</v>
      </c>
      <c r="I873" t="s">
        <v>6527</v>
      </c>
      <c r="J873" t="s">
        <v>6528</v>
      </c>
      <c r="K873">
        <f t="shared" si="39"/>
        <v>1202531.5600000008</v>
      </c>
      <c r="M873">
        <f t="shared" si="40"/>
        <v>1096.6000000000004</v>
      </c>
      <c r="O873">
        <f t="shared" si="41"/>
        <v>0.11604232804232809</v>
      </c>
    </row>
    <row r="874" spans="1:15" x14ac:dyDescent="0.3">
      <c r="A874" t="s">
        <v>6529</v>
      </c>
      <c r="B874" t="s">
        <v>1935</v>
      </c>
      <c r="C874" t="s">
        <v>6530</v>
      </c>
      <c r="D874" t="s">
        <v>13</v>
      </c>
      <c r="E874" t="s">
        <v>6531</v>
      </c>
      <c r="F874" t="s">
        <v>6532</v>
      </c>
      <c r="G874" t="s">
        <v>6533</v>
      </c>
      <c r="H874" t="s">
        <v>6534</v>
      </c>
      <c r="I874" t="s">
        <v>6535</v>
      </c>
      <c r="J874" t="s">
        <v>6536</v>
      </c>
      <c r="K874">
        <f t="shared" si="39"/>
        <v>396484.30890000012</v>
      </c>
      <c r="M874">
        <f t="shared" si="40"/>
        <v>629.67000000000007</v>
      </c>
      <c r="O874">
        <f t="shared" si="41"/>
        <v>6.1162700339970864E-2</v>
      </c>
    </row>
    <row r="875" spans="1:15" x14ac:dyDescent="0.3">
      <c r="A875" t="s">
        <v>3255</v>
      </c>
      <c r="B875" t="s">
        <v>4987</v>
      </c>
      <c r="C875" t="s">
        <v>6537</v>
      </c>
      <c r="D875" t="s">
        <v>13</v>
      </c>
      <c r="E875" t="s">
        <v>6538</v>
      </c>
      <c r="F875" t="s">
        <v>6539</v>
      </c>
      <c r="G875" t="s">
        <v>2781</v>
      </c>
      <c r="H875" t="s">
        <v>6540</v>
      </c>
      <c r="I875" t="s">
        <v>6541</v>
      </c>
      <c r="J875" t="s">
        <v>6542</v>
      </c>
      <c r="K875">
        <f t="shared" si="39"/>
        <v>57341.091599999585</v>
      </c>
      <c r="M875">
        <f t="shared" si="40"/>
        <v>239.45999999999913</v>
      </c>
      <c r="O875">
        <f t="shared" si="41"/>
        <v>2.4559999999999912E-2</v>
      </c>
    </row>
    <row r="876" spans="1:15" x14ac:dyDescent="0.3">
      <c r="A876" t="s">
        <v>2956</v>
      </c>
      <c r="B876" t="s">
        <v>6543</v>
      </c>
      <c r="C876" t="s">
        <v>6544</v>
      </c>
      <c r="D876" t="s">
        <v>13</v>
      </c>
      <c r="E876" t="s">
        <v>6545</v>
      </c>
      <c r="F876" t="s">
        <v>6546</v>
      </c>
      <c r="G876" t="s">
        <v>6547</v>
      </c>
      <c r="H876" t="s">
        <v>6548</v>
      </c>
      <c r="I876" t="s">
        <v>6549</v>
      </c>
      <c r="J876" t="s">
        <v>6550</v>
      </c>
      <c r="K876">
        <f t="shared" si="39"/>
        <v>704290.20839999896</v>
      </c>
      <c r="M876">
        <f t="shared" si="40"/>
        <v>839.21999999999935</v>
      </c>
      <c r="O876">
        <f t="shared" si="41"/>
        <v>9.3767597765363059E-2</v>
      </c>
    </row>
    <row r="877" spans="1:15" x14ac:dyDescent="0.3">
      <c r="A877" t="s">
        <v>2463</v>
      </c>
      <c r="B877" t="s">
        <v>3114</v>
      </c>
      <c r="C877" t="s">
        <v>5158</v>
      </c>
      <c r="D877" t="s">
        <v>13</v>
      </c>
      <c r="E877" t="s">
        <v>6551</v>
      </c>
      <c r="F877" t="s">
        <v>6552</v>
      </c>
      <c r="G877" t="s">
        <v>6553</v>
      </c>
      <c r="H877" t="s">
        <v>6554</v>
      </c>
      <c r="I877" t="s">
        <v>6555</v>
      </c>
      <c r="J877" t="s">
        <v>6556</v>
      </c>
      <c r="K877">
        <f t="shared" si="39"/>
        <v>71502.759999999806</v>
      </c>
      <c r="M877">
        <f t="shared" si="40"/>
        <v>267.39999999999964</v>
      </c>
      <c r="O877">
        <f t="shared" si="41"/>
        <v>2.7010101010100974E-2</v>
      </c>
    </row>
    <row r="878" spans="1:15" x14ac:dyDescent="0.3">
      <c r="A878" t="s">
        <v>3542</v>
      </c>
      <c r="B878" t="s">
        <v>2810</v>
      </c>
      <c r="C878" t="s">
        <v>6557</v>
      </c>
      <c r="D878" t="s">
        <v>13</v>
      </c>
      <c r="E878" t="s">
        <v>6558</v>
      </c>
      <c r="F878" t="s">
        <v>6559</v>
      </c>
      <c r="G878" t="s">
        <v>6560</v>
      </c>
      <c r="H878" t="s">
        <v>6561</v>
      </c>
      <c r="I878" t="s">
        <v>6562</v>
      </c>
      <c r="J878" t="s">
        <v>6563</v>
      </c>
      <c r="K878">
        <f t="shared" si="39"/>
        <v>2749.9536000000535</v>
      </c>
      <c r="M878">
        <f t="shared" si="40"/>
        <v>52.440000000000509</v>
      </c>
      <c r="O878">
        <f t="shared" si="41"/>
        <v>5.9931428571429156E-3</v>
      </c>
    </row>
    <row r="879" spans="1:15" x14ac:dyDescent="0.3">
      <c r="A879" t="s">
        <v>1566</v>
      </c>
      <c r="B879" t="s">
        <v>3114</v>
      </c>
      <c r="C879" t="s">
        <v>6564</v>
      </c>
      <c r="D879" t="s">
        <v>13</v>
      </c>
      <c r="E879" t="s">
        <v>6565</v>
      </c>
      <c r="F879" t="s">
        <v>6566</v>
      </c>
      <c r="G879" t="s">
        <v>6567</v>
      </c>
      <c r="H879" t="s">
        <v>6568</v>
      </c>
      <c r="I879" t="s">
        <v>6569</v>
      </c>
      <c r="J879" t="s">
        <v>6570</v>
      </c>
      <c r="K879">
        <f t="shared" si="39"/>
        <v>715039.36000000057</v>
      </c>
      <c r="M879">
        <f t="shared" si="40"/>
        <v>845.60000000000036</v>
      </c>
      <c r="O879">
        <f t="shared" si="41"/>
        <v>8.4984924623115618E-2</v>
      </c>
    </row>
    <row r="880" spans="1:15" x14ac:dyDescent="0.3">
      <c r="A880" t="s">
        <v>2947</v>
      </c>
      <c r="B880" t="s">
        <v>3218</v>
      </c>
      <c r="C880" t="s">
        <v>6571</v>
      </c>
      <c r="D880" t="s">
        <v>13</v>
      </c>
      <c r="E880" t="s">
        <v>6572</v>
      </c>
      <c r="F880" t="s">
        <v>6573</v>
      </c>
      <c r="G880" t="s">
        <v>6574</v>
      </c>
      <c r="H880" t="s">
        <v>6575</v>
      </c>
      <c r="I880" t="s">
        <v>6576</v>
      </c>
      <c r="J880" t="s">
        <v>6577</v>
      </c>
      <c r="K880">
        <f t="shared" si="39"/>
        <v>52505.139599999733</v>
      </c>
      <c r="M880">
        <f t="shared" si="40"/>
        <v>229.13999999999942</v>
      </c>
      <c r="O880">
        <f t="shared" si="41"/>
        <v>2.6957647058823461E-2</v>
      </c>
    </row>
    <row r="881" spans="1:15" x14ac:dyDescent="0.3">
      <c r="A881" t="s">
        <v>1566</v>
      </c>
      <c r="B881" t="s">
        <v>4857</v>
      </c>
      <c r="C881" t="s">
        <v>6578</v>
      </c>
      <c r="D881" t="s">
        <v>13</v>
      </c>
      <c r="E881" t="s">
        <v>6579</v>
      </c>
      <c r="F881" t="s">
        <v>6580</v>
      </c>
      <c r="G881" t="s">
        <v>6581</v>
      </c>
      <c r="H881" t="s">
        <v>6582</v>
      </c>
      <c r="I881" t="s">
        <v>6583</v>
      </c>
      <c r="J881" t="s">
        <v>6584</v>
      </c>
      <c r="K881">
        <f t="shared" si="39"/>
        <v>45834.528100000061</v>
      </c>
      <c r="M881">
        <f t="shared" si="40"/>
        <v>214.09000000000015</v>
      </c>
      <c r="O881">
        <f t="shared" si="41"/>
        <v>2.1516582914572879E-2</v>
      </c>
    </row>
    <row r="882" spans="1:15" x14ac:dyDescent="0.3">
      <c r="A882" t="s">
        <v>1640</v>
      </c>
      <c r="B882" t="s">
        <v>1935</v>
      </c>
      <c r="C882" t="s">
        <v>6585</v>
      </c>
      <c r="D882" t="s">
        <v>13</v>
      </c>
      <c r="E882" t="s">
        <v>6586</v>
      </c>
      <c r="F882" t="s">
        <v>6587</v>
      </c>
      <c r="G882" t="s">
        <v>6588</v>
      </c>
      <c r="H882" t="s">
        <v>6589</v>
      </c>
      <c r="I882" t="s">
        <v>6590</v>
      </c>
      <c r="J882" t="s">
        <v>6591</v>
      </c>
      <c r="K882">
        <f t="shared" si="39"/>
        <v>429549.15999999951</v>
      </c>
      <c r="M882">
        <f t="shared" si="40"/>
        <v>655.39999999999964</v>
      </c>
      <c r="O882">
        <f t="shared" si="41"/>
        <v>5.985388127853878E-2</v>
      </c>
    </row>
    <row r="883" spans="1:15" x14ac:dyDescent="0.3">
      <c r="A883" t="s">
        <v>6592</v>
      </c>
      <c r="B883" t="s">
        <v>4857</v>
      </c>
      <c r="C883" t="s">
        <v>6593</v>
      </c>
      <c r="D883" t="s">
        <v>13</v>
      </c>
      <c r="E883" t="s">
        <v>6594</v>
      </c>
      <c r="F883" t="s">
        <v>6595</v>
      </c>
      <c r="G883" t="s">
        <v>6596</v>
      </c>
      <c r="H883" t="s">
        <v>6597</v>
      </c>
      <c r="I883" t="s">
        <v>6598</v>
      </c>
      <c r="J883" t="s">
        <v>6599</v>
      </c>
      <c r="K883">
        <f t="shared" si="39"/>
        <v>182927.29000000062</v>
      </c>
      <c r="M883">
        <f t="shared" si="40"/>
        <v>427.70000000000073</v>
      </c>
      <c r="O883">
        <f t="shared" si="41"/>
        <v>4.3665135273098593E-2</v>
      </c>
    </row>
    <row r="884" spans="1:15" x14ac:dyDescent="0.3">
      <c r="A884" t="s">
        <v>3542</v>
      </c>
      <c r="B884" t="s">
        <v>4626</v>
      </c>
      <c r="C884" t="s">
        <v>6600</v>
      </c>
      <c r="D884" t="s">
        <v>13</v>
      </c>
      <c r="E884" t="s">
        <v>6601</v>
      </c>
      <c r="F884" t="s">
        <v>6602</v>
      </c>
      <c r="G884" t="s">
        <v>6603</v>
      </c>
      <c r="H884" t="s">
        <v>6604</v>
      </c>
      <c r="I884" t="s">
        <v>6605</v>
      </c>
      <c r="J884" t="s">
        <v>6606</v>
      </c>
      <c r="K884">
        <f t="shared" si="39"/>
        <v>380935.8400000009</v>
      </c>
      <c r="M884">
        <f t="shared" si="40"/>
        <v>617.20000000000073</v>
      </c>
      <c r="O884">
        <f t="shared" si="41"/>
        <v>7.0537142857142937E-2</v>
      </c>
    </row>
    <row r="885" spans="1:15" x14ac:dyDescent="0.3">
      <c r="A885" t="s">
        <v>3011</v>
      </c>
      <c r="B885" t="s">
        <v>6607</v>
      </c>
      <c r="C885" t="s">
        <v>6608</v>
      </c>
      <c r="D885" t="s">
        <v>13</v>
      </c>
      <c r="E885" t="s">
        <v>6609</v>
      </c>
      <c r="F885" t="s">
        <v>6610</v>
      </c>
      <c r="G885" t="s">
        <v>6611</v>
      </c>
      <c r="H885" t="s">
        <v>6612</v>
      </c>
      <c r="I885" t="s">
        <v>6613</v>
      </c>
      <c r="J885" t="s">
        <v>6614</v>
      </c>
      <c r="K885">
        <f t="shared" si="39"/>
        <v>2392064.3568999977</v>
      </c>
      <c r="M885">
        <f t="shared" si="40"/>
        <v>1546.6299999999992</v>
      </c>
      <c r="O885">
        <f t="shared" si="41"/>
        <v>0.18747030303030293</v>
      </c>
    </row>
    <row r="886" spans="1:15" x14ac:dyDescent="0.3">
      <c r="A886" t="s">
        <v>1566</v>
      </c>
      <c r="B886" t="s">
        <v>3114</v>
      </c>
      <c r="C886" t="s">
        <v>6615</v>
      </c>
      <c r="D886" t="s">
        <v>13</v>
      </c>
      <c r="E886" t="s">
        <v>6616</v>
      </c>
      <c r="F886" t="s">
        <v>6617</v>
      </c>
      <c r="G886" t="s">
        <v>6618</v>
      </c>
      <c r="H886" t="s">
        <v>6619</v>
      </c>
      <c r="I886" t="s">
        <v>6620</v>
      </c>
      <c r="J886" t="s">
        <v>6621</v>
      </c>
      <c r="K886">
        <f t="shared" si="39"/>
        <v>726244.84000000125</v>
      </c>
      <c r="M886">
        <f t="shared" si="40"/>
        <v>852.20000000000073</v>
      </c>
      <c r="O886">
        <f t="shared" si="41"/>
        <v>8.5648241206030221E-2</v>
      </c>
    </row>
    <row r="887" spans="1:15" x14ac:dyDescent="0.3">
      <c r="A887" t="s">
        <v>1566</v>
      </c>
      <c r="B887" t="s">
        <v>3114</v>
      </c>
      <c r="C887" t="s">
        <v>6622</v>
      </c>
      <c r="D887" t="s">
        <v>13</v>
      </c>
      <c r="E887" t="s">
        <v>6623</v>
      </c>
      <c r="F887" t="s">
        <v>6624</v>
      </c>
      <c r="G887" t="s">
        <v>6625</v>
      </c>
      <c r="H887" t="s">
        <v>6626</v>
      </c>
      <c r="I887" t="s">
        <v>6627</v>
      </c>
      <c r="J887" t="s">
        <v>6628</v>
      </c>
      <c r="K887">
        <f t="shared" si="39"/>
        <v>362885.75999999954</v>
      </c>
      <c r="M887">
        <f t="shared" si="40"/>
        <v>602.39999999999964</v>
      </c>
      <c r="O887">
        <f t="shared" si="41"/>
        <v>6.0542713567839163E-2</v>
      </c>
    </row>
    <row r="888" spans="1:15" x14ac:dyDescent="0.3">
      <c r="A888" t="s">
        <v>1599</v>
      </c>
      <c r="B888" t="s">
        <v>1935</v>
      </c>
      <c r="C888" t="s">
        <v>6629</v>
      </c>
      <c r="D888" t="s">
        <v>13</v>
      </c>
      <c r="E888" t="s">
        <v>6630</v>
      </c>
      <c r="F888" t="s">
        <v>6631</v>
      </c>
      <c r="G888" t="s">
        <v>6632</v>
      </c>
      <c r="H888" t="s">
        <v>6633</v>
      </c>
      <c r="I888" t="s">
        <v>6634</v>
      </c>
      <c r="J888" t="s">
        <v>6635</v>
      </c>
      <c r="K888">
        <f t="shared" si="39"/>
        <v>106994.41000000024</v>
      </c>
      <c r="M888">
        <f t="shared" si="40"/>
        <v>327.10000000000036</v>
      </c>
      <c r="O888">
        <f t="shared" si="41"/>
        <v>3.1152380952380987E-2</v>
      </c>
    </row>
    <row r="889" spans="1:15" x14ac:dyDescent="0.3">
      <c r="A889" t="s">
        <v>3255</v>
      </c>
      <c r="B889" t="s">
        <v>4972</v>
      </c>
      <c r="C889" t="s">
        <v>6636</v>
      </c>
      <c r="D889" t="s">
        <v>13</v>
      </c>
      <c r="E889" t="s">
        <v>6637</v>
      </c>
      <c r="F889" t="s">
        <v>6638</v>
      </c>
      <c r="G889" t="s">
        <v>6639</v>
      </c>
      <c r="H889" t="s">
        <v>6640</v>
      </c>
      <c r="I889" t="s">
        <v>6641</v>
      </c>
      <c r="J889" t="s">
        <v>6642</v>
      </c>
      <c r="K889">
        <f t="shared" si="39"/>
        <v>506573.82759999967</v>
      </c>
      <c r="M889">
        <f t="shared" si="40"/>
        <v>711.73999999999978</v>
      </c>
      <c r="O889">
        <f t="shared" si="41"/>
        <v>7.2998974358974331E-2</v>
      </c>
    </row>
    <row r="890" spans="1:15" x14ac:dyDescent="0.3">
      <c r="A890" t="s">
        <v>1591</v>
      </c>
      <c r="B890" t="s">
        <v>3571</v>
      </c>
      <c r="C890" t="s">
        <v>6643</v>
      </c>
      <c r="D890" t="s">
        <v>13</v>
      </c>
      <c r="E890" t="s">
        <v>6644</v>
      </c>
      <c r="F890" t="s">
        <v>6645</v>
      </c>
      <c r="G890" t="s">
        <v>6646</v>
      </c>
      <c r="H890" t="s">
        <v>6647</v>
      </c>
      <c r="I890" t="s">
        <v>6648</v>
      </c>
      <c r="J890" t="s">
        <v>6649</v>
      </c>
      <c r="K890">
        <f t="shared" si="39"/>
        <v>152412.15999999971</v>
      </c>
      <c r="M890">
        <f t="shared" si="40"/>
        <v>390.39999999999964</v>
      </c>
      <c r="O890">
        <f t="shared" si="41"/>
        <v>3.470222222222219E-2</v>
      </c>
    </row>
    <row r="891" spans="1:15" x14ac:dyDescent="0.3">
      <c r="A891" t="s">
        <v>2939</v>
      </c>
      <c r="B891" t="s">
        <v>1935</v>
      </c>
      <c r="C891" t="s">
        <v>6650</v>
      </c>
      <c r="D891" t="s">
        <v>13</v>
      </c>
      <c r="E891" t="s">
        <v>6651</v>
      </c>
      <c r="F891" t="s">
        <v>6652</v>
      </c>
      <c r="G891" t="s">
        <v>6653</v>
      </c>
      <c r="H891" t="s">
        <v>6654</v>
      </c>
      <c r="I891" t="s">
        <v>6655</v>
      </c>
      <c r="J891" t="s">
        <v>6656</v>
      </c>
      <c r="K891">
        <f t="shared" si="39"/>
        <v>1607316.8399999982</v>
      </c>
      <c r="M891">
        <f t="shared" si="40"/>
        <v>1267.7999999999993</v>
      </c>
      <c r="O891">
        <f t="shared" si="41"/>
        <v>0.14244943820224712</v>
      </c>
    </row>
    <row r="892" spans="1:15" x14ac:dyDescent="0.3">
      <c r="A892" t="s">
        <v>4625</v>
      </c>
      <c r="B892" t="s">
        <v>3218</v>
      </c>
      <c r="C892" t="s">
        <v>6657</v>
      </c>
      <c r="D892" t="s">
        <v>13</v>
      </c>
      <c r="E892" t="s">
        <v>6658</v>
      </c>
      <c r="F892" t="s">
        <v>6659</v>
      </c>
      <c r="G892" t="s">
        <v>6660</v>
      </c>
      <c r="H892" t="s">
        <v>6661</v>
      </c>
      <c r="I892" t="s">
        <v>6662</v>
      </c>
      <c r="J892" t="s">
        <v>6663</v>
      </c>
      <c r="K892">
        <f t="shared" si="39"/>
        <v>610585.95999999938</v>
      </c>
      <c r="M892">
        <f t="shared" si="40"/>
        <v>781.39999999999964</v>
      </c>
      <c r="O892">
        <f t="shared" si="41"/>
        <v>9.8289308176100584E-2</v>
      </c>
    </row>
    <row r="893" spans="1:15" x14ac:dyDescent="0.3">
      <c r="A893" t="s">
        <v>1623</v>
      </c>
      <c r="B893" t="s">
        <v>3114</v>
      </c>
      <c r="C893" t="s">
        <v>6664</v>
      </c>
      <c r="D893" t="s">
        <v>13</v>
      </c>
      <c r="E893" t="s">
        <v>6665</v>
      </c>
      <c r="F893" t="s">
        <v>6666</v>
      </c>
      <c r="G893" t="s">
        <v>6667</v>
      </c>
      <c r="H893" t="s">
        <v>6668</v>
      </c>
      <c r="I893" t="s">
        <v>6669</v>
      </c>
      <c r="J893" t="s">
        <v>6670</v>
      </c>
      <c r="K893">
        <f t="shared" si="39"/>
        <v>1771827.2100000009</v>
      </c>
      <c r="M893">
        <f t="shared" si="40"/>
        <v>1331.1000000000004</v>
      </c>
      <c r="O893">
        <f t="shared" si="41"/>
        <v>0.11574782608695655</v>
      </c>
    </row>
    <row r="894" spans="1:15" x14ac:dyDescent="0.3">
      <c r="A894" t="s">
        <v>2996</v>
      </c>
      <c r="B894" t="s">
        <v>1935</v>
      </c>
      <c r="C894" t="s">
        <v>6671</v>
      </c>
      <c r="D894" t="s">
        <v>13</v>
      </c>
      <c r="E894" t="s">
        <v>6672</v>
      </c>
      <c r="F894" t="s">
        <v>6673</v>
      </c>
      <c r="G894" t="s">
        <v>6674</v>
      </c>
      <c r="H894" t="s">
        <v>6675</v>
      </c>
      <c r="I894" t="s">
        <v>6676</v>
      </c>
      <c r="J894" t="s">
        <v>6677</v>
      </c>
      <c r="K894">
        <f t="shared" si="39"/>
        <v>706776.49000000127</v>
      </c>
      <c r="M894">
        <f t="shared" si="40"/>
        <v>840.70000000000073</v>
      </c>
      <c r="O894">
        <f t="shared" si="41"/>
        <v>8.8962962962963035E-2</v>
      </c>
    </row>
    <row r="895" spans="1:15" x14ac:dyDescent="0.3">
      <c r="A895" t="s">
        <v>4820</v>
      </c>
      <c r="B895" t="s">
        <v>3218</v>
      </c>
      <c r="C895" t="s">
        <v>6678</v>
      </c>
      <c r="D895" t="s">
        <v>13</v>
      </c>
      <c r="E895" t="s">
        <v>6679</v>
      </c>
      <c r="F895" t="s">
        <v>6680</v>
      </c>
      <c r="G895" t="s">
        <v>6681</v>
      </c>
      <c r="H895" t="s">
        <v>6682</v>
      </c>
      <c r="I895" t="s">
        <v>6683</v>
      </c>
      <c r="J895" t="s">
        <v>6684</v>
      </c>
      <c r="K895">
        <f t="shared" si="39"/>
        <v>183826.5625</v>
      </c>
      <c r="M895">
        <f t="shared" si="40"/>
        <v>428.75</v>
      </c>
      <c r="O895">
        <f t="shared" si="41"/>
        <v>5.362726704190119E-2</v>
      </c>
    </row>
    <row r="896" spans="1:15" x14ac:dyDescent="0.3">
      <c r="A896" t="s">
        <v>3422</v>
      </c>
      <c r="B896" t="s">
        <v>4228</v>
      </c>
      <c r="C896" t="s">
        <v>6685</v>
      </c>
      <c r="D896" t="s">
        <v>13</v>
      </c>
      <c r="E896" t="s">
        <v>6686</v>
      </c>
      <c r="F896" t="s">
        <v>6687</v>
      </c>
      <c r="G896" t="s">
        <v>6688</v>
      </c>
      <c r="H896" t="s">
        <v>6689</v>
      </c>
      <c r="I896" t="s">
        <v>6690</v>
      </c>
      <c r="J896" t="s">
        <v>6691</v>
      </c>
      <c r="K896">
        <f t="shared" si="39"/>
        <v>2846981.2899999977</v>
      </c>
      <c r="M896">
        <f t="shared" si="40"/>
        <v>1687.2999999999993</v>
      </c>
      <c r="O896">
        <f t="shared" si="41"/>
        <v>0.15346066393815364</v>
      </c>
    </row>
    <row r="897" spans="1:15" x14ac:dyDescent="0.3">
      <c r="A897" t="s">
        <v>2956</v>
      </c>
      <c r="B897" t="s">
        <v>1935</v>
      </c>
      <c r="C897" t="s">
        <v>6692</v>
      </c>
      <c r="D897" t="s">
        <v>13</v>
      </c>
      <c r="E897" t="s">
        <v>6693</v>
      </c>
      <c r="F897" t="s">
        <v>6694</v>
      </c>
      <c r="G897" t="s">
        <v>6695</v>
      </c>
      <c r="H897" t="s">
        <v>6696</v>
      </c>
      <c r="I897" t="s">
        <v>6697</v>
      </c>
      <c r="J897" t="s">
        <v>6698</v>
      </c>
      <c r="K897">
        <f t="shared" si="39"/>
        <v>1206921.9600000009</v>
      </c>
      <c r="M897">
        <f t="shared" si="40"/>
        <v>1098.6000000000004</v>
      </c>
      <c r="O897">
        <f t="shared" si="41"/>
        <v>0.12274860335195535</v>
      </c>
    </row>
    <row r="898" spans="1:15" x14ac:dyDescent="0.3">
      <c r="A898" t="s">
        <v>3011</v>
      </c>
      <c r="B898" t="s">
        <v>6699</v>
      </c>
      <c r="C898" t="s">
        <v>6700</v>
      </c>
      <c r="D898" t="s">
        <v>13</v>
      </c>
      <c r="E898" t="s">
        <v>6701</v>
      </c>
      <c r="F898" t="s">
        <v>6702</v>
      </c>
      <c r="G898" t="s">
        <v>6703</v>
      </c>
      <c r="H898" t="s">
        <v>6704</v>
      </c>
      <c r="I898" t="s">
        <v>6705</v>
      </c>
      <c r="J898" t="s">
        <v>6706</v>
      </c>
      <c r="K898">
        <f t="shared" si="39"/>
        <v>102227.27289999972</v>
      </c>
      <c r="M898">
        <f t="shared" si="40"/>
        <v>319.72999999999956</v>
      </c>
      <c r="O898">
        <f t="shared" si="41"/>
        <v>3.8755151515151465E-2</v>
      </c>
    </row>
    <row r="899" spans="1:15" x14ac:dyDescent="0.3">
      <c r="A899" t="s">
        <v>2956</v>
      </c>
      <c r="B899" t="s">
        <v>3218</v>
      </c>
      <c r="C899" t="s">
        <v>6707</v>
      </c>
      <c r="D899" t="s">
        <v>13</v>
      </c>
      <c r="E899" t="s">
        <v>6708</v>
      </c>
      <c r="F899" t="s">
        <v>6709</v>
      </c>
      <c r="G899" t="s">
        <v>6710</v>
      </c>
      <c r="H899" t="s">
        <v>6711</v>
      </c>
      <c r="I899" t="s">
        <v>6712</v>
      </c>
      <c r="J899" t="s">
        <v>6713</v>
      </c>
      <c r="K899">
        <f t="shared" ref="K899:K962" si="42">(A899-C899)^2</f>
        <v>330222.62249999959</v>
      </c>
      <c r="M899">
        <f t="shared" ref="M899:M962" si="43">ABS(A899-C899)</f>
        <v>574.64999999999964</v>
      </c>
      <c r="O899">
        <f t="shared" ref="O899:O962" si="44">ABS(A899-C899)/A899</f>
        <v>6.420670391061449E-2</v>
      </c>
    </row>
    <row r="900" spans="1:15" x14ac:dyDescent="0.3">
      <c r="A900" t="s">
        <v>2956</v>
      </c>
      <c r="B900" t="s">
        <v>3218</v>
      </c>
      <c r="C900" t="s">
        <v>6714</v>
      </c>
      <c r="D900" t="s">
        <v>13</v>
      </c>
      <c r="E900" t="s">
        <v>6715</v>
      </c>
      <c r="F900" t="s">
        <v>6716</v>
      </c>
      <c r="G900" t="s">
        <v>6717</v>
      </c>
      <c r="H900" t="s">
        <v>6718</v>
      </c>
      <c r="I900" t="s">
        <v>6719</v>
      </c>
      <c r="J900" t="s">
        <v>6720</v>
      </c>
      <c r="K900">
        <f t="shared" si="42"/>
        <v>264329.65689999919</v>
      </c>
      <c r="M900">
        <f t="shared" si="43"/>
        <v>514.1299999999992</v>
      </c>
      <c r="O900">
        <f t="shared" si="44"/>
        <v>5.7444692737430081E-2</v>
      </c>
    </row>
    <row r="901" spans="1:15" x14ac:dyDescent="0.3">
      <c r="A901" t="s">
        <v>1474</v>
      </c>
      <c r="B901" t="s">
        <v>2810</v>
      </c>
      <c r="C901" t="s">
        <v>6721</v>
      </c>
      <c r="D901" t="s">
        <v>13</v>
      </c>
      <c r="E901" t="s">
        <v>6722</v>
      </c>
      <c r="F901" t="s">
        <v>6723</v>
      </c>
      <c r="G901" t="s">
        <v>6724</v>
      </c>
      <c r="H901" t="s">
        <v>6725</v>
      </c>
      <c r="I901" t="s">
        <v>6726</v>
      </c>
      <c r="J901" t="s">
        <v>6727</v>
      </c>
      <c r="K901">
        <f t="shared" si="42"/>
        <v>261622.02009999979</v>
      </c>
      <c r="M901">
        <f t="shared" si="43"/>
        <v>511.48999999999978</v>
      </c>
      <c r="O901">
        <f t="shared" si="44"/>
        <v>5.3841052631578921E-2</v>
      </c>
    </row>
    <row r="902" spans="1:15" x14ac:dyDescent="0.3">
      <c r="A902" t="s">
        <v>4547</v>
      </c>
      <c r="B902" t="s">
        <v>3218</v>
      </c>
      <c r="C902" t="s">
        <v>6728</v>
      </c>
      <c r="D902" t="s">
        <v>13</v>
      </c>
      <c r="E902" t="s">
        <v>6729</v>
      </c>
      <c r="F902" t="s">
        <v>6730</v>
      </c>
      <c r="G902" t="s">
        <v>6731</v>
      </c>
      <c r="H902" t="s">
        <v>6732</v>
      </c>
      <c r="I902" t="s">
        <v>6733</v>
      </c>
      <c r="J902" t="s">
        <v>6734</v>
      </c>
      <c r="K902">
        <f t="shared" si="42"/>
        <v>911337.52959999884</v>
      </c>
      <c r="M902">
        <f t="shared" si="43"/>
        <v>954.63999999999942</v>
      </c>
      <c r="O902">
        <f t="shared" si="44"/>
        <v>0.12728533333333325</v>
      </c>
    </row>
    <row r="903" spans="1:15" x14ac:dyDescent="0.3">
      <c r="A903" t="s">
        <v>2956</v>
      </c>
      <c r="B903" t="s">
        <v>1935</v>
      </c>
      <c r="C903" t="s">
        <v>6735</v>
      </c>
      <c r="D903" t="s">
        <v>13</v>
      </c>
      <c r="E903" t="s">
        <v>6736</v>
      </c>
      <c r="F903" t="s">
        <v>6737</v>
      </c>
      <c r="G903" t="s">
        <v>6738</v>
      </c>
      <c r="H903" t="s">
        <v>6739</v>
      </c>
      <c r="I903" t="s">
        <v>6740</v>
      </c>
      <c r="J903" t="s">
        <v>6741</v>
      </c>
      <c r="K903">
        <f t="shared" si="42"/>
        <v>1017213.4448999994</v>
      </c>
      <c r="M903">
        <f t="shared" si="43"/>
        <v>1008.5699999999997</v>
      </c>
      <c r="O903">
        <f t="shared" si="44"/>
        <v>0.11268938547486031</v>
      </c>
    </row>
    <row r="904" spans="1:15" x14ac:dyDescent="0.3">
      <c r="A904" t="s">
        <v>1566</v>
      </c>
      <c r="B904" t="s">
        <v>6742</v>
      </c>
      <c r="C904" t="s">
        <v>6743</v>
      </c>
      <c r="D904" t="s">
        <v>13</v>
      </c>
      <c r="E904" t="s">
        <v>6744</v>
      </c>
      <c r="F904" t="s">
        <v>6745</v>
      </c>
      <c r="G904" t="s">
        <v>6746</v>
      </c>
      <c r="H904" t="s">
        <v>6747</v>
      </c>
      <c r="I904" t="s">
        <v>6748</v>
      </c>
      <c r="J904" t="s">
        <v>6749</v>
      </c>
      <c r="K904">
        <f t="shared" si="42"/>
        <v>2133995.072399999</v>
      </c>
      <c r="M904">
        <f t="shared" si="43"/>
        <v>1460.8199999999997</v>
      </c>
      <c r="O904">
        <f t="shared" si="44"/>
        <v>0.14681608040201002</v>
      </c>
    </row>
    <row r="905" spans="1:15" x14ac:dyDescent="0.3">
      <c r="A905" t="s">
        <v>3255</v>
      </c>
      <c r="B905" t="s">
        <v>6750</v>
      </c>
      <c r="C905" t="s">
        <v>6751</v>
      </c>
      <c r="D905" t="s">
        <v>13</v>
      </c>
      <c r="E905" t="s">
        <v>6752</v>
      </c>
      <c r="F905" t="s">
        <v>6753</v>
      </c>
      <c r="G905" t="s">
        <v>6754</v>
      </c>
      <c r="H905" t="s">
        <v>6755</v>
      </c>
      <c r="I905" t="s">
        <v>6756</v>
      </c>
      <c r="J905" t="s">
        <v>6757</v>
      </c>
      <c r="K905">
        <f t="shared" si="42"/>
        <v>4471.5969000001069</v>
      </c>
      <c r="M905">
        <f t="shared" si="43"/>
        <v>66.8700000000008</v>
      </c>
      <c r="O905">
        <f t="shared" si="44"/>
        <v>6.8584615384616205E-3</v>
      </c>
    </row>
    <row r="906" spans="1:15" x14ac:dyDescent="0.3">
      <c r="A906" t="s">
        <v>2996</v>
      </c>
      <c r="B906" t="s">
        <v>3929</v>
      </c>
      <c r="C906" t="s">
        <v>6758</v>
      </c>
      <c r="D906" t="s">
        <v>13</v>
      </c>
      <c r="E906" t="s">
        <v>6759</v>
      </c>
      <c r="F906" t="s">
        <v>6760</v>
      </c>
      <c r="G906" t="s">
        <v>6761</v>
      </c>
      <c r="H906" t="s">
        <v>6762</v>
      </c>
      <c r="I906" t="s">
        <v>6763</v>
      </c>
      <c r="J906" t="s">
        <v>6764</v>
      </c>
      <c r="K906">
        <f t="shared" si="42"/>
        <v>1238991.6100000008</v>
      </c>
      <c r="M906">
        <f t="shared" si="43"/>
        <v>1113.1000000000004</v>
      </c>
      <c r="O906">
        <f t="shared" si="44"/>
        <v>0.11778835978835983</v>
      </c>
    </row>
    <row r="907" spans="1:15" x14ac:dyDescent="0.3">
      <c r="A907" t="s">
        <v>1566</v>
      </c>
      <c r="B907" t="s">
        <v>1935</v>
      </c>
      <c r="C907" t="s">
        <v>6765</v>
      </c>
      <c r="D907" t="s">
        <v>13</v>
      </c>
      <c r="E907" t="s">
        <v>6766</v>
      </c>
      <c r="F907" t="s">
        <v>6767</v>
      </c>
      <c r="G907" t="s">
        <v>6768</v>
      </c>
      <c r="H907" t="s">
        <v>6769</v>
      </c>
      <c r="I907" t="s">
        <v>6770</v>
      </c>
      <c r="J907" t="s">
        <v>6771</v>
      </c>
      <c r="K907">
        <f t="shared" si="42"/>
        <v>15632.500900000165</v>
      </c>
      <c r="M907">
        <f t="shared" si="43"/>
        <v>125.03000000000065</v>
      </c>
      <c r="O907">
        <f t="shared" si="44"/>
        <v>1.2565829145728709E-2</v>
      </c>
    </row>
    <row r="908" spans="1:15" x14ac:dyDescent="0.3">
      <c r="A908" t="s">
        <v>3255</v>
      </c>
      <c r="B908" t="s">
        <v>4343</v>
      </c>
      <c r="C908" t="s">
        <v>6772</v>
      </c>
      <c r="D908" t="s">
        <v>13</v>
      </c>
      <c r="E908" t="s">
        <v>6773</v>
      </c>
      <c r="F908" t="s">
        <v>6774</v>
      </c>
      <c r="G908" t="s">
        <v>6775</v>
      </c>
      <c r="H908" t="s">
        <v>6776</v>
      </c>
      <c r="I908" t="s">
        <v>6777</v>
      </c>
      <c r="J908" t="s">
        <v>6778</v>
      </c>
      <c r="K908">
        <f t="shared" si="42"/>
        <v>12665.251600000196</v>
      </c>
      <c r="M908">
        <f t="shared" si="43"/>
        <v>112.54000000000087</v>
      </c>
      <c r="O908">
        <f t="shared" si="44"/>
        <v>1.1542564102564191E-2</v>
      </c>
    </row>
    <row r="909" spans="1:15" x14ac:dyDescent="0.3">
      <c r="A909" t="s">
        <v>2956</v>
      </c>
      <c r="B909" t="s">
        <v>1935</v>
      </c>
      <c r="C909" t="s">
        <v>6779</v>
      </c>
      <c r="D909" t="s">
        <v>13</v>
      </c>
      <c r="E909" t="s">
        <v>6780</v>
      </c>
      <c r="F909" t="s">
        <v>6781</v>
      </c>
      <c r="G909" t="s">
        <v>6782</v>
      </c>
      <c r="H909" t="s">
        <v>6783</v>
      </c>
      <c r="I909" t="s">
        <v>6784</v>
      </c>
      <c r="J909" t="s">
        <v>6785</v>
      </c>
      <c r="K909">
        <f t="shared" si="42"/>
        <v>767586.25440000137</v>
      </c>
      <c r="M909">
        <f t="shared" si="43"/>
        <v>876.1200000000008</v>
      </c>
      <c r="O909">
        <f t="shared" si="44"/>
        <v>9.7890502793296183E-2</v>
      </c>
    </row>
    <row r="910" spans="1:15" x14ac:dyDescent="0.3">
      <c r="A910" t="s">
        <v>3011</v>
      </c>
      <c r="B910" t="s">
        <v>3929</v>
      </c>
      <c r="C910" t="s">
        <v>6786</v>
      </c>
      <c r="D910" t="s">
        <v>13</v>
      </c>
      <c r="E910" t="s">
        <v>6787</v>
      </c>
      <c r="F910" t="s">
        <v>6788</v>
      </c>
      <c r="G910" t="s">
        <v>6789</v>
      </c>
      <c r="H910" t="s">
        <v>6790</v>
      </c>
      <c r="I910" t="s">
        <v>6791</v>
      </c>
      <c r="J910" t="s">
        <v>6792</v>
      </c>
      <c r="K910">
        <f t="shared" si="42"/>
        <v>4009605.7599999984</v>
      </c>
      <c r="M910">
        <f t="shared" si="43"/>
        <v>2002.3999999999996</v>
      </c>
      <c r="O910">
        <f t="shared" si="44"/>
        <v>0.24271515151515147</v>
      </c>
    </row>
    <row r="911" spans="1:15" x14ac:dyDescent="0.3">
      <c r="A911" t="s">
        <v>1492</v>
      </c>
      <c r="B911" t="s">
        <v>3218</v>
      </c>
      <c r="C911" t="s">
        <v>6793</v>
      </c>
      <c r="D911" t="s">
        <v>13</v>
      </c>
      <c r="E911" t="s">
        <v>6794</v>
      </c>
      <c r="F911" t="s">
        <v>6795</v>
      </c>
      <c r="G911" t="s">
        <v>3110</v>
      </c>
      <c r="H911" t="s">
        <v>6796</v>
      </c>
      <c r="I911" t="s">
        <v>6797</v>
      </c>
      <c r="J911" t="s">
        <v>6798</v>
      </c>
      <c r="K911">
        <f t="shared" si="42"/>
        <v>512498.49209999916</v>
      </c>
      <c r="M911">
        <f t="shared" si="43"/>
        <v>715.88999999999942</v>
      </c>
      <c r="O911">
        <f t="shared" si="44"/>
        <v>9.237290322580638E-2</v>
      </c>
    </row>
    <row r="912" spans="1:15" x14ac:dyDescent="0.3">
      <c r="A912" t="s">
        <v>2956</v>
      </c>
      <c r="B912" t="s">
        <v>1935</v>
      </c>
      <c r="C912" t="s">
        <v>6799</v>
      </c>
      <c r="D912" t="s">
        <v>13</v>
      </c>
      <c r="E912" t="s">
        <v>6800</v>
      </c>
      <c r="F912" t="s">
        <v>6801</v>
      </c>
      <c r="G912" t="s">
        <v>6802</v>
      </c>
      <c r="H912" t="s">
        <v>6803</v>
      </c>
      <c r="I912" t="s">
        <v>6804</v>
      </c>
      <c r="J912" t="s">
        <v>6805</v>
      </c>
      <c r="K912">
        <f t="shared" si="42"/>
        <v>1440960.1599999992</v>
      </c>
      <c r="M912">
        <f t="shared" si="43"/>
        <v>1200.3999999999996</v>
      </c>
      <c r="O912">
        <f t="shared" si="44"/>
        <v>0.13412290502793292</v>
      </c>
    </row>
    <row r="913" spans="1:15" x14ac:dyDescent="0.3">
      <c r="A913" t="s">
        <v>1566</v>
      </c>
      <c r="B913" t="s">
        <v>3114</v>
      </c>
      <c r="C913" t="s">
        <v>6806</v>
      </c>
      <c r="D913" t="s">
        <v>13</v>
      </c>
      <c r="E913" t="s">
        <v>6807</v>
      </c>
      <c r="F913" t="s">
        <v>6808</v>
      </c>
      <c r="G913" t="s">
        <v>6809</v>
      </c>
      <c r="H913" t="s">
        <v>6810</v>
      </c>
      <c r="I913" t="s">
        <v>6811</v>
      </c>
      <c r="J913" t="s">
        <v>6812</v>
      </c>
      <c r="K913">
        <f t="shared" si="42"/>
        <v>270400</v>
      </c>
      <c r="M913">
        <f t="shared" si="43"/>
        <v>520</v>
      </c>
      <c r="O913">
        <f t="shared" si="44"/>
        <v>5.2261306532663317E-2</v>
      </c>
    </row>
    <row r="914" spans="1:15" x14ac:dyDescent="0.3">
      <c r="A914" t="s">
        <v>2996</v>
      </c>
      <c r="B914" t="s">
        <v>5935</v>
      </c>
      <c r="C914" t="s">
        <v>6813</v>
      </c>
      <c r="D914" t="s">
        <v>13</v>
      </c>
      <c r="E914" t="s">
        <v>6814</v>
      </c>
      <c r="F914" t="s">
        <v>6815</v>
      </c>
      <c r="G914" t="s">
        <v>6816</v>
      </c>
      <c r="H914" t="s">
        <v>6817</v>
      </c>
      <c r="I914" t="s">
        <v>6818</v>
      </c>
      <c r="J914" t="s">
        <v>6819</v>
      </c>
      <c r="K914">
        <f t="shared" si="42"/>
        <v>881157.69000000134</v>
      </c>
      <c r="M914">
        <f t="shared" si="43"/>
        <v>938.70000000000073</v>
      </c>
      <c r="O914">
        <f t="shared" si="44"/>
        <v>9.9333333333333412E-2</v>
      </c>
    </row>
    <row r="915" spans="1:15" x14ac:dyDescent="0.3">
      <c r="A915" t="s">
        <v>52</v>
      </c>
      <c r="B915" t="s">
        <v>4987</v>
      </c>
      <c r="C915" t="s">
        <v>6820</v>
      </c>
      <c r="D915" t="s">
        <v>13</v>
      </c>
      <c r="E915" t="s">
        <v>6821</v>
      </c>
      <c r="F915" t="s">
        <v>6822</v>
      </c>
      <c r="G915" t="s">
        <v>6823</v>
      </c>
      <c r="H915" t="s">
        <v>6824</v>
      </c>
      <c r="I915" t="s">
        <v>6825</v>
      </c>
      <c r="J915" t="s">
        <v>6826</v>
      </c>
      <c r="K915">
        <f t="shared" si="42"/>
        <v>8119650.25</v>
      </c>
      <c r="M915">
        <f t="shared" si="43"/>
        <v>2849.5</v>
      </c>
      <c r="O915">
        <f t="shared" si="44"/>
        <v>0.22003861003861003</v>
      </c>
    </row>
    <row r="916" spans="1:15" x14ac:dyDescent="0.3">
      <c r="A916" t="s">
        <v>1566</v>
      </c>
      <c r="B916" t="s">
        <v>3724</v>
      </c>
      <c r="C916" t="s">
        <v>6827</v>
      </c>
      <c r="D916" t="s">
        <v>13</v>
      </c>
      <c r="E916" t="s">
        <v>6828</v>
      </c>
      <c r="F916" t="s">
        <v>6829</v>
      </c>
      <c r="G916" t="s">
        <v>6830</v>
      </c>
      <c r="H916" t="s">
        <v>6831</v>
      </c>
      <c r="I916" t="s">
        <v>6832</v>
      </c>
      <c r="J916" t="s">
        <v>6833</v>
      </c>
      <c r="K916">
        <f t="shared" si="42"/>
        <v>106080.49000000047</v>
      </c>
      <c r="M916">
        <f t="shared" si="43"/>
        <v>325.70000000000073</v>
      </c>
      <c r="O916">
        <f t="shared" si="44"/>
        <v>3.2733668341708613E-2</v>
      </c>
    </row>
    <row r="917" spans="1:15" x14ac:dyDescent="0.3">
      <c r="A917" t="s">
        <v>3945</v>
      </c>
      <c r="B917" t="s">
        <v>4649</v>
      </c>
      <c r="C917" t="s">
        <v>6834</v>
      </c>
      <c r="D917" t="s">
        <v>13</v>
      </c>
      <c r="E917" t="s">
        <v>6835</v>
      </c>
      <c r="F917" t="s">
        <v>6836</v>
      </c>
      <c r="G917" t="s">
        <v>6837</v>
      </c>
      <c r="H917" t="s">
        <v>6838</v>
      </c>
      <c r="I917" t="s">
        <v>6839</v>
      </c>
      <c r="J917" t="s">
        <v>6840</v>
      </c>
      <c r="K917">
        <f t="shared" si="42"/>
        <v>7022.4399999998777</v>
      </c>
      <c r="M917">
        <f t="shared" si="43"/>
        <v>83.799999999999272</v>
      </c>
      <c r="O917">
        <f t="shared" si="44"/>
        <v>7.9847546450690105E-3</v>
      </c>
    </row>
    <row r="918" spans="1:15" x14ac:dyDescent="0.3">
      <c r="A918" t="s">
        <v>4625</v>
      </c>
      <c r="B918" t="s">
        <v>2810</v>
      </c>
      <c r="C918" t="s">
        <v>6841</v>
      </c>
      <c r="D918" t="s">
        <v>13</v>
      </c>
      <c r="E918" t="s">
        <v>6842</v>
      </c>
      <c r="F918" t="s">
        <v>6843</v>
      </c>
      <c r="G918" t="s">
        <v>6844</v>
      </c>
      <c r="H918" t="s">
        <v>6845</v>
      </c>
      <c r="I918" t="s">
        <v>6846</v>
      </c>
      <c r="J918" t="s">
        <v>6847</v>
      </c>
      <c r="K918">
        <f t="shared" si="42"/>
        <v>464019.81610000069</v>
      </c>
      <c r="M918">
        <f t="shared" si="43"/>
        <v>681.19000000000051</v>
      </c>
      <c r="O918">
        <f t="shared" si="44"/>
        <v>8.5684276729559819E-2</v>
      </c>
    </row>
    <row r="919" spans="1:15" x14ac:dyDescent="0.3">
      <c r="A919" t="s">
        <v>1599</v>
      </c>
      <c r="B919" t="s">
        <v>6848</v>
      </c>
      <c r="C919" t="s">
        <v>6849</v>
      </c>
      <c r="D919" t="s">
        <v>13</v>
      </c>
      <c r="E919" t="s">
        <v>6850</v>
      </c>
      <c r="F919" t="s">
        <v>6851</v>
      </c>
      <c r="G919" t="s">
        <v>6852</v>
      </c>
      <c r="H919" t="s">
        <v>6853</v>
      </c>
      <c r="I919" t="s">
        <v>6854</v>
      </c>
      <c r="J919" t="s">
        <v>6855</v>
      </c>
      <c r="K919">
        <f t="shared" si="42"/>
        <v>357245.29000000085</v>
      </c>
      <c r="M919">
        <f t="shared" si="43"/>
        <v>597.70000000000073</v>
      </c>
      <c r="O919">
        <f t="shared" si="44"/>
        <v>5.6923809523809592E-2</v>
      </c>
    </row>
    <row r="920" spans="1:15" x14ac:dyDescent="0.3">
      <c r="A920" t="s">
        <v>2956</v>
      </c>
      <c r="B920" t="s">
        <v>3114</v>
      </c>
      <c r="C920" t="s">
        <v>6856</v>
      </c>
      <c r="D920" t="s">
        <v>13</v>
      </c>
      <c r="E920" t="s">
        <v>6857</v>
      </c>
      <c r="F920" t="s">
        <v>6858</v>
      </c>
      <c r="G920" t="s">
        <v>6859</v>
      </c>
      <c r="H920" t="s">
        <v>6860</v>
      </c>
      <c r="I920" t="s">
        <v>6861</v>
      </c>
      <c r="J920" t="s">
        <v>6862</v>
      </c>
      <c r="K920">
        <f t="shared" si="42"/>
        <v>2150622.25</v>
      </c>
      <c r="M920">
        <f t="shared" si="43"/>
        <v>1466.5</v>
      </c>
      <c r="O920">
        <f t="shared" si="44"/>
        <v>0.16385474860335195</v>
      </c>
    </row>
    <row r="921" spans="1:15" x14ac:dyDescent="0.3">
      <c r="A921" t="s">
        <v>2463</v>
      </c>
      <c r="B921" t="s">
        <v>3114</v>
      </c>
      <c r="C921" t="s">
        <v>6863</v>
      </c>
      <c r="D921" t="s">
        <v>13</v>
      </c>
      <c r="E921" t="s">
        <v>6864</v>
      </c>
      <c r="F921" t="s">
        <v>6865</v>
      </c>
      <c r="G921" t="s">
        <v>6866</v>
      </c>
      <c r="H921" t="s">
        <v>6867</v>
      </c>
      <c r="I921" t="s">
        <v>6868</v>
      </c>
      <c r="J921" t="s">
        <v>6869</v>
      </c>
      <c r="K921">
        <f t="shared" si="42"/>
        <v>501830.55999999947</v>
      </c>
      <c r="M921">
        <f t="shared" si="43"/>
        <v>708.39999999999964</v>
      </c>
      <c r="O921">
        <f t="shared" si="44"/>
        <v>7.1555555555555525E-2</v>
      </c>
    </row>
    <row r="922" spans="1:15" x14ac:dyDescent="0.3">
      <c r="A922" t="s">
        <v>6015</v>
      </c>
      <c r="B922" t="s">
        <v>4649</v>
      </c>
      <c r="C922" t="s">
        <v>6870</v>
      </c>
      <c r="D922" t="s">
        <v>13</v>
      </c>
      <c r="E922" t="s">
        <v>6871</v>
      </c>
      <c r="F922" t="s">
        <v>6872</v>
      </c>
      <c r="G922" t="s">
        <v>6873</v>
      </c>
      <c r="H922" t="s">
        <v>6874</v>
      </c>
      <c r="I922" t="s">
        <v>6875</v>
      </c>
      <c r="J922" t="s">
        <v>6876</v>
      </c>
      <c r="K922">
        <f t="shared" si="42"/>
        <v>244332.48999999929</v>
      </c>
      <c r="M922">
        <f t="shared" si="43"/>
        <v>494.29999999999927</v>
      </c>
      <c r="O922">
        <f t="shared" si="44"/>
        <v>4.9454727363681769E-2</v>
      </c>
    </row>
    <row r="923" spans="1:15" x14ac:dyDescent="0.3">
      <c r="A923" t="s">
        <v>1566</v>
      </c>
      <c r="B923" t="s">
        <v>4987</v>
      </c>
      <c r="C923" t="s">
        <v>6877</v>
      </c>
      <c r="D923" t="s">
        <v>13</v>
      </c>
      <c r="E923" t="s">
        <v>6878</v>
      </c>
      <c r="F923" t="s">
        <v>6879</v>
      </c>
      <c r="G923" t="s">
        <v>6880</v>
      </c>
      <c r="H923" t="s">
        <v>6881</v>
      </c>
      <c r="I923" t="s">
        <v>6882</v>
      </c>
      <c r="J923" t="s">
        <v>6883</v>
      </c>
      <c r="K923">
        <f t="shared" si="42"/>
        <v>170899.55999999971</v>
      </c>
      <c r="M923">
        <f t="shared" si="43"/>
        <v>413.39999999999964</v>
      </c>
      <c r="O923">
        <f t="shared" si="44"/>
        <v>4.1547738693467298E-2</v>
      </c>
    </row>
    <row r="924" spans="1:15" x14ac:dyDescent="0.3">
      <c r="A924" t="s">
        <v>1566</v>
      </c>
      <c r="B924" t="s">
        <v>1935</v>
      </c>
      <c r="C924" t="s">
        <v>6884</v>
      </c>
      <c r="D924" t="s">
        <v>13</v>
      </c>
      <c r="E924" t="s">
        <v>6885</v>
      </c>
      <c r="F924" t="s">
        <v>6886</v>
      </c>
      <c r="G924" t="s">
        <v>6887</v>
      </c>
      <c r="H924" t="s">
        <v>6888</v>
      </c>
      <c r="I924" t="s">
        <v>6889</v>
      </c>
      <c r="J924" t="s">
        <v>6890</v>
      </c>
      <c r="K924">
        <f t="shared" si="42"/>
        <v>730.62090000003536</v>
      </c>
      <c r="M924">
        <f t="shared" si="43"/>
        <v>27.030000000000655</v>
      </c>
      <c r="O924">
        <f t="shared" si="44"/>
        <v>2.7165829145729303E-3</v>
      </c>
    </row>
    <row r="925" spans="1:15" x14ac:dyDescent="0.3">
      <c r="A925" t="s">
        <v>3011</v>
      </c>
      <c r="B925" t="s">
        <v>1935</v>
      </c>
      <c r="C925" t="s">
        <v>6891</v>
      </c>
      <c r="D925" t="s">
        <v>13</v>
      </c>
      <c r="E925" t="s">
        <v>6892</v>
      </c>
      <c r="F925" t="s">
        <v>6893</v>
      </c>
      <c r="G925" t="s">
        <v>6894</v>
      </c>
      <c r="H925" t="s">
        <v>6895</v>
      </c>
      <c r="I925" t="s">
        <v>6896</v>
      </c>
      <c r="J925" t="s">
        <v>6897</v>
      </c>
      <c r="K925">
        <f t="shared" si="42"/>
        <v>2174032.2915999973</v>
      </c>
      <c r="M925">
        <f t="shared" si="43"/>
        <v>1474.4599999999991</v>
      </c>
      <c r="O925">
        <f t="shared" si="44"/>
        <v>0.17872242424242413</v>
      </c>
    </row>
    <row r="926" spans="1:15" x14ac:dyDescent="0.3">
      <c r="A926" t="s">
        <v>1566</v>
      </c>
      <c r="B926" t="s">
        <v>2810</v>
      </c>
      <c r="C926" t="s">
        <v>5279</v>
      </c>
      <c r="D926" t="s">
        <v>13</v>
      </c>
      <c r="E926" t="s">
        <v>6898</v>
      </c>
      <c r="F926" t="s">
        <v>6899</v>
      </c>
      <c r="G926" t="s">
        <v>6900</v>
      </c>
      <c r="H926" t="s">
        <v>6901</v>
      </c>
      <c r="I926" t="s">
        <v>6902</v>
      </c>
      <c r="J926" t="s">
        <v>6903</v>
      </c>
      <c r="K926">
        <f t="shared" si="42"/>
        <v>1009663.2323999994</v>
      </c>
      <c r="M926">
        <f t="shared" si="43"/>
        <v>1004.8199999999997</v>
      </c>
      <c r="O926">
        <f t="shared" si="44"/>
        <v>0.10098693467336681</v>
      </c>
    </row>
    <row r="927" spans="1:15" x14ac:dyDescent="0.3">
      <c r="A927" t="s">
        <v>2956</v>
      </c>
      <c r="B927" t="s">
        <v>3218</v>
      </c>
      <c r="C927" t="s">
        <v>6904</v>
      </c>
      <c r="D927" t="s">
        <v>13</v>
      </c>
      <c r="E927" t="s">
        <v>6905</v>
      </c>
      <c r="F927" t="s">
        <v>6906</v>
      </c>
      <c r="G927" t="s">
        <v>6907</v>
      </c>
      <c r="H927" t="s">
        <v>6908</v>
      </c>
      <c r="I927" t="s">
        <v>6909</v>
      </c>
      <c r="J927" t="s">
        <v>6910</v>
      </c>
      <c r="K927">
        <f t="shared" si="42"/>
        <v>6115.2400000001135</v>
      </c>
      <c r="M927">
        <f t="shared" si="43"/>
        <v>78.200000000000728</v>
      </c>
      <c r="O927">
        <f t="shared" si="44"/>
        <v>8.7374301675978462E-3</v>
      </c>
    </row>
    <row r="928" spans="1:15" x14ac:dyDescent="0.3">
      <c r="A928" t="s">
        <v>1640</v>
      </c>
      <c r="B928" t="s">
        <v>6911</v>
      </c>
      <c r="C928" t="s">
        <v>6912</v>
      </c>
      <c r="D928" t="s">
        <v>13</v>
      </c>
      <c r="E928" t="s">
        <v>6913</v>
      </c>
      <c r="F928" t="s">
        <v>6914</v>
      </c>
      <c r="G928" t="s">
        <v>6915</v>
      </c>
      <c r="H928" t="s">
        <v>6916</v>
      </c>
      <c r="I928" t="s">
        <v>6917</v>
      </c>
      <c r="J928" t="s">
        <v>6918</v>
      </c>
      <c r="K928">
        <f t="shared" si="42"/>
        <v>131914.24000000051</v>
      </c>
      <c r="M928">
        <f t="shared" si="43"/>
        <v>363.20000000000073</v>
      </c>
      <c r="O928">
        <f t="shared" si="44"/>
        <v>3.3168949771689563E-2</v>
      </c>
    </row>
    <row r="929" spans="1:15" x14ac:dyDescent="0.3">
      <c r="A929" t="s">
        <v>2980</v>
      </c>
      <c r="B929" t="s">
        <v>4579</v>
      </c>
      <c r="C929" t="s">
        <v>6919</v>
      </c>
      <c r="D929" t="s">
        <v>13</v>
      </c>
      <c r="E929" t="s">
        <v>6920</v>
      </c>
      <c r="F929" t="s">
        <v>6921</v>
      </c>
      <c r="G929" t="s">
        <v>6922</v>
      </c>
      <c r="H929" t="s">
        <v>6923</v>
      </c>
      <c r="I929" t="s">
        <v>6924</v>
      </c>
      <c r="J929" t="s">
        <v>6925</v>
      </c>
      <c r="K929">
        <f t="shared" si="42"/>
        <v>1248783.9000999995</v>
      </c>
      <c r="M929">
        <f t="shared" si="43"/>
        <v>1117.4899999999998</v>
      </c>
      <c r="O929">
        <f t="shared" si="44"/>
        <v>0.12080972972972971</v>
      </c>
    </row>
    <row r="930" spans="1:15" x14ac:dyDescent="0.3">
      <c r="A930" t="s">
        <v>1566</v>
      </c>
      <c r="B930" t="s">
        <v>3929</v>
      </c>
      <c r="C930" t="s">
        <v>6926</v>
      </c>
      <c r="D930" t="s">
        <v>13</v>
      </c>
      <c r="E930" t="s">
        <v>6927</v>
      </c>
      <c r="F930" t="s">
        <v>6928</v>
      </c>
      <c r="G930" t="s">
        <v>6929</v>
      </c>
      <c r="H930" t="s">
        <v>6930</v>
      </c>
      <c r="I930" t="s">
        <v>6931</v>
      </c>
      <c r="J930" t="s">
        <v>6932</v>
      </c>
      <c r="K930">
        <f t="shared" si="42"/>
        <v>284089</v>
      </c>
      <c r="M930">
        <f t="shared" si="43"/>
        <v>533</v>
      </c>
      <c r="O930">
        <f t="shared" si="44"/>
        <v>5.3567839195979898E-2</v>
      </c>
    </row>
    <row r="931" spans="1:15" x14ac:dyDescent="0.3">
      <c r="A931" t="s">
        <v>6015</v>
      </c>
      <c r="B931" t="s">
        <v>4972</v>
      </c>
      <c r="C931" t="s">
        <v>6933</v>
      </c>
      <c r="D931" t="s">
        <v>13</v>
      </c>
      <c r="E931" t="s">
        <v>6934</v>
      </c>
      <c r="F931" t="s">
        <v>6935</v>
      </c>
      <c r="G931" t="s">
        <v>6936</v>
      </c>
      <c r="H931" t="s">
        <v>6937</v>
      </c>
      <c r="I931" t="s">
        <v>6938</v>
      </c>
      <c r="J931" t="s">
        <v>6939</v>
      </c>
      <c r="K931">
        <f t="shared" si="42"/>
        <v>233830.27359999952</v>
      </c>
      <c r="M931">
        <f t="shared" si="43"/>
        <v>483.55999999999949</v>
      </c>
      <c r="O931">
        <f t="shared" si="44"/>
        <v>4.8380190095047473E-2</v>
      </c>
    </row>
    <row r="932" spans="1:15" x14ac:dyDescent="0.3">
      <c r="A932" t="s">
        <v>3542</v>
      </c>
      <c r="B932" t="s">
        <v>4964</v>
      </c>
      <c r="C932" t="s">
        <v>6940</v>
      </c>
      <c r="D932" t="s">
        <v>13</v>
      </c>
      <c r="E932" t="s">
        <v>6941</v>
      </c>
      <c r="F932" t="s">
        <v>6942</v>
      </c>
      <c r="G932" t="s">
        <v>6943</v>
      </c>
      <c r="H932" t="s">
        <v>6944</v>
      </c>
      <c r="I932" t="s">
        <v>6945</v>
      </c>
      <c r="J932" t="s">
        <v>6946</v>
      </c>
      <c r="K932">
        <f t="shared" si="42"/>
        <v>7147.0116000001481</v>
      </c>
      <c r="M932">
        <f t="shared" si="43"/>
        <v>84.540000000000873</v>
      </c>
      <c r="O932">
        <f t="shared" si="44"/>
        <v>9.6617142857143862E-3</v>
      </c>
    </row>
    <row r="933" spans="1:15" x14ac:dyDescent="0.3">
      <c r="A933" t="s">
        <v>1640</v>
      </c>
      <c r="B933" t="s">
        <v>4228</v>
      </c>
      <c r="C933" t="s">
        <v>6947</v>
      </c>
      <c r="D933" t="s">
        <v>13</v>
      </c>
      <c r="E933" t="s">
        <v>6948</v>
      </c>
      <c r="F933" t="s">
        <v>6949</v>
      </c>
      <c r="G933" t="s">
        <v>6950</v>
      </c>
      <c r="H933" t="s">
        <v>6951</v>
      </c>
      <c r="I933" t="s">
        <v>6952</v>
      </c>
      <c r="J933" t="s">
        <v>6953</v>
      </c>
      <c r="K933">
        <f t="shared" si="42"/>
        <v>2231886.6025000024</v>
      </c>
      <c r="M933">
        <f t="shared" si="43"/>
        <v>1493.9500000000007</v>
      </c>
      <c r="O933">
        <f t="shared" si="44"/>
        <v>0.13643378995433797</v>
      </c>
    </row>
    <row r="934" spans="1:15" x14ac:dyDescent="0.3">
      <c r="A934" t="s">
        <v>6954</v>
      </c>
      <c r="B934" t="s">
        <v>6955</v>
      </c>
      <c r="C934" t="s">
        <v>6956</v>
      </c>
      <c r="D934" t="s">
        <v>13</v>
      </c>
      <c r="E934" t="s">
        <v>6957</v>
      </c>
      <c r="F934" t="s">
        <v>6958</v>
      </c>
      <c r="G934" t="s">
        <v>6959</v>
      </c>
      <c r="H934" t="s">
        <v>6960</v>
      </c>
      <c r="I934" t="s">
        <v>6961</v>
      </c>
      <c r="J934" t="s">
        <v>6962</v>
      </c>
      <c r="K934">
        <f t="shared" si="42"/>
        <v>659181.6099999994</v>
      </c>
      <c r="M934">
        <f t="shared" si="43"/>
        <v>811.89999999999964</v>
      </c>
      <c r="O934">
        <f t="shared" si="44"/>
        <v>7.8444444444444414E-2</v>
      </c>
    </row>
    <row r="935" spans="1:15" x14ac:dyDescent="0.3">
      <c r="A935" t="s">
        <v>1566</v>
      </c>
      <c r="B935" t="s">
        <v>3929</v>
      </c>
      <c r="C935" t="s">
        <v>6963</v>
      </c>
      <c r="D935" t="s">
        <v>13</v>
      </c>
      <c r="E935" t="s">
        <v>6964</v>
      </c>
      <c r="F935" t="s">
        <v>6965</v>
      </c>
      <c r="G935" t="s">
        <v>6966</v>
      </c>
      <c r="H935" t="s">
        <v>6967</v>
      </c>
      <c r="I935" t="s">
        <v>6968</v>
      </c>
      <c r="J935" t="s">
        <v>6969</v>
      </c>
      <c r="K935">
        <f t="shared" si="42"/>
        <v>180455.03999999937</v>
      </c>
      <c r="M935">
        <f t="shared" si="43"/>
        <v>424.79999999999927</v>
      </c>
      <c r="O935">
        <f t="shared" si="44"/>
        <v>4.2693467336683347E-2</v>
      </c>
    </row>
    <row r="936" spans="1:15" x14ac:dyDescent="0.3">
      <c r="A936" t="s">
        <v>2956</v>
      </c>
      <c r="B936" t="s">
        <v>6970</v>
      </c>
      <c r="C936" t="s">
        <v>6971</v>
      </c>
      <c r="D936" t="s">
        <v>13</v>
      </c>
      <c r="E936" t="s">
        <v>6972</v>
      </c>
      <c r="F936" t="s">
        <v>6973</v>
      </c>
      <c r="G936" t="s">
        <v>6974</v>
      </c>
      <c r="H936" t="s">
        <v>6975</v>
      </c>
      <c r="I936" t="s">
        <v>6976</v>
      </c>
      <c r="J936" t="s">
        <v>6977</v>
      </c>
      <c r="K936">
        <f t="shared" si="42"/>
        <v>187904.91039999962</v>
      </c>
      <c r="M936">
        <f t="shared" si="43"/>
        <v>433.47999999999956</v>
      </c>
      <c r="O936">
        <f t="shared" si="44"/>
        <v>4.8433519553072575E-2</v>
      </c>
    </row>
    <row r="937" spans="1:15" x14ac:dyDescent="0.3">
      <c r="A937" t="s">
        <v>1640</v>
      </c>
      <c r="B937" t="s">
        <v>3114</v>
      </c>
      <c r="C937" t="s">
        <v>6978</v>
      </c>
      <c r="D937" t="s">
        <v>13</v>
      </c>
      <c r="E937" t="s">
        <v>6979</v>
      </c>
      <c r="F937" t="s">
        <v>6980</v>
      </c>
      <c r="G937" t="s">
        <v>6981</v>
      </c>
      <c r="H937" t="s">
        <v>6982</v>
      </c>
      <c r="I937" t="s">
        <v>6983</v>
      </c>
      <c r="J937" t="s">
        <v>6984</v>
      </c>
      <c r="K937">
        <f t="shared" si="42"/>
        <v>36</v>
      </c>
      <c r="M937">
        <f t="shared" si="43"/>
        <v>6</v>
      </c>
      <c r="O937">
        <f t="shared" si="44"/>
        <v>5.4794520547945202E-4</v>
      </c>
    </row>
    <row r="938" spans="1:15" x14ac:dyDescent="0.3">
      <c r="A938" t="s">
        <v>1640</v>
      </c>
      <c r="B938" t="s">
        <v>3114</v>
      </c>
      <c r="C938" t="s">
        <v>6985</v>
      </c>
      <c r="D938" t="s">
        <v>13</v>
      </c>
      <c r="E938" t="s">
        <v>6986</v>
      </c>
      <c r="F938" t="s">
        <v>6987</v>
      </c>
      <c r="G938" t="s">
        <v>6988</v>
      </c>
      <c r="H938" t="s">
        <v>6989</v>
      </c>
      <c r="I938" t="s">
        <v>6990</v>
      </c>
      <c r="J938" t="s">
        <v>6991</v>
      </c>
      <c r="K938">
        <f t="shared" si="42"/>
        <v>136752.03999999946</v>
      </c>
      <c r="M938">
        <f t="shared" si="43"/>
        <v>369.79999999999927</v>
      </c>
      <c r="O938">
        <f t="shared" si="44"/>
        <v>3.3771689497716827E-2</v>
      </c>
    </row>
    <row r="939" spans="1:15" x14ac:dyDescent="0.3">
      <c r="A939" t="s">
        <v>2956</v>
      </c>
      <c r="B939" t="s">
        <v>3929</v>
      </c>
      <c r="C939" t="s">
        <v>6992</v>
      </c>
      <c r="D939" t="s">
        <v>13</v>
      </c>
      <c r="E939" t="s">
        <v>6993</v>
      </c>
      <c r="F939" t="s">
        <v>6994</v>
      </c>
      <c r="G939" t="s">
        <v>6995</v>
      </c>
      <c r="H939" t="s">
        <v>6996</v>
      </c>
      <c r="I939" t="s">
        <v>6997</v>
      </c>
      <c r="J939" t="s">
        <v>6998</v>
      </c>
      <c r="K939">
        <f t="shared" si="42"/>
        <v>1523743.3599999992</v>
      </c>
      <c r="M939">
        <f t="shared" si="43"/>
        <v>1234.3999999999996</v>
      </c>
      <c r="O939">
        <f t="shared" si="44"/>
        <v>0.13792178770949717</v>
      </c>
    </row>
    <row r="940" spans="1:15" x14ac:dyDescent="0.3">
      <c r="A940" t="s">
        <v>2939</v>
      </c>
      <c r="B940" t="s">
        <v>1935</v>
      </c>
      <c r="C940" t="s">
        <v>6999</v>
      </c>
      <c r="D940" t="s">
        <v>13</v>
      </c>
      <c r="E940" t="s">
        <v>7000</v>
      </c>
      <c r="F940" t="s">
        <v>6021</v>
      </c>
      <c r="G940" t="s">
        <v>7001</v>
      </c>
      <c r="H940" t="s">
        <v>7002</v>
      </c>
      <c r="I940" t="s">
        <v>7003</v>
      </c>
      <c r="J940" t="s">
        <v>7004</v>
      </c>
      <c r="K940">
        <f t="shared" si="42"/>
        <v>740012.85759999964</v>
      </c>
      <c r="M940">
        <f t="shared" si="43"/>
        <v>860.23999999999978</v>
      </c>
      <c r="O940">
        <f t="shared" si="44"/>
        <v>9.6656179775280876E-2</v>
      </c>
    </row>
    <row r="941" spans="1:15" x14ac:dyDescent="0.3">
      <c r="A941" t="s">
        <v>2847</v>
      </c>
      <c r="B941" t="s">
        <v>4649</v>
      </c>
      <c r="C941" t="s">
        <v>7005</v>
      </c>
      <c r="D941" t="s">
        <v>13</v>
      </c>
      <c r="E941" t="s">
        <v>7006</v>
      </c>
      <c r="F941" t="s">
        <v>7007</v>
      </c>
      <c r="G941" t="s">
        <v>7008</v>
      </c>
      <c r="H941" t="s">
        <v>7009</v>
      </c>
      <c r="I941" t="s">
        <v>7010</v>
      </c>
      <c r="J941" t="s">
        <v>7011</v>
      </c>
      <c r="K941">
        <f t="shared" si="42"/>
        <v>118129.6900000005</v>
      </c>
      <c r="M941">
        <f t="shared" si="43"/>
        <v>343.70000000000073</v>
      </c>
      <c r="O941">
        <f t="shared" si="44"/>
        <v>3.3531707317073244E-2</v>
      </c>
    </row>
    <row r="942" spans="1:15" x14ac:dyDescent="0.3">
      <c r="A942" t="s">
        <v>2996</v>
      </c>
      <c r="B942" t="s">
        <v>2058</v>
      </c>
      <c r="C942" t="s">
        <v>7012</v>
      </c>
      <c r="D942" t="s">
        <v>13</v>
      </c>
      <c r="E942" t="s">
        <v>7013</v>
      </c>
      <c r="F942" t="s">
        <v>7014</v>
      </c>
      <c r="G942" t="s">
        <v>7015</v>
      </c>
      <c r="H942" t="s">
        <v>7016</v>
      </c>
      <c r="I942" t="s">
        <v>7017</v>
      </c>
      <c r="J942" t="s">
        <v>7018</v>
      </c>
      <c r="K942">
        <f t="shared" si="42"/>
        <v>222661.29690000074</v>
      </c>
      <c r="M942">
        <f t="shared" si="43"/>
        <v>471.8700000000008</v>
      </c>
      <c r="O942">
        <f t="shared" si="44"/>
        <v>4.993333333333342E-2</v>
      </c>
    </row>
    <row r="943" spans="1:15" x14ac:dyDescent="0.3">
      <c r="A943" t="s">
        <v>2980</v>
      </c>
      <c r="B943" t="s">
        <v>4343</v>
      </c>
      <c r="C943" t="s">
        <v>7019</v>
      </c>
      <c r="D943" t="s">
        <v>13</v>
      </c>
      <c r="E943" t="s">
        <v>7020</v>
      </c>
      <c r="F943" t="s">
        <v>7021</v>
      </c>
      <c r="G943" t="s">
        <v>7022</v>
      </c>
      <c r="H943" t="s">
        <v>7023</v>
      </c>
      <c r="I943" t="s">
        <v>7024</v>
      </c>
      <c r="J943" t="s">
        <v>7025</v>
      </c>
      <c r="K943">
        <f t="shared" si="42"/>
        <v>1275092.6400000015</v>
      </c>
      <c r="M943">
        <f t="shared" si="43"/>
        <v>1129.2000000000007</v>
      </c>
      <c r="O943">
        <f t="shared" si="44"/>
        <v>0.12207567567567576</v>
      </c>
    </row>
    <row r="944" spans="1:15" x14ac:dyDescent="0.3">
      <c r="A944" t="s">
        <v>1599</v>
      </c>
      <c r="B944" t="s">
        <v>7026</v>
      </c>
      <c r="C944" t="s">
        <v>7027</v>
      </c>
      <c r="D944" t="s">
        <v>13</v>
      </c>
      <c r="E944" t="s">
        <v>7028</v>
      </c>
      <c r="F944" t="s">
        <v>7029</v>
      </c>
      <c r="G944" t="s">
        <v>7030</v>
      </c>
      <c r="H944" t="s">
        <v>7031</v>
      </c>
      <c r="I944" t="s">
        <v>7032</v>
      </c>
      <c r="J944" t="s">
        <v>7033</v>
      </c>
      <c r="K944">
        <f t="shared" si="42"/>
        <v>223256.25</v>
      </c>
      <c r="M944">
        <f t="shared" si="43"/>
        <v>472.5</v>
      </c>
      <c r="O944">
        <f t="shared" si="44"/>
        <v>4.4999999999999998E-2</v>
      </c>
    </row>
    <row r="945" spans="1:15" x14ac:dyDescent="0.3">
      <c r="A945" t="s">
        <v>4690</v>
      </c>
      <c r="B945" t="s">
        <v>2810</v>
      </c>
      <c r="C945" t="s">
        <v>7034</v>
      </c>
      <c r="D945" t="s">
        <v>13</v>
      </c>
      <c r="E945" t="s">
        <v>7035</v>
      </c>
      <c r="F945" t="s">
        <v>7036</v>
      </c>
      <c r="G945" t="s">
        <v>7037</v>
      </c>
      <c r="H945" t="s">
        <v>7038</v>
      </c>
      <c r="I945" t="s">
        <v>7039</v>
      </c>
      <c r="J945" t="s">
        <v>7040</v>
      </c>
      <c r="K945">
        <f t="shared" si="42"/>
        <v>3849836.4100000015</v>
      </c>
      <c r="M945">
        <f t="shared" si="43"/>
        <v>1962.1000000000004</v>
      </c>
      <c r="O945">
        <f t="shared" si="44"/>
        <v>0.266952380952381</v>
      </c>
    </row>
    <row r="946" spans="1:15" x14ac:dyDescent="0.3">
      <c r="A946" t="s">
        <v>2847</v>
      </c>
      <c r="B946" t="s">
        <v>7041</v>
      </c>
      <c r="C946" t="s">
        <v>7042</v>
      </c>
      <c r="D946" t="s">
        <v>13</v>
      </c>
      <c r="E946" t="s">
        <v>7043</v>
      </c>
      <c r="F946" t="s">
        <v>7044</v>
      </c>
      <c r="G946" t="s">
        <v>7045</v>
      </c>
      <c r="H946" t="s">
        <v>7046</v>
      </c>
      <c r="I946" t="s">
        <v>7047</v>
      </c>
      <c r="J946" t="s">
        <v>7048</v>
      </c>
      <c r="K946">
        <f t="shared" si="42"/>
        <v>1238101.2900000017</v>
      </c>
      <c r="M946">
        <f t="shared" si="43"/>
        <v>1112.7000000000007</v>
      </c>
      <c r="O946">
        <f t="shared" si="44"/>
        <v>0.10855609756097569</v>
      </c>
    </row>
    <row r="947" spans="1:15" x14ac:dyDescent="0.3">
      <c r="A947" t="s">
        <v>2847</v>
      </c>
      <c r="B947" t="s">
        <v>3114</v>
      </c>
      <c r="C947" t="s">
        <v>7049</v>
      </c>
      <c r="D947" t="s">
        <v>13</v>
      </c>
      <c r="E947" t="s">
        <v>7050</v>
      </c>
      <c r="F947" t="s">
        <v>7051</v>
      </c>
      <c r="G947" t="s">
        <v>7052</v>
      </c>
      <c r="H947" t="s">
        <v>7053</v>
      </c>
      <c r="I947" t="s">
        <v>7054</v>
      </c>
      <c r="J947" t="s">
        <v>7055</v>
      </c>
      <c r="K947">
        <f t="shared" si="42"/>
        <v>180965.15999999968</v>
      </c>
      <c r="M947">
        <f t="shared" si="43"/>
        <v>425.39999999999964</v>
      </c>
      <c r="O947">
        <f t="shared" si="44"/>
        <v>4.1502439024390207E-2</v>
      </c>
    </row>
    <row r="948" spans="1:15" x14ac:dyDescent="0.3">
      <c r="A948" t="s">
        <v>1623</v>
      </c>
      <c r="B948" t="s">
        <v>3114</v>
      </c>
      <c r="C948" t="s">
        <v>7056</v>
      </c>
      <c r="D948" t="s">
        <v>13</v>
      </c>
      <c r="E948" t="s">
        <v>7057</v>
      </c>
      <c r="F948" t="s">
        <v>7058</v>
      </c>
      <c r="G948" t="s">
        <v>7059</v>
      </c>
      <c r="H948" t="s">
        <v>7060</v>
      </c>
      <c r="I948" t="s">
        <v>7061</v>
      </c>
      <c r="J948" t="s">
        <v>7062</v>
      </c>
      <c r="K948">
        <f t="shared" si="42"/>
        <v>1014653.2899999985</v>
      </c>
      <c r="M948">
        <f t="shared" si="43"/>
        <v>1007.2999999999993</v>
      </c>
      <c r="O948">
        <f t="shared" si="44"/>
        <v>8.7591304347826027E-2</v>
      </c>
    </row>
    <row r="949" spans="1:15" x14ac:dyDescent="0.3">
      <c r="A949" t="s">
        <v>2956</v>
      </c>
      <c r="B949" t="s">
        <v>7063</v>
      </c>
      <c r="C949" t="s">
        <v>7064</v>
      </c>
      <c r="D949" t="s">
        <v>13</v>
      </c>
      <c r="E949" t="s">
        <v>7065</v>
      </c>
      <c r="F949" t="s">
        <v>7066</v>
      </c>
      <c r="G949" t="s">
        <v>7067</v>
      </c>
      <c r="H949" t="s">
        <v>7068</v>
      </c>
      <c r="I949" t="s">
        <v>7069</v>
      </c>
      <c r="J949" t="s">
        <v>7070</v>
      </c>
      <c r="K949">
        <f t="shared" si="42"/>
        <v>579044.90250000113</v>
      </c>
      <c r="M949">
        <f t="shared" si="43"/>
        <v>760.95000000000073</v>
      </c>
      <c r="O949">
        <f t="shared" si="44"/>
        <v>8.5022346368715168E-2</v>
      </c>
    </row>
    <row r="950" spans="1:15" x14ac:dyDescent="0.3">
      <c r="A950" t="s">
        <v>1492</v>
      </c>
      <c r="B950" t="s">
        <v>3218</v>
      </c>
      <c r="C950" t="s">
        <v>7071</v>
      </c>
      <c r="D950" t="s">
        <v>13</v>
      </c>
      <c r="E950" t="s">
        <v>7072</v>
      </c>
      <c r="F950" t="s">
        <v>7073</v>
      </c>
      <c r="G950" t="s">
        <v>7074</v>
      </c>
      <c r="H950" t="s">
        <v>7075</v>
      </c>
      <c r="I950" t="s">
        <v>7076</v>
      </c>
      <c r="J950" t="s">
        <v>7077</v>
      </c>
      <c r="K950">
        <f t="shared" si="42"/>
        <v>374250.29760000028</v>
      </c>
      <c r="M950">
        <f t="shared" si="43"/>
        <v>611.76000000000022</v>
      </c>
      <c r="O950">
        <f t="shared" si="44"/>
        <v>7.8936774193548415E-2</v>
      </c>
    </row>
    <row r="951" spans="1:15" x14ac:dyDescent="0.3">
      <c r="A951" t="s">
        <v>1474</v>
      </c>
      <c r="B951" t="s">
        <v>1935</v>
      </c>
      <c r="C951" t="s">
        <v>7078</v>
      </c>
      <c r="D951" t="s">
        <v>13</v>
      </c>
      <c r="E951" t="s">
        <v>7079</v>
      </c>
      <c r="F951" t="s">
        <v>7080</v>
      </c>
      <c r="G951" t="s">
        <v>7081</v>
      </c>
      <c r="H951" t="s">
        <v>7082</v>
      </c>
      <c r="I951" t="s">
        <v>7083</v>
      </c>
      <c r="J951" t="s">
        <v>7084</v>
      </c>
      <c r="K951">
        <f t="shared" si="42"/>
        <v>233956.0161000005</v>
      </c>
      <c r="M951">
        <f t="shared" si="43"/>
        <v>483.69000000000051</v>
      </c>
      <c r="O951">
        <f t="shared" si="44"/>
        <v>5.0914736842105318E-2</v>
      </c>
    </row>
    <row r="952" spans="1:15" x14ac:dyDescent="0.3">
      <c r="A952" t="s">
        <v>4681</v>
      </c>
      <c r="B952" t="s">
        <v>6326</v>
      </c>
      <c r="C952" t="s">
        <v>7085</v>
      </c>
      <c r="D952" t="s">
        <v>13</v>
      </c>
      <c r="E952" t="s">
        <v>7086</v>
      </c>
      <c r="F952" t="s">
        <v>7087</v>
      </c>
      <c r="G952" t="s">
        <v>7088</v>
      </c>
      <c r="H952" t="s">
        <v>7089</v>
      </c>
      <c r="I952" t="s">
        <v>7090</v>
      </c>
      <c r="J952" t="s">
        <v>7091</v>
      </c>
      <c r="K952">
        <f t="shared" si="42"/>
        <v>555.54489999998623</v>
      </c>
      <c r="M952">
        <f t="shared" si="43"/>
        <v>23.569999999999709</v>
      </c>
      <c r="O952">
        <f t="shared" si="44"/>
        <v>2.7893491124260012E-3</v>
      </c>
    </row>
    <row r="953" spans="1:15" x14ac:dyDescent="0.3">
      <c r="A953" t="s">
        <v>2956</v>
      </c>
      <c r="B953" t="s">
        <v>1935</v>
      </c>
      <c r="C953" t="s">
        <v>7092</v>
      </c>
      <c r="D953" t="s">
        <v>13</v>
      </c>
      <c r="E953" t="s">
        <v>7093</v>
      </c>
      <c r="F953" t="s">
        <v>7094</v>
      </c>
      <c r="G953" t="s">
        <v>7095</v>
      </c>
      <c r="H953" t="s">
        <v>7096</v>
      </c>
      <c r="I953" t="s">
        <v>7097</v>
      </c>
      <c r="J953" t="s">
        <v>7098</v>
      </c>
      <c r="K953">
        <f t="shared" si="42"/>
        <v>2193064.8099999991</v>
      </c>
      <c r="M953">
        <f t="shared" si="43"/>
        <v>1480.8999999999996</v>
      </c>
      <c r="O953">
        <f t="shared" si="44"/>
        <v>0.16546368715083795</v>
      </c>
    </row>
    <row r="954" spans="1:15" x14ac:dyDescent="0.3">
      <c r="A954" t="s">
        <v>7099</v>
      </c>
      <c r="B954" t="s">
        <v>4857</v>
      </c>
      <c r="C954" t="s">
        <v>7100</v>
      </c>
      <c r="D954" t="s">
        <v>13</v>
      </c>
      <c r="E954" t="s">
        <v>7101</v>
      </c>
      <c r="F954" t="s">
        <v>7102</v>
      </c>
      <c r="G954" t="s">
        <v>7103</v>
      </c>
      <c r="H954" t="s">
        <v>7104</v>
      </c>
      <c r="I954" t="s">
        <v>7105</v>
      </c>
      <c r="J954" t="s">
        <v>7106</v>
      </c>
      <c r="K954">
        <f t="shared" si="42"/>
        <v>2569609</v>
      </c>
      <c r="M954">
        <f t="shared" si="43"/>
        <v>1603</v>
      </c>
      <c r="O954">
        <f t="shared" si="44"/>
        <v>0.19083333333333333</v>
      </c>
    </row>
    <row r="955" spans="1:15" x14ac:dyDescent="0.3">
      <c r="A955" t="s">
        <v>2980</v>
      </c>
      <c r="B955" t="s">
        <v>3218</v>
      </c>
      <c r="C955" t="s">
        <v>7107</v>
      </c>
      <c r="D955" t="s">
        <v>13</v>
      </c>
      <c r="E955" t="s">
        <v>7108</v>
      </c>
      <c r="F955" t="s">
        <v>7109</v>
      </c>
      <c r="G955" t="s">
        <v>7110</v>
      </c>
      <c r="H955" t="s">
        <v>7111</v>
      </c>
      <c r="I955" t="s">
        <v>7112</v>
      </c>
      <c r="J955" t="s">
        <v>7113</v>
      </c>
      <c r="K955">
        <f t="shared" si="42"/>
        <v>568847.80839999905</v>
      </c>
      <c r="M955">
        <f t="shared" si="43"/>
        <v>754.21999999999935</v>
      </c>
      <c r="O955">
        <f t="shared" si="44"/>
        <v>8.1537297297297223E-2</v>
      </c>
    </row>
    <row r="956" spans="1:15" x14ac:dyDescent="0.3">
      <c r="A956" t="s">
        <v>2939</v>
      </c>
      <c r="B956" t="s">
        <v>7114</v>
      </c>
      <c r="C956" t="s">
        <v>7115</v>
      </c>
      <c r="D956" t="s">
        <v>13</v>
      </c>
      <c r="E956" t="s">
        <v>7116</v>
      </c>
      <c r="F956" t="s">
        <v>7117</v>
      </c>
      <c r="G956" t="s">
        <v>7118</v>
      </c>
      <c r="H956" t="s">
        <v>7119</v>
      </c>
      <c r="I956" t="s">
        <v>7120</v>
      </c>
      <c r="J956" t="s">
        <v>7121</v>
      </c>
      <c r="K956">
        <f t="shared" si="42"/>
        <v>1098031.5369000016</v>
      </c>
      <c r="M956">
        <f t="shared" si="43"/>
        <v>1047.8700000000008</v>
      </c>
      <c r="O956">
        <f t="shared" si="44"/>
        <v>0.1177382022471911</v>
      </c>
    </row>
    <row r="957" spans="1:15" x14ac:dyDescent="0.3">
      <c r="A957" t="s">
        <v>3542</v>
      </c>
      <c r="B957" t="s">
        <v>1935</v>
      </c>
      <c r="C957" t="s">
        <v>7122</v>
      </c>
      <c r="D957" t="s">
        <v>13</v>
      </c>
      <c r="E957" t="s">
        <v>7123</v>
      </c>
      <c r="F957" t="s">
        <v>7124</v>
      </c>
      <c r="G957" t="s">
        <v>7125</v>
      </c>
      <c r="H957" t="s">
        <v>7126</v>
      </c>
      <c r="I957" t="s">
        <v>7127</v>
      </c>
      <c r="J957" t="s">
        <v>7128</v>
      </c>
      <c r="K957">
        <f t="shared" si="42"/>
        <v>2676496</v>
      </c>
      <c r="M957">
        <f t="shared" si="43"/>
        <v>1636</v>
      </c>
      <c r="O957">
        <f t="shared" si="44"/>
        <v>0.18697142857142857</v>
      </c>
    </row>
    <row r="958" spans="1:15" x14ac:dyDescent="0.3">
      <c r="A958" t="s">
        <v>1640</v>
      </c>
      <c r="B958" t="s">
        <v>7129</v>
      </c>
      <c r="C958" t="s">
        <v>7130</v>
      </c>
      <c r="D958" t="s">
        <v>13</v>
      </c>
      <c r="E958" t="s">
        <v>7131</v>
      </c>
      <c r="F958" t="s">
        <v>7132</v>
      </c>
      <c r="G958" t="s">
        <v>7133</v>
      </c>
      <c r="H958" t="s">
        <v>7134</v>
      </c>
      <c r="I958" t="s">
        <v>7135</v>
      </c>
      <c r="J958" t="s">
        <v>7136</v>
      </c>
      <c r="K958">
        <f t="shared" si="42"/>
        <v>255934.80999999962</v>
      </c>
      <c r="M958">
        <f t="shared" si="43"/>
        <v>505.89999999999964</v>
      </c>
      <c r="O958">
        <f t="shared" si="44"/>
        <v>4.6200913242009096E-2</v>
      </c>
    </row>
    <row r="959" spans="1:15" x14ac:dyDescent="0.3">
      <c r="A959" t="s">
        <v>2956</v>
      </c>
      <c r="B959" t="s">
        <v>4579</v>
      </c>
      <c r="C959" t="s">
        <v>7137</v>
      </c>
      <c r="D959" t="s">
        <v>13</v>
      </c>
      <c r="E959" t="s">
        <v>7138</v>
      </c>
      <c r="F959" t="s">
        <v>7139</v>
      </c>
      <c r="G959" t="s">
        <v>7140</v>
      </c>
      <c r="H959" t="s">
        <v>7141</v>
      </c>
      <c r="I959" t="s">
        <v>7142</v>
      </c>
      <c r="J959" t="s">
        <v>7143</v>
      </c>
      <c r="K959">
        <f t="shared" si="42"/>
        <v>125032.96000000025</v>
      </c>
      <c r="M959">
        <f t="shared" si="43"/>
        <v>353.60000000000036</v>
      </c>
      <c r="O959">
        <f t="shared" si="44"/>
        <v>3.9508379888268198E-2</v>
      </c>
    </row>
    <row r="960" spans="1:15" x14ac:dyDescent="0.3">
      <c r="A960" t="s">
        <v>2956</v>
      </c>
      <c r="B960" t="s">
        <v>7144</v>
      </c>
      <c r="C960" t="s">
        <v>7145</v>
      </c>
      <c r="D960" t="s">
        <v>13</v>
      </c>
      <c r="E960" t="s">
        <v>7146</v>
      </c>
      <c r="F960" t="s">
        <v>7147</v>
      </c>
      <c r="G960" t="s">
        <v>7148</v>
      </c>
      <c r="H960" t="s">
        <v>7149</v>
      </c>
      <c r="I960" t="s">
        <v>7150</v>
      </c>
      <c r="J960" t="s">
        <v>7151</v>
      </c>
      <c r="K960">
        <f t="shared" si="42"/>
        <v>128823.56640000005</v>
      </c>
      <c r="M960">
        <f t="shared" si="43"/>
        <v>358.92000000000007</v>
      </c>
      <c r="O960">
        <f t="shared" si="44"/>
        <v>4.0102793296089394E-2</v>
      </c>
    </row>
    <row r="961" spans="1:15" x14ac:dyDescent="0.3">
      <c r="A961" t="s">
        <v>7152</v>
      </c>
      <c r="B961" t="s">
        <v>3929</v>
      </c>
      <c r="C961" t="s">
        <v>7153</v>
      </c>
      <c r="D961" t="s">
        <v>13</v>
      </c>
      <c r="E961" t="s">
        <v>7154</v>
      </c>
      <c r="F961" t="s">
        <v>7155</v>
      </c>
      <c r="G961" t="s">
        <v>7156</v>
      </c>
      <c r="H961" t="s">
        <v>7157</v>
      </c>
      <c r="I961" t="s">
        <v>7158</v>
      </c>
      <c r="J961" t="s">
        <v>7159</v>
      </c>
      <c r="K961">
        <f t="shared" si="42"/>
        <v>3257664.0099999988</v>
      </c>
      <c r="M961">
        <f t="shared" si="43"/>
        <v>1804.8999999999996</v>
      </c>
      <c r="O961">
        <f t="shared" si="44"/>
        <v>0.20291174817313093</v>
      </c>
    </row>
    <row r="962" spans="1:15" x14ac:dyDescent="0.3">
      <c r="A962" t="s">
        <v>7160</v>
      </c>
      <c r="B962" t="s">
        <v>7161</v>
      </c>
      <c r="C962" t="s">
        <v>7162</v>
      </c>
      <c r="D962" t="s">
        <v>13</v>
      </c>
      <c r="E962" t="s">
        <v>7163</v>
      </c>
      <c r="F962" t="s">
        <v>7164</v>
      </c>
      <c r="G962" t="s">
        <v>7165</v>
      </c>
      <c r="H962" t="s">
        <v>7166</v>
      </c>
      <c r="I962" t="s">
        <v>7167</v>
      </c>
      <c r="J962" t="s">
        <v>7168</v>
      </c>
      <c r="K962">
        <f t="shared" si="42"/>
        <v>40583270.25</v>
      </c>
      <c r="M962">
        <f t="shared" si="43"/>
        <v>6370.5</v>
      </c>
      <c r="O962">
        <f t="shared" si="44"/>
        <v>0.67843450479233225</v>
      </c>
    </row>
    <row r="963" spans="1:15" x14ac:dyDescent="0.3">
      <c r="A963" t="s">
        <v>3542</v>
      </c>
      <c r="B963" t="s">
        <v>3929</v>
      </c>
      <c r="C963" t="s">
        <v>7169</v>
      </c>
      <c r="D963" t="s">
        <v>13</v>
      </c>
      <c r="E963" t="s">
        <v>7170</v>
      </c>
      <c r="F963" t="s">
        <v>7171</v>
      </c>
      <c r="G963" t="s">
        <v>7172</v>
      </c>
      <c r="H963" t="s">
        <v>7173</v>
      </c>
      <c r="I963" t="s">
        <v>7174</v>
      </c>
      <c r="J963" t="s">
        <v>7175</v>
      </c>
      <c r="K963">
        <f t="shared" ref="K963:K1026" si="45">(A963-C963)^2</f>
        <v>4348059.0400000028</v>
      </c>
      <c r="M963">
        <f t="shared" ref="M963:M1026" si="46">ABS(A963-C963)</f>
        <v>2085.2000000000007</v>
      </c>
      <c r="O963">
        <f t="shared" ref="O963:O1026" si="47">ABS(A963-C963)/A963</f>
        <v>0.23830857142857151</v>
      </c>
    </row>
    <row r="964" spans="1:15" x14ac:dyDescent="0.3">
      <c r="A964" t="s">
        <v>3255</v>
      </c>
      <c r="B964" t="s">
        <v>3114</v>
      </c>
      <c r="C964" t="s">
        <v>7176</v>
      </c>
      <c r="D964" t="s">
        <v>13</v>
      </c>
      <c r="E964" t="s">
        <v>7177</v>
      </c>
      <c r="F964" t="s">
        <v>7178</v>
      </c>
      <c r="G964" t="s">
        <v>7179</v>
      </c>
      <c r="H964" t="s">
        <v>7180</v>
      </c>
      <c r="I964" t="s">
        <v>7181</v>
      </c>
      <c r="J964" t="s">
        <v>7182</v>
      </c>
      <c r="K964">
        <f t="shared" si="45"/>
        <v>1101660.1600000008</v>
      </c>
      <c r="M964">
        <f t="shared" si="46"/>
        <v>1049.6000000000004</v>
      </c>
      <c r="O964">
        <f t="shared" si="47"/>
        <v>0.10765128205128209</v>
      </c>
    </row>
    <row r="965" spans="1:15" x14ac:dyDescent="0.3">
      <c r="A965" t="s">
        <v>1566</v>
      </c>
      <c r="B965" t="s">
        <v>3114</v>
      </c>
      <c r="C965" t="s">
        <v>7183</v>
      </c>
      <c r="D965" t="s">
        <v>13</v>
      </c>
      <c r="E965" t="s">
        <v>7184</v>
      </c>
      <c r="F965" t="s">
        <v>7185</v>
      </c>
      <c r="G965" t="s">
        <v>7186</v>
      </c>
      <c r="H965" t="s">
        <v>7187</v>
      </c>
      <c r="I965" t="s">
        <v>7188</v>
      </c>
      <c r="J965" t="s">
        <v>7189</v>
      </c>
      <c r="K965">
        <f t="shared" si="45"/>
        <v>624416.0400000012</v>
      </c>
      <c r="M965">
        <f t="shared" si="46"/>
        <v>790.20000000000073</v>
      </c>
      <c r="O965">
        <f t="shared" si="47"/>
        <v>7.9417085427135756E-2</v>
      </c>
    </row>
    <row r="966" spans="1:15" x14ac:dyDescent="0.3">
      <c r="A966" t="s">
        <v>1640</v>
      </c>
      <c r="B966" t="s">
        <v>4649</v>
      </c>
      <c r="C966" t="s">
        <v>7190</v>
      </c>
      <c r="D966" t="s">
        <v>13</v>
      </c>
      <c r="E966" t="s">
        <v>7191</v>
      </c>
      <c r="F966" t="s">
        <v>7192</v>
      </c>
      <c r="G966" t="s">
        <v>7193</v>
      </c>
      <c r="H966" t="s">
        <v>7194</v>
      </c>
      <c r="I966" t="s">
        <v>7195</v>
      </c>
      <c r="J966" t="s">
        <v>7196</v>
      </c>
      <c r="K966">
        <f t="shared" si="45"/>
        <v>333852.83999999915</v>
      </c>
      <c r="M966">
        <f t="shared" si="46"/>
        <v>577.79999999999927</v>
      </c>
      <c r="O966">
        <f t="shared" si="47"/>
        <v>5.2767123287671164E-2</v>
      </c>
    </row>
    <row r="967" spans="1:15" x14ac:dyDescent="0.3">
      <c r="A967" t="s">
        <v>2463</v>
      </c>
      <c r="B967" t="s">
        <v>1950</v>
      </c>
      <c r="C967" t="s">
        <v>7197</v>
      </c>
      <c r="D967" t="s">
        <v>13</v>
      </c>
      <c r="E967" t="s">
        <v>7198</v>
      </c>
      <c r="F967" t="s">
        <v>7199</v>
      </c>
      <c r="G967" t="s">
        <v>7200</v>
      </c>
      <c r="H967" t="s">
        <v>7201</v>
      </c>
      <c r="I967" t="s">
        <v>7202</v>
      </c>
      <c r="J967" t="s">
        <v>7203</v>
      </c>
      <c r="K967">
        <f t="shared" si="45"/>
        <v>491260.80999999947</v>
      </c>
      <c r="M967">
        <f t="shared" si="46"/>
        <v>700.89999999999964</v>
      </c>
      <c r="O967">
        <f t="shared" si="47"/>
        <v>7.0797979797979763E-2</v>
      </c>
    </row>
    <row r="968" spans="1:15" x14ac:dyDescent="0.3">
      <c r="A968" t="s">
        <v>1474</v>
      </c>
      <c r="B968" t="s">
        <v>4857</v>
      </c>
      <c r="C968" t="s">
        <v>7204</v>
      </c>
      <c r="D968" t="s">
        <v>13</v>
      </c>
      <c r="E968" t="s">
        <v>7205</v>
      </c>
      <c r="F968" t="s">
        <v>7206</v>
      </c>
      <c r="G968" t="s">
        <v>7207</v>
      </c>
      <c r="H968" t="s">
        <v>7208</v>
      </c>
      <c r="I968" t="s">
        <v>7209</v>
      </c>
      <c r="J968" t="s">
        <v>7210</v>
      </c>
      <c r="K968">
        <f t="shared" si="45"/>
        <v>201744.70559999987</v>
      </c>
      <c r="M968">
        <f t="shared" si="46"/>
        <v>449.15999999999985</v>
      </c>
      <c r="O968">
        <f t="shared" si="47"/>
        <v>4.7279999999999982E-2</v>
      </c>
    </row>
    <row r="969" spans="1:15" x14ac:dyDescent="0.3">
      <c r="A969" t="s">
        <v>1566</v>
      </c>
      <c r="B969" t="s">
        <v>1935</v>
      </c>
      <c r="C969" t="s">
        <v>7211</v>
      </c>
      <c r="D969" t="s">
        <v>13</v>
      </c>
      <c r="E969" t="s">
        <v>7212</v>
      </c>
      <c r="F969" t="s">
        <v>7213</v>
      </c>
      <c r="G969" t="s">
        <v>7214</v>
      </c>
      <c r="H969" t="s">
        <v>7215</v>
      </c>
      <c r="I969" t="s">
        <v>7216</v>
      </c>
      <c r="J969" t="s">
        <v>7217</v>
      </c>
      <c r="K969">
        <f t="shared" si="45"/>
        <v>93391.360000000219</v>
      </c>
      <c r="M969">
        <f t="shared" si="46"/>
        <v>305.60000000000036</v>
      </c>
      <c r="O969">
        <f t="shared" si="47"/>
        <v>3.0713567839196015E-2</v>
      </c>
    </row>
    <row r="970" spans="1:15" x14ac:dyDescent="0.3">
      <c r="A970" t="s">
        <v>1566</v>
      </c>
      <c r="B970" t="s">
        <v>7218</v>
      </c>
      <c r="C970" t="s">
        <v>7219</v>
      </c>
      <c r="D970" t="s">
        <v>13</v>
      </c>
      <c r="E970" t="s">
        <v>7220</v>
      </c>
      <c r="F970" t="s">
        <v>7221</v>
      </c>
      <c r="G970" t="s">
        <v>7222</v>
      </c>
      <c r="H970" t="s">
        <v>7223</v>
      </c>
      <c r="I970" t="s">
        <v>7224</v>
      </c>
      <c r="J970" t="s">
        <v>7225</v>
      </c>
      <c r="K970">
        <f t="shared" si="45"/>
        <v>180285.16000000029</v>
      </c>
      <c r="M970">
        <f t="shared" si="46"/>
        <v>424.60000000000036</v>
      </c>
      <c r="O970">
        <f t="shared" si="47"/>
        <v>4.2673366834170889E-2</v>
      </c>
    </row>
    <row r="971" spans="1:15" x14ac:dyDescent="0.3">
      <c r="A971" t="s">
        <v>1599</v>
      </c>
      <c r="B971" t="s">
        <v>4972</v>
      </c>
      <c r="C971" t="s">
        <v>7226</v>
      </c>
      <c r="D971" t="s">
        <v>13</v>
      </c>
      <c r="E971" t="s">
        <v>7227</v>
      </c>
      <c r="F971" t="s">
        <v>7228</v>
      </c>
      <c r="G971" t="s">
        <v>7229</v>
      </c>
      <c r="H971" t="s">
        <v>7230</v>
      </c>
      <c r="I971" t="s">
        <v>7231</v>
      </c>
      <c r="J971" t="s">
        <v>7232</v>
      </c>
      <c r="K971">
        <f t="shared" si="45"/>
        <v>1482184.5025000018</v>
      </c>
      <c r="M971">
        <f t="shared" si="46"/>
        <v>1217.4500000000007</v>
      </c>
      <c r="O971">
        <f t="shared" si="47"/>
        <v>0.11594761904761912</v>
      </c>
    </row>
    <row r="972" spans="1:15" x14ac:dyDescent="0.3">
      <c r="A972" t="s">
        <v>1566</v>
      </c>
      <c r="B972" t="s">
        <v>3218</v>
      </c>
      <c r="C972" t="s">
        <v>7233</v>
      </c>
      <c r="D972" t="s">
        <v>13</v>
      </c>
      <c r="E972" t="s">
        <v>7234</v>
      </c>
      <c r="F972" t="s">
        <v>7235</v>
      </c>
      <c r="G972" t="s">
        <v>7236</v>
      </c>
      <c r="H972" t="s">
        <v>7237</v>
      </c>
      <c r="I972" t="s">
        <v>7238</v>
      </c>
      <c r="J972" t="s">
        <v>7239</v>
      </c>
      <c r="K972">
        <f t="shared" si="45"/>
        <v>1334510.1440999981</v>
      </c>
      <c r="M972">
        <f t="shared" si="46"/>
        <v>1155.2099999999991</v>
      </c>
      <c r="O972">
        <f t="shared" si="47"/>
        <v>0.11610150753768836</v>
      </c>
    </row>
    <row r="973" spans="1:15" x14ac:dyDescent="0.3">
      <c r="A973" t="s">
        <v>3945</v>
      </c>
      <c r="B973" t="s">
        <v>2810</v>
      </c>
      <c r="C973" t="s">
        <v>7240</v>
      </c>
      <c r="D973" t="s">
        <v>13</v>
      </c>
      <c r="E973" t="s">
        <v>7241</v>
      </c>
      <c r="F973" t="s">
        <v>7242</v>
      </c>
      <c r="G973" t="s">
        <v>7243</v>
      </c>
      <c r="H973" t="s">
        <v>7244</v>
      </c>
      <c r="I973" t="s">
        <v>7245</v>
      </c>
      <c r="J973" t="s">
        <v>7246</v>
      </c>
      <c r="K973">
        <f t="shared" si="45"/>
        <v>2778955.6804000014</v>
      </c>
      <c r="M973">
        <f t="shared" si="46"/>
        <v>1667.0200000000004</v>
      </c>
      <c r="O973">
        <f t="shared" si="47"/>
        <v>0.15883944735588379</v>
      </c>
    </row>
    <row r="974" spans="1:15" x14ac:dyDescent="0.3">
      <c r="A974" t="s">
        <v>1474</v>
      </c>
      <c r="B974" t="s">
        <v>7247</v>
      </c>
      <c r="C974" t="s">
        <v>7248</v>
      </c>
      <c r="D974" t="s">
        <v>13</v>
      </c>
      <c r="E974" t="s">
        <v>7249</v>
      </c>
      <c r="F974" t="s">
        <v>7250</v>
      </c>
      <c r="G974" t="s">
        <v>7251</v>
      </c>
      <c r="H974" t="s">
        <v>7252</v>
      </c>
      <c r="I974" t="s">
        <v>7253</v>
      </c>
      <c r="J974" t="s">
        <v>7254</v>
      </c>
      <c r="K974">
        <f t="shared" si="45"/>
        <v>237159.26009999978</v>
      </c>
      <c r="M974">
        <f t="shared" si="46"/>
        <v>486.98999999999978</v>
      </c>
      <c r="O974">
        <f t="shared" si="47"/>
        <v>5.1262105263157873E-2</v>
      </c>
    </row>
    <row r="975" spans="1:15" x14ac:dyDescent="0.3">
      <c r="A975" t="s">
        <v>2947</v>
      </c>
      <c r="B975" t="s">
        <v>3218</v>
      </c>
      <c r="C975" t="s">
        <v>7255</v>
      </c>
      <c r="D975" t="s">
        <v>13</v>
      </c>
      <c r="E975" t="s">
        <v>7256</v>
      </c>
      <c r="F975" t="s">
        <v>7257</v>
      </c>
      <c r="G975" t="s">
        <v>7258</v>
      </c>
      <c r="H975" t="s">
        <v>7259</v>
      </c>
      <c r="I975" t="s">
        <v>7260</v>
      </c>
      <c r="J975" t="s">
        <v>7261</v>
      </c>
      <c r="K975">
        <f t="shared" si="45"/>
        <v>378680.23690000101</v>
      </c>
      <c r="M975">
        <f t="shared" si="46"/>
        <v>615.3700000000008</v>
      </c>
      <c r="O975">
        <f t="shared" si="47"/>
        <v>7.2396470588235382E-2</v>
      </c>
    </row>
    <row r="976" spans="1:15" x14ac:dyDescent="0.3">
      <c r="A976" t="s">
        <v>1607</v>
      </c>
      <c r="B976" t="s">
        <v>4857</v>
      </c>
      <c r="C976" t="s">
        <v>7262</v>
      </c>
      <c r="D976" t="s">
        <v>13</v>
      </c>
      <c r="E976" t="s">
        <v>7263</v>
      </c>
      <c r="F976" t="s">
        <v>7264</v>
      </c>
      <c r="G976" t="s">
        <v>7265</v>
      </c>
      <c r="H976" t="s">
        <v>7266</v>
      </c>
      <c r="I976" t="s">
        <v>7267</v>
      </c>
      <c r="J976" t="s">
        <v>7268</v>
      </c>
      <c r="K976">
        <f t="shared" si="45"/>
        <v>106210.80999999976</v>
      </c>
      <c r="M976">
        <f t="shared" si="46"/>
        <v>325.89999999999964</v>
      </c>
      <c r="O976">
        <f t="shared" si="47"/>
        <v>3.1186602870813363E-2</v>
      </c>
    </row>
    <row r="977" spans="1:15" x14ac:dyDescent="0.3">
      <c r="A977" t="s">
        <v>2956</v>
      </c>
      <c r="B977" t="s">
        <v>3218</v>
      </c>
      <c r="C977" t="s">
        <v>7269</v>
      </c>
      <c r="D977" t="s">
        <v>13</v>
      </c>
      <c r="E977" t="s">
        <v>7270</v>
      </c>
      <c r="F977" t="s">
        <v>7271</v>
      </c>
      <c r="G977" t="s">
        <v>7272</v>
      </c>
      <c r="H977" t="s">
        <v>7273</v>
      </c>
      <c r="I977" t="s">
        <v>7274</v>
      </c>
      <c r="J977" t="s">
        <v>7275</v>
      </c>
      <c r="K977">
        <f t="shared" si="45"/>
        <v>74120.0625</v>
      </c>
      <c r="M977">
        <f t="shared" si="46"/>
        <v>272.25</v>
      </c>
      <c r="O977">
        <f t="shared" si="47"/>
        <v>3.041899441340782E-2</v>
      </c>
    </row>
    <row r="978" spans="1:15" x14ac:dyDescent="0.3">
      <c r="A978" t="s">
        <v>2463</v>
      </c>
      <c r="B978" t="s">
        <v>3526</v>
      </c>
      <c r="C978" t="s">
        <v>7276</v>
      </c>
      <c r="D978" t="s">
        <v>13</v>
      </c>
      <c r="E978" t="s">
        <v>7277</v>
      </c>
      <c r="F978" t="s">
        <v>7278</v>
      </c>
      <c r="G978" t="s">
        <v>7279</v>
      </c>
      <c r="H978" t="s">
        <v>7280</v>
      </c>
      <c r="I978" t="s">
        <v>7281</v>
      </c>
      <c r="J978" t="s">
        <v>7282</v>
      </c>
      <c r="K978">
        <f t="shared" si="45"/>
        <v>463801.8609000009</v>
      </c>
      <c r="M978">
        <f t="shared" si="46"/>
        <v>681.03000000000065</v>
      </c>
      <c r="O978">
        <f t="shared" si="47"/>
        <v>6.8790909090909153E-2</v>
      </c>
    </row>
    <row r="979" spans="1:15" x14ac:dyDescent="0.3">
      <c r="A979" t="s">
        <v>2939</v>
      </c>
      <c r="B979" t="s">
        <v>2810</v>
      </c>
      <c r="C979" t="s">
        <v>7283</v>
      </c>
      <c r="D979" t="s">
        <v>13</v>
      </c>
      <c r="E979" t="s">
        <v>7284</v>
      </c>
      <c r="F979" t="s">
        <v>7285</v>
      </c>
      <c r="G979" t="s">
        <v>7286</v>
      </c>
      <c r="H979" t="s">
        <v>7287</v>
      </c>
      <c r="I979" t="s">
        <v>7288</v>
      </c>
      <c r="J979" t="s">
        <v>7289</v>
      </c>
      <c r="K979">
        <f t="shared" si="45"/>
        <v>75795.596099999719</v>
      </c>
      <c r="M979">
        <f t="shared" si="46"/>
        <v>275.30999999999949</v>
      </c>
      <c r="O979">
        <f t="shared" si="47"/>
        <v>3.0933707865168483E-2</v>
      </c>
    </row>
    <row r="980" spans="1:15" x14ac:dyDescent="0.3">
      <c r="A980" t="s">
        <v>7290</v>
      </c>
      <c r="B980" t="s">
        <v>1935</v>
      </c>
      <c r="C980" t="s">
        <v>7291</v>
      </c>
      <c r="D980" t="s">
        <v>13</v>
      </c>
      <c r="E980" t="s">
        <v>7292</v>
      </c>
      <c r="F980" t="s">
        <v>7293</v>
      </c>
      <c r="G980" t="s">
        <v>7294</v>
      </c>
      <c r="H980" t="s">
        <v>7295</v>
      </c>
      <c r="I980" t="s">
        <v>7296</v>
      </c>
      <c r="J980" t="s">
        <v>7297</v>
      </c>
      <c r="K980">
        <f t="shared" si="45"/>
        <v>1797208.360000001</v>
      </c>
      <c r="M980">
        <f t="shared" si="46"/>
        <v>1340.6000000000004</v>
      </c>
      <c r="O980">
        <f t="shared" si="47"/>
        <v>0.1532990280160092</v>
      </c>
    </row>
    <row r="981" spans="1:15" x14ac:dyDescent="0.3">
      <c r="A981" t="s">
        <v>3542</v>
      </c>
      <c r="B981" t="s">
        <v>7298</v>
      </c>
      <c r="C981" t="s">
        <v>7299</v>
      </c>
      <c r="D981" t="s">
        <v>13</v>
      </c>
      <c r="E981" t="s">
        <v>7300</v>
      </c>
      <c r="F981" t="s">
        <v>7301</v>
      </c>
      <c r="G981" t="s">
        <v>7302</v>
      </c>
      <c r="H981" t="s">
        <v>7303</v>
      </c>
      <c r="I981" t="s">
        <v>7304</v>
      </c>
      <c r="J981" t="s">
        <v>7305</v>
      </c>
      <c r="K981">
        <f t="shared" si="45"/>
        <v>1220.1049000000203</v>
      </c>
      <c r="M981">
        <f t="shared" si="46"/>
        <v>34.930000000000291</v>
      </c>
      <c r="O981">
        <f t="shared" si="47"/>
        <v>3.9920000000000328E-3</v>
      </c>
    </row>
    <row r="982" spans="1:15" x14ac:dyDescent="0.3">
      <c r="A982" t="s">
        <v>2488</v>
      </c>
      <c r="B982" t="s">
        <v>7306</v>
      </c>
      <c r="C982" t="s">
        <v>7307</v>
      </c>
      <c r="D982" t="s">
        <v>13</v>
      </c>
      <c r="E982" t="s">
        <v>7308</v>
      </c>
      <c r="F982" t="s">
        <v>7309</v>
      </c>
      <c r="G982" t="s">
        <v>6225</v>
      </c>
      <c r="H982" t="s">
        <v>7310</v>
      </c>
      <c r="I982" t="s">
        <v>7311</v>
      </c>
      <c r="J982" t="s">
        <v>7312</v>
      </c>
      <c r="K982">
        <f t="shared" si="45"/>
        <v>17265.959999999905</v>
      </c>
      <c r="M982">
        <f t="shared" si="46"/>
        <v>131.39999999999964</v>
      </c>
      <c r="O982">
        <f t="shared" si="47"/>
        <v>1.2223255813953454E-2</v>
      </c>
    </row>
    <row r="983" spans="1:15" x14ac:dyDescent="0.3">
      <c r="A983" t="s">
        <v>3255</v>
      </c>
      <c r="B983" t="s">
        <v>7313</v>
      </c>
      <c r="C983" t="s">
        <v>7314</v>
      </c>
      <c r="D983" t="s">
        <v>13</v>
      </c>
      <c r="E983" t="s">
        <v>7315</v>
      </c>
      <c r="F983" t="s">
        <v>7316</v>
      </c>
      <c r="G983" t="s">
        <v>7317</v>
      </c>
      <c r="H983" t="s">
        <v>7318</v>
      </c>
      <c r="I983" t="s">
        <v>7319</v>
      </c>
      <c r="J983" t="s">
        <v>7320</v>
      </c>
      <c r="K983">
        <f t="shared" si="45"/>
        <v>725052.25</v>
      </c>
      <c r="M983">
        <f t="shared" si="46"/>
        <v>851.5</v>
      </c>
      <c r="O983">
        <f t="shared" si="47"/>
        <v>8.7333333333333332E-2</v>
      </c>
    </row>
    <row r="984" spans="1:15" x14ac:dyDescent="0.3">
      <c r="A984" t="s">
        <v>7321</v>
      </c>
      <c r="B984" t="s">
        <v>3114</v>
      </c>
      <c r="C984" t="s">
        <v>7322</v>
      </c>
      <c r="D984" t="s">
        <v>13</v>
      </c>
      <c r="E984" t="s">
        <v>7323</v>
      </c>
      <c r="F984" t="s">
        <v>7324</v>
      </c>
      <c r="G984" t="s">
        <v>7325</v>
      </c>
      <c r="H984" t="s">
        <v>7326</v>
      </c>
      <c r="I984" t="s">
        <v>7327</v>
      </c>
      <c r="J984" t="s">
        <v>7328</v>
      </c>
      <c r="K984">
        <f t="shared" si="45"/>
        <v>3299672.25</v>
      </c>
      <c r="M984">
        <f t="shared" si="46"/>
        <v>1816.5</v>
      </c>
      <c r="O984">
        <f t="shared" si="47"/>
        <v>0.2052542372881356</v>
      </c>
    </row>
    <row r="985" spans="1:15" x14ac:dyDescent="0.3">
      <c r="A985" t="s">
        <v>4625</v>
      </c>
      <c r="B985" t="s">
        <v>2810</v>
      </c>
      <c r="C985" t="s">
        <v>7329</v>
      </c>
      <c r="D985" t="s">
        <v>13</v>
      </c>
      <c r="E985" t="s">
        <v>7330</v>
      </c>
      <c r="F985" t="s">
        <v>7331</v>
      </c>
      <c r="G985" t="s">
        <v>7332</v>
      </c>
      <c r="H985" t="s">
        <v>7333</v>
      </c>
      <c r="I985" t="s">
        <v>7334</v>
      </c>
      <c r="J985" t="s">
        <v>7335</v>
      </c>
      <c r="K985">
        <f t="shared" si="45"/>
        <v>1115326.0881000003</v>
      </c>
      <c r="M985">
        <f t="shared" si="46"/>
        <v>1056.0900000000001</v>
      </c>
      <c r="O985">
        <f t="shared" si="47"/>
        <v>0.13284150943396228</v>
      </c>
    </row>
    <row r="986" spans="1:15" x14ac:dyDescent="0.3">
      <c r="A986" t="s">
        <v>2996</v>
      </c>
      <c r="B986" t="s">
        <v>2058</v>
      </c>
      <c r="C986" t="s">
        <v>7336</v>
      </c>
      <c r="D986" t="s">
        <v>13</v>
      </c>
      <c r="E986" t="s">
        <v>7337</v>
      </c>
      <c r="F986" t="s">
        <v>7338</v>
      </c>
      <c r="G986" t="s">
        <v>7339</v>
      </c>
      <c r="H986" t="s">
        <v>7340</v>
      </c>
      <c r="I986" t="s">
        <v>7341</v>
      </c>
      <c r="J986" t="s">
        <v>7342</v>
      </c>
      <c r="K986">
        <f t="shared" si="45"/>
        <v>280476.16000000038</v>
      </c>
      <c r="M986">
        <f t="shared" si="46"/>
        <v>529.60000000000036</v>
      </c>
      <c r="O986">
        <f t="shared" si="47"/>
        <v>5.6042328042328081E-2</v>
      </c>
    </row>
    <row r="987" spans="1:15" x14ac:dyDescent="0.3">
      <c r="A987" t="s">
        <v>1566</v>
      </c>
      <c r="B987" t="s">
        <v>5935</v>
      </c>
      <c r="C987" t="s">
        <v>6978</v>
      </c>
      <c r="D987" t="s">
        <v>13</v>
      </c>
      <c r="E987" t="s">
        <v>7343</v>
      </c>
      <c r="F987" t="s">
        <v>7344</v>
      </c>
      <c r="G987" t="s">
        <v>7345</v>
      </c>
      <c r="H987" t="s">
        <v>7346</v>
      </c>
      <c r="I987" t="s">
        <v>7347</v>
      </c>
      <c r="J987" t="s">
        <v>7348</v>
      </c>
      <c r="K987">
        <f t="shared" si="45"/>
        <v>1012036</v>
      </c>
      <c r="M987">
        <f t="shared" si="46"/>
        <v>1006</v>
      </c>
      <c r="O987">
        <f t="shared" si="47"/>
        <v>0.10110552763819096</v>
      </c>
    </row>
    <row r="988" spans="1:15" x14ac:dyDescent="0.3">
      <c r="A988" t="s">
        <v>3011</v>
      </c>
      <c r="B988" t="s">
        <v>4857</v>
      </c>
      <c r="C988" t="s">
        <v>7349</v>
      </c>
      <c r="D988" t="s">
        <v>13</v>
      </c>
      <c r="E988" t="s">
        <v>7350</v>
      </c>
      <c r="F988" t="s">
        <v>7351</v>
      </c>
      <c r="G988" t="s">
        <v>7352</v>
      </c>
      <c r="H988" t="s">
        <v>7353</v>
      </c>
      <c r="I988" t="s">
        <v>7354</v>
      </c>
      <c r="J988" t="s">
        <v>7355</v>
      </c>
      <c r="K988">
        <f t="shared" si="45"/>
        <v>2983116.2089000004</v>
      </c>
      <c r="M988">
        <f t="shared" si="46"/>
        <v>1727.17</v>
      </c>
      <c r="O988">
        <f t="shared" si="47"/>
        <v>0.2093539393939394</v>
      </c>
    </row>
    <row r="989" spans="1:15" x14ac:dyDescent="0.3">
      <c r="A989" t="s">
        <v>1566</v>
      </c>
      <c r="B989" t="s">
        <v>5728</v>
      </c>
      <c r="C989" t="s">
        <v>7356</v>
      </c>
      <c r="D989" t="s">
        <v>13</v>
      </c>
      <c r="E989" t="s">
        <v>7357</v>
      </c>
      <c r="F989" t="s">
        <v>7358</v>
      </c>
      <c r="G989" t="s">
        <v>7359</v>
      </c>
      <c r="H989" t="s">
        <v>7360</v>
      </c>
      <c r="I989" t="s">
        <v>7361</v>
      </c>
      <c r="J989" t="s">
        <v>7362</v>
      </c>
      <c r="K989">
        <f t="shared" si="45"/>
        <v>1991259.6544000022</v>
      </c>
      <c r="M989">
        <f t="shared" si="46"/>
        <v>1411.1200000000008</v>
      </c>
      <c r="O989">
        <f t="shared" si="47"/>
        <v>0.14182110552763827</v>
      </c>
    </row>
    <row r="990" spans="1:15" x14ac:dyDescent="0.3">
      <c r="A990" t="s">
        <v>6015</v>
      </c>
      <c r="B990" t="s">
        <v>3218</v>
      </c>
      <c r="C990" t="s">
        <v>7363</v>
      </c>
      <c r="D990" t="s">
        <v>13</v>
      </c>
      <c r="E990" t="s">
        <v>7364</v>
      </c>
      <c r="F990" t="s">
        <v>7365</v>
      </c>
      <c r="G990" t="s">
        <v>7366</v>
      </c>
      <c r="H990" t="s">
        <v>7367</v>
      </c>
      <c r="I990" t="s">
        <v>7368</v>
      </c>
      <c r="J990" t="s">
        <v>7369</v>
      </c>
      <c r="K990">
        <f t="shared" si="45"/>
        <v>2110017.7081000004</v>
      </c>
      <c r="M990">
        <f t="shared" si="46"/>
        <v>1452.5900000000001</v>
      </c>
      <c r="O990">
        <f t="shared" si="47"/>
        <v>0.14533166583291648</v>
      </c>
    </row>
    <row r="991" spans="1:15" x14ac:dyDescent="0.3">
      <c r="A991" t="s">
        <v>1566</v>
      </c>
      <c r="B991" t="s">
        <v>3929</v>
      </c>
      <c r="C991" t="s">
        <v>7370</v>
      </c>
      <c r="D991" t="s">
        <v>13</v>
      </c>
      <c r="E991" t="s">
        <v>7371</v>
      </c>
      <c r="F991" t="s">
        <v>7372</v>
      </c>
      <c r="G991" t="s">
        <v>7373</v>
      </c>
      <c r="H991" t="s">
        <v>7374</v>
      </c>
      <c r="I991" t="s">
        <v>7375</v>
      </c>
      <c r="J991" t="s">
        <v>7376</v>
      </c>
      <c r="K991">
        <f t="shared" si="45"/>
        <v>1065024</v>
      </c>
      <c r="M991">
        <f t="shared" si="46"/>
        <v>1032</v>
      </c>
      <c r="O991">
        <f t="shared" si="47"/>
        <v>0.10371859296482412</v>
      </c>
    </row>
    <row r="992" spans="1:15" x14ac:dyDescent="0.3">
      <c r="A992" t="s">
        <v>3945</v>
      </c>
      <c r="B992" t="s">
        <v>3929</v>
      </c>
      <c r="C992" t="s">
        <v>7377</v>
      </c>
      <c r="D992" t="s">
        <v>13</v>
      </c>
      <c r="E992" t="s">
        <v>7378</v>
      </c>
      <c r="F992" t="s">
        <v>7379</v>
      </c>
      <c r="G992" t="s">
        <v>7380</v>
      </c>
      <c r="H992" t="s">
        <v>7381</v>
      </c>
      <c r="I992" t="s">
        <v>7382</v>
      </c>
      <c r="J992" t="s">
        <v>7383</v>
      </c>
      <c r="K992">
        <f t="shared" si="45"/>
        <v>188790.25</v>
      </c>
      <c r="M992">
        <f t="shared" si="46"/>
        <v>434.5</v>
      </c>
      <c r="O992">
        <f t="shared" si="47"/>
        <v>4.1400666984278231E-2</v>
      </c>
    </row>
    <row r="993" spans="1:15" x14ac:dyDescent="0.3">
      <c r="A993" t="s">
        <v>4625</v>
      </c>
      <c r="B993" t="s">
        <v>7384</v>
      </c>
      <c r="C993" t="s">
        <v>7385</v>
      </c>
      <c r="D993" t="s">
        <v>13</v>
      </c>
      <c r="E993" t="s">
        <v>7386</v>
      </c>
      <c r="F993" t="s">
        <v>7387</v>
      </c>
      <c r="G993" t="s">
        <v>7388</v>
      </c>
      <c r="H993" t="s">
        <v>7389</v>
      </c>
      <c r="I993" t="s">
        <v>7390</v>
      </c>
      <c r="J993" t="s">
        <v>7391</v>
      </c>
      <c r="K993">
        <f t="shared" si="45"/>
        <v>13837656.009999998</v>
      </c>
      <c r="M993">
        <f t="shared" si="46"/>
        <v>3719.8999999999996</v>
      </c>
      <c r="O993">
        <f t="shared" si="47"/>
        <v>0.46791194968553457</v>
      </c>
    </row>
    <row r="994" spans="1:15" x14ac:dyDescent="0.3">
      <c r="A994" t="s">
        <v>2956</v>
      </c>
      <c r="B994" t="s">
        <v>7392</v>
      </c>
      <c r="C994" t="s">
        <v>7393</v>
      </c>
      <c r="D994" t="s">
        <v>13</v>
      </c>
      <c r="E994" t="s">
        <v>7394</v>
      </c>
      <c r="F994" t="s">
        <v>7395</v>
      </c>
      <c r="G994" t="s">
        <v>7396</v>
      </c>
      <c r="H994" t="s">
        <v>7397</v>
      </c>
      <c r="I994" t="s">
        <v>7398</v>
      </c>
      <c r="J994" t="s">
        <v>7399</v>
      </c>
      <c r="K994">
        <f t="shared" si="45"/>
        <v>592361.12249999947</v>
      </c>
      <c r="M994">
        <f t="shared" si="46"/>
        <v>769.64999999999964</v>
      </c>
      <c r="O994">
        <f t="shared" si="47"/>
        <v>8.5994413407821185E-2</v>
      </c>
    </row>
    <row r="995" spans="1:15" x14ac:dyDescent="0.3">
      <c r="A995" t="s">
        <v>7400</v>
      </c>
      <c r="B995" t="s">
        <v>7401</v>
      </c>
      <c r="C995" t="s">
        <v>7402</v>
      </c>
      <c r="D995" t="s">
        <v>13</v>
      </c>
      <c r="E995" t="s">
        <v>7403</v>
      </c>
      <c r="F995" t="s">
        <v>7404</v>
      </c>
      <c r="G995" t="s">
        <v>7405</v>
      </c>
      <c r="H995" t="s">
        <v>7406</v>
      </c>
      <c r="I995" t="s">
        <v>7407</v>
      </c>
      <c r="J995" t="s">
        <v>7408</v>
      </c>
      <c r="K995">
        <f t="shared" si="45"/>
        <v>2285539.2399999979</v>
      </c>
      <c r="M995">
        <f t="shared" si="46"/>
        <v>1511.7999999999993</v>
      </c>
      <c r="O995">
        <f t="shared" si="47"/>
        <v>0.15593604951005666</v>
      </c>
    </row>
    <row r="996" spans="1:15" x14ac:dyDescent="0.3">
      <c r="A996" t="s">
        <v>1492</v>
      </c>
      <c r="B996" t="s">
        <v>3218</v>
      </c>
      <c r="C996" t="s">
        <v>7409</v>
      </c>
      <c r="D996" t="s">
        <v>13</v>
      </c>
      <c r="E996" t="s">
        <v>7410</v>
      </c>
      <c r="F996" t="s">
        <v>7411</v>
      </c>
      <c r="G996" t="s">
        <v>7412</v>
      </c>
      <c r="H996" t="s">
        <v>7413</v>
      </c>
      <c r="I996" t="s">
        <v>7414</v>
      </c>
      <c r="J996" t="s">
        <v>7415</v>
      </c>
      <c r="K996">
        <f t="shared" si="45"/>
        <v>1157388.6723999993</v>
      </c>
      <c r="M996">
        <f t="shared" si="46"/>
        <v>1075.8199999999997</v>
      </c>
      <c r="O996">
        <f t="shared" si="47"/>
        <v>0.1388154838709677</v>
      </c>
    </row>
    <row r="997" spans="1:15" x14ac:dyDescent="0.3">
      <c r="A997" t="s">
        <v>1566</v>
      </c>
      <c r="B997" t="s">
        <v>1935</v>
      </c>
      <c r="C997" t="s">
        <v>7416</v>
      </c>
      <c r="D997" t="s">
        <v>13</v>
      </c>
      <c r="E997" t="s">
        <v>7417</v>
      </c>
      <c r="F997" t="s">
        <v>7418</v>
      </c>
      <c r="G997" t="s">
        <v>7419</v>
      </c>
      <c r="H997" t="s">
        <v>7420</v>
      </c>
      <c r="I997" t="s">
        <v>7421</v>
      </c>
      <c r="J997" t="s">
        <v>7422</v>
      </c>
      <c r="K997">
        <f t="shared" si="45"/>
        <v>12.888100000001044</v>
      </c>
      <c r="M997">
        <f t="shared" si="46"/>
        <v>3.5900000000001455</v>
      </c>
      <c r="O997">
        <f t="shared" si="47"/>
        <v>3.6080402010051711E-4</v>
      </c>
    </row>
    <row r="998" spans="1:15" x14ac:dyDescent="0.3">
      <c r="A998" t="s">
        <v>1566</v>
      </c>
      <c r="B998" t="s">
        <v>3114</v>
      </c>
      <c r="C998" t="s">
        <v>7423</v>
      </c>
      <c r="D998" t="s">
        <v>13</v>
      </c>
      <c r="E998" t="s">
        <v>7424</v>
      </c>
      <c r="F998" t="s">
        <v>7425</v>
      </c>
      <c r="G998" t="s">
        <v>7426</v>
      </c>
      <c r="H998" t="s">
        <v>7427</v>
      </c>
      <c r="I998" t="s">
        <v>7428</v>
      </c>
      <c r="J998" t="s">
        <v>7429</v>
      </c>
      <c r="K998">
        <f t="shared" si="45"/>
        <v>425625.75999999954</v>
      </c>
      <c r="M998">
        <f t="shared" si="46"/>
        <v>652.39999999999964</v>
      </c>
      <c r="O998">
        <f t="shared" si="47"/>
        <v>6.556783919597986E-2</v>
      </c>
    </row>
    <row r="999" spans="1:15" x14ac:dyDescent="0.3">
      <c r="A999" t="s">
        <v>1566</v>
      </c>
      <c r="B999" t="s">
        <v>7430</v>
      </c>
      <c r="C999" t="s">
        <v>7431</v>
      </c>
      <c r="D999" t="s">
        <v>13</v>
      </c>
      <c r="E999" t="s">
        <v>7432</v>
      </c>
      <c r="F999" t="s">
        <v>7433</v>
      </c>
      <c r="G999" t="s">
        <v>7434</v>
      </c>
      <c r="H999" t="s">
        <v>7435</v>
      </c>
      <c r="I999" t="s">
        <v>7436</v>
      </c>
      <c r="J999" t="s">
        <v>7437</v>
      </c>
      <c r="K999">
        <f t="shared" si="45"/>
        <v>960008.03999999852</v>
      </c>
      <c r="M999">
        <f t="shared" si="46"/>
        <v>979.79999999999927</v>
      </c>
      <c r="O999">
        <f t="shared" si="47"/>
        <v>9.8472361809045159E-2</v>
      </c>
    </row>
    <row r="1000" spans="1:15" x14ac:dyDescent="0.3">
      <c r="A1000" t="s">
        <v>2463</v>
      </c>
      <c r="B1000" t="s">
        <v>3444</v>
      </c>
      <c r="C1000" t="s">
        <v>7438</v>
      </c>
      <c r="D1000" t="s">
        <v>13</v>
      </c>
      <c r="E1000" t="s">
        <v>7439</v>
      </c>
      <c r="F1000" t="s">
        <v>7440</v>
      </c>
      <c r="G1000" t="s">
        <v>7441</v>
      </c>
      <c r="H1000" t="s">
        <v>7442</v>
      </c>
      <c r="I1000" t="s">
        <v>7443</v>
      </c>
      <c r="J1000" t="s">
        <v>7444</v>
      </c>
      <c r="K1000">
        <f t="shared" si="45"/>
        <v>691724.89000000118</v>
      </c>
      <c r="M1000">
        <f t="shared" si="46"/>
        <v>831.70000000000073</v>
      </c>
      <c r="O1000">
        <f t="shared" si="47"/>
        <v>8.401010101010109E-2</v>
      </c>
    </row>
    <row r="1001" spans="1:15" x14ac:dyDescent="0.3">
      <c r="A1001" t="s">
        <v>1640</v>
      </c>
      <c r="B1001" t="s">
        <v>3526</v>
      </c>
      <c r="C1001" t="s">
        <v>7445</v>
      </c>
      <c r="D1001" t="s">
        <v>13</v>
      </c>
      <c r="E1001" t="s">
        <v>7446</v>
      </c>
      <c r="F1001" t="s">
        <v>7447</v>
      </c>
      <c r="G1001" t="s">
        <v>7448</v>
      </c>
      <c r="H1001" t="s">
        <v>7449</v>
      </c>
      <c r="I1001" t="s">
        <v>7450</v>
      </c>
      <c r="J1001" t="s">
        <v>7451</v>
      </c>
      <c r="K1001">
        <f t="shared" si="45"/>
        <v>2086493.5808999981</v>
      </c>
      <c r="M1001">
        <f t="shared" si="46"/>
        <v>1444.4699999999993</v>
      </c>
      <c r="O1001">
        <f t="shared" si="47"/>
        <v>0.13191506849315063</v>
      </c>
    </row>
    <row r="1002" spans="1:15" x14ac:dyDescent="0.3">
      <c r="A1002" t="s">
        <v>2956</v>
      </c>
      <c r="B1002" t="s">
        <v>4579</v>
      </c>
      <c r="C1002" t="s">
        <v>7452</v>
      </c>
      <c r="D1002" t="s">
        <v>13</v>
      </c>
      <c r="E1002" t="s">
        <v>7453</v>
      </c>
      <c r="F1002" t="s">
        <v>7454</v>
      </c>
      <c r="G1002" t="s">
        <v>7455</v>
      </c>
      <c r="H1002" t="s">
        <v>7456</v>
      </c>
      <c r="I1002" t="s">
        <v>7457</v>
      </c>
      <c r="J1002" t="s">
        <v>7458</v>
      </c>
      <c r="K1002">
        <f t="shared" si="45"/>
        <v>1063.412100000038</v>
      </c>
      <c r="M1002">
        <f t="shared" si="46"/>
        <v>32.610000000000582</v>
      </c>
      <c r="O1002">
        <f t="shared" si="47"/>
        <v>3.6435754189944785E-3</v>
      </c>
    </row>
    <row r="1003" spans="1:15" x14ac:dyDescent="0.3">
      <c r="A1003" t="s">
        <v>2956</v>
      </c>
      <c r="B1003" t="s">
        <v>6294</v>
      </c>
      <c r="C1003" t="s">
        <v>7459</v>
      </c>
      <c r="D1003" t="s">
        <v>13</v>
      </c>
      <c r="E1003" t="s">
        <v>7460</v>
      </c>
      <c r="F1003" t="s">
        <v>7461</v>
      </c>
      <c r="G1003" t="s">
        <v>7462</v>
      </c>
      <c r="H1003" t="s">
        <v>7463</v>
      </c>
      <c r="I1003" t="s">
        <v>7464</v>
      </c>
      <c r="J1003" t="s">
        <v>7465</v>
      </c>
      <c r="K1003">
        <f t="shared" si="45"/>
        <v>121514.9881000001</v>
      </c>
      <c r="M1003">
        <f t="shared" si="46"/>
        <v>348.59000000000015</v>
      </c>
      <c r="O1003">
        <f t="shared" si="47"/>
        <v>3.8948603351955324E-2</v>
      </c>
    </row>
    <row r="1004" spans="1:15" x14ac:dyDescent="0.3">
      <c r="A1004" t="s">
        <v>3011</v>
      </c>
      <c r="B1004" t="s">
        <v>1935</v>
      </c>
      <c r="C1004" t="s">
        <v>7466</v>
      </c>
      <c r="D1004" t="s">
        <v>13</v>
      </c>
      <c r="E1004" t="s">
        <v>7467</v>
      </c>
      <c r="F1004" t="s">
        <v>7468</v>
      </c>
      <c r="G1004" t="s">
        <v>7469</v>
      </c>
      <c r="H1004" t="s">
        <v>7470</v>
      </c>
      <c r="I1004" t="s">
        <v>7471</v>
      </c>
      <c r="J1004" t="s">
        <v>7472</v>
      </c>
      <c r="K1004">
        <f t="shared" si="45"/>
        <v>3712172.8900000029</v>
      </c>
      <c r="M1004">
        <f t="shared" si="46"/>
        <v>1926.7000000000007</v>
      </c>
      <c r="O1004">
        <f t="shared" si="47"/>
        <v>0.23353939393939402</v>
      </c>
    </row>
    <row r="1005" spans="1:15" x14ac:dyDescent="0.3">
      <c r="A1005" t="s">
        <v>2847</v>
      </c>
      <c r="B1005" t="s">
        <v>3114</v>
      </c>
      <c r="C1005" t="s">
        <v>7473</v>
      </c>
      <c r="D1005" t="s">
        <v>13</v>
      </c>
      <c r="E1005" t="s">
        <v>7474</v>
      </c>
      <c r="F1005" t="s">
        <v>7475</v>
      </c>
      <c r="G1005" t="s">
        <v>7476</v>
      </c>
      <c r="H1005" t="s">
        <v>7477</v>
      </c>
      <c r="I1005" t="s">
        <v>7478</v>
      </c>
      <c r="J1005" t="s">
        <v>7479</v>
      </c>
      <c r="K1005">
        <f t="shared" si="45"/>
        <v>558905.76000000059</v>
      </c>
      <c r="M1005">
        <f t="shared" si="46"/>
        <v>747.60000000000036</v>
      </c>
      <c r="O1005">
        <f t="shared" si="47"/>
        <v>7.2936585365853693E-2</v>
      </c>
    </row>
    <row r="1006" spans="1:15" x14ac:dyDescent="0.3">
      <c r="A1006" t="s">
        <v>3542</v>
      </c>
      <c r="B1006" t="s">
        <v>3929</v>
      </c>
      <c r="C1006" t="s">
        <v>7480</v>
      </c>
      <c r="D1006" t="s">
        <v>13</v>
      </c>
      <c r="E1006" t="s">
        <v>7481</v>
      </c>
      <c r="F1006" t="s">
        <v>7482</v>
      </c>
      <c r="G1006" t="s">
        <v>7483</v>
      </c>
      <c r="H1006" t="s">
        <v>7484</v>
      </c>
      <c r="I1006" t="s">
        <v>7485</v>
      </c>
      <c r="J1006" t="s">
        <v>7486</v>
      </c>
      <c r="K1006">
        <f t="shared" si="45"/>
        <v>5090438.4400000032</v>
      </c>
      <c r="M1006">
        <f t="shared" si="46"/>
        <v>2256.2000000000007</v>
      </c>
      <c r="O1006">
        <f t="shared" si="47"/>
        <v>0.25785142857142868</v>
      </c>
    </row>
    <row r="1007" spans="1:15" x14ac:dyDescent="0.3">
      <c r="A1007" t="s">
        <v>3255</v>
      </c>
      <c r="B1007" t="s">
        <v>3929</v>
      </c>
      <c r="C1007" t="s">
        <v>7487</v>
      </c>
      <c r="D1007" t="s">
        <v>13</v>
      </c>
      <c r="E1007" t="s">
        <v>7488</v>
      </c>
      <c r="F1007" t="s">
        <v>7489</v>
      </c>
      <c r="G1007" t="s">
        <v>7490</v>
      </c>
      <c r="H1007" t="s">
        <v>7491</v>
      </c>
      <c r="I1007" t="s">
        <v>7492</v>
      </c>
      <c r="J1007" t="s">
        <v>7493</v>
      </c>
      <c r="K1007">
        <f t="shared" si="45"/>
        <v>678811.20999999938</v>
      </c>
      <c r="M1007">
        <f t="shared" si="46"/>
        <v>823.89999999999964</v>
      </c>
      <c r="O1007">
        <f t="shared" si="47"/>
        <v>8.4502564102564071E-2</v>
      </c>
    </row>
    <row r="1008" spans="1:15" x14ac:dyDescent="0.3">
      <c r="A1008" t="s">
        <v>1640</v>
      </c>
      <c r="B1008" t="s">
        <v>1950</v>
      </c>
      <c r="C1008" t="s">
        <v>7494</v>
      </c>
      <c r="D1008" t="s">
        <v>13</v>
      </c>
      <c r="E1008" t="s">
        <v>7495</v>
      </c>
      <c r="F1008" t="s">
        <v>7496</v>
      </c>
      <c r="G1008" t="s">
        <v>7497</v>
      </c>
      <c r="H1008" t="s">
        <v>7498</v>
      </c>
      <c r="I1008" t="s">
        <v>7499</v>
      </c>
      <c r="J1008" t="s">
        <v>7500</v>
      </c>
      <c r="K1008">
        <f t="shared" si="45"/>
        <v>99603.360000000233</v>
      </c>
      <c r="M1008">
        <f t="shared" si="46"/>
        <v>315.60000000000036</v>
      </c>
      <c r="O1008">
        <f t="shared" si="47"/>
        <v>2.8821917808219213E-2</v>
      </c>
    </row>
    <row r="1009" spans="1:15" x14ac:dyDescent="0.3">
      <c r="A1009" t="s">
        <v>1640</v>
      </c>
      <c r="B1009" t="s">
        <v>1935</v>
      </c>
      <c r="C1009" t="s">
        <v>7501</v>
      </c>
      <c r="D1009" t="s">
        <v>13</v>
      </c>
      <c r="E1009" t="s">
        <v>7502</v>
      </c>
      <c r="F1009" t="s">
        <v>7503</v>
      </c>
      <c r="G1009" t="s">
        <v>7504</v>
      </c>
      <c r="H1009" t="s">
        <v>7505</v>
      </c>
      <c r="I1009" t="s">
        <v>7506</v>
      </c>
      <c r="J1009" t="s">
        <v>7507</v>
      </c>
      <c r="K1009">
        <f t="shared" si="45"/>
        <v>118818.09000000051</v>
      </c>
      <c r="M1009">
        <f t="shared" si="46"/>
        <v>344.70000000000073</v>
      </c>
      <c r="O1009">
        <f t="shared" si="47"/>
        <v>3.1479452054794584E-2</v>
      </c>
    </row>
    <row r="1010" spans="1:15" x14ac:dyDescent="0.3">
      <c r="A1010" t="s">
        <v>3255</v>
      </c>
      <c r="B1010" t="s">
        <v>3218</v>
      </c>
      <c r="C1010" t="s">
        <v>7508</v>
      </c>
      <c r="D1010" t="s">
        <v>13</v>
      </c>
      <c r="E1010" t="s">
        <v>7509</v>
      </c>
      <c r="F1010" t="s">
        <v>7510</v>
      </c>
      <c r="G1010" t="s">
        <v>7511</v>
      </c>
      <c r="H1010" t="s">
        <v>7512</v>
      </c>
      <c r="I1010" t="s">
        <v>7513</v>
      </c>
      <c r="J1010" t="s">
        <v>7514</v>
      </c>
      <c r="K1010">
        <f t="shared" si="45"/>
        <v>411009.21000000049</v>
      </c>
      <c r="M1010">
        <f t="shared" si="46"/>
        <v>641.10000000000036</v>
      </c>
      <c r="O1010">
        <f t="shared" si="47"/>
        <v>6.575384615384619E-2</v>
      </c>
    </row>
    <row r="1011" spans="1:15" x14ac:dyDescent="0.3">
      <c r="A1011" t="s">
        <v>2939</v>
      </c>
      <c r="B1011" t="s">
        <v>1935</v>
      </c>
      <c r="C1011" t="s">
        <v>7515</v>
      </c>
      <c r="D1011" t="s">
        <v>13</v>
      </c>
      <c r="E1011" t="s">
        <v>7516</v>
      </c>
      <c r="F1011" t="s">
        <v>7517</v>
      </c>
      <c r="G1011" t="s">
        <v>7518</v>
      </c>
      <c r="H1011" t="s">
        <v>7519</v>
      </c>
      <c r="I1011" t="s">
        <v>7520</v>
      </c>
      <c r="J1011" t="s">
        <v>7521</v>
      </c>
      <c r="K1011">
        <f t="shared" si="45"/>
        <v>3128299.6900000027</v>
      </c>
      <c r="M1011">
        <f t="shared" si="46"/>
        <v>1768.7000000000007</v>
      </c>
      <c r="O1011">
        <f t="shared" si="47"/>
        <v>0.19873033707865176</v>
      </c>
    </row>
    <row r="1012" spans="1:15" x14ac:dyDescent="0.3">
      <c r="A1012" t="s">
        <v>1474</v>
      </c>
      <c r="B1012" t="s">
        <v>3929</v>
      </c>
      <c r="C1012" t="s">
        <v>7522</v>
      </c>
      <c r="D1012" t="s">
        <v>13</v>
      </c>
      <c r="E1012" t="s">
        <v>7523</v>
      </c>
      <c r="F1012" t="s">
        <v>7524</v>
      </c>
      <c r="G1012" t="s">
        <v>7525</v>
      </c>
      <c r="H1012" t="s">
        <v>7526</v>
      </c>
      <c r="I1012" t="s">
        <v>7527</v>
      </c>
      <c r="J1012" t="s">
        <v>7528</v>
      </c>
      <c r="K1012">
        <f t="shared" si="45"/>
        <v>2527464.0399999977</v>
      </c>
      <c r="M1012">
        <f t="shared" si="46"/>
        <v>1589.7999999999993</v>
      </c>
      <c r="O1012">
        <f t="shared" si="47"/>
        <v>0.16734736842105255</v>
      </c>
    </row>
    <row r="1013" spans="1:15" x14ac:dyDescent="0.3">
      <c r="A1013" t="s">
        <v>1566</v>
      </c>
      <c r="B1013" t="s">
        <v>4425</v>
      </c>
      <c r="C1013" t="s">
        <v>7529</v>
      </c>
      <c r="D1013" t="s">
        <v>13</v>
      </c>
      <c r="E1013" t="s">
        <v>7530</v>
      </c>
      <c r="F1013" t="s">
        <v>7531</v>
      </c>
      <c r="G1013" t="s">
        <v>7532</v>
      </c>
      <c r="H1013" t="s">
        <v>7533</v>
      </c>
      <c r="I1013" t="s">
        <v>7534</v>
      </c>
      <c r="J1013" t="s">
        <v>7535</v>
      </c>
      <c r="K1013">
        <f t="shared" si="45"/>
        <v>99414.089999999545</v>
      </c>
      <c r="M1013">
        <f t="shared" si="46"/>
        <v>315.29999999999927</v>
      </c>
      <c r="O1013">
        <f t="shared" si="47"/>
        <v>3.1688442211055205E-2</v>
      </c>
    </row>
    <row r="1014" spans="1:15" x14ac:dyDescent="0.3">
      <c r="A1014" t="s">
        <v>1566</v>
      </c>
      <c r="B1014" t="s">
        <v>1935</v>
      </c>
      <c r="C1014" t="s">
        <v>7536</v>
      </c>
      <c r="D1014" t="s">
        <v>13</v>
      </c>
      <c r="E1014" t="s">
        <v>7537</v>
      </c>
      <c r="F1014" t="s">
        <v>7538</v>
      </c>
      <c r="G1014" t="s">
        <v>7539</v>
      </c>
      <c r="H1014" t="s">
        <v>7540</v>
      </c>
      <c r="I1014" t="s">
        <v>7541</v>
      </c>
      <c r="J1014" t="s">
        <v>7542</v>
      </c>
      <c r="K1014">
        <f t="shared" si="45"/>
        <v>80258.889999999592</v>
      </c>
      <c r="M1014">
        <f t="shared" si="46"/>
        <v>283.29999999999927</v>
      </c>
      <c r="O1014">
        <f t="shared" si="47"/>
        <v>2.8472361809045152E-2</v>
      </c>
    </row>
    <row r="1015" spans="1:15" x14ac:dyDescent="0.3">
      <c r="A1015" t="s">
        <v>3011</v>
      </c>
      <c r="B1015" t="s">
        <v>3218</v>
      </c>
      <c r="C1015" t="s">
        <v>7543</v>
      </c>
      <c r="D1015" t="s">
        <v>13</v>
      </c>
      <c r="E1015" t="s">
        <v>7544</v>
      </c>
      <c r="F1015" t="s">
        <v>7545</v>
      </c>
      <c r="G1015" t="s">
        <v>7546</v>
      </c>
      <c r="H1015" t="s">
        <v>7547</v>
      </c>
      <c r="I1015" t="s">
        <v>7548</v>
      </c>
      <c r="J1015" t="s">
        <v>7549</v>
      </c>
      <c r="K1015">
        <f t="shared" si="45"/>
        <v>478545.73290000058</v>
      </c>
      <c r="M1015">
        <f t="shared" si="46"/>
        <v>691.77000000000044</v>
      </c>
      <c r="O1015">
        <f t="shared" si="47"/>
        <v>8.3850909090909143E-2</v>
      </c>
    </row>
    <row r="1016" spans="1:15" x14ac:dyDescent="0.3">
      <c r="A1016" t="s">
        <v>1607</v>
      </c>
      <c r="B1016" t="s">
        <v>4649</v>
      </c>
      <c r="C1016" t="s">
        <v>7550</v>
      </c>
      <c r="D1016" t="s">
        <v>13</v>
      </c>
      <c r="E1016" t="s">
        <v>7551</v>
      </c>
      <c r="F1016" t="s">
        <v>7552</v>
      </c>
      <c r="G1016" t="s">
        <v>7553</v>
      </c>
      <c r="H1016" t="s">
        <v>7554</v>
      </c>
      <c r="I1016" t="s">
        <v>7555</v>
      </c>
      <c r="J1016" t="s">
        <v>7556</v>
      </c>
      <c r="K1016">
        <f t="shared" si="45"/>
        <v>62650.089999999633</v>
      </c>
      <c r="M1016">
        <f t="shared" si="46"/>
        <v>250.29999999999927</v>
      </c>
      <c r="O1016">
        <f t="shared" si="47"/>
        <v>2.3952153110047777E-2</v>
      </c>
    </row>
    <row r="1017" spans="1:15" x14ac:dyDescent="0.3">
      <c r="A1017" t="s">
        <v>1640</v>
      </c>
      <c r="B1017" t="s">
        <v>4987</v>
      </c>
      <c r="C1017" t="s">
        <v>7557</v>
      </c>
      <c r="D1017" t="s">
        <v>13</v>
      </c>
      <c r="E1017" t="s">
        <v>7558</v>
      </c>
      <c r="F1017" t="s">
        <v>7559</v>
      </c>
      <c r="G1017" t="s">
        <v>7560</v>
      </c>
      <c r="H1017" t="s">
        <v>7561</v>
      </c>
      <c r="I1017" t="s">
        <v>7562</v>
      </c>
      <c r="J1017" t="s">
        <v>7563</v>
      </c>
      <c r="K1017">
        <f t="shared" si="45"/>
        <v>2371.690000000071</v>
      </c>
      <c r="M1017">
        <f t="shared" si="46"/>
        <v>48.700000000000728</v>
      </c>
      <c r="O1017">
        <f t="shared" si="47"/>
        <v>4.4474885844749523E-3</v>
      </c>
    </row>
    <row r="1018" spans="1:15" x14ac:dyDescent="0.3">
      <c r="A1018" t="s">
        <v>2980</v>
      </c>
      <c r="B1018" t="s">
        <v>6326</v>
      </c>
      <c r="C1018" t="s">
        <v>7564</v>
      </c>
      <c r="D1018" t="s">
        <v>13</v>
      </c>
      <c r="E1018" t="s">
        <v>2424</v>
      </c>
      <c r="F1018" t="s">
        <v>7565</v>
      </c>
      <c r="G1018" t="s">
        <v>7566</v>
      </c>
      <c r="H1018" t="s">
        <v>7567</v>
      </c>
      <c r="I1018" t="s">
        <v>7568</v>
      </c>
      <c r="J1018" t="s">
        <v>7569</v>
      </c>
      <c r="K1018">
        <f t="shared" si="45"/>
        <v>85345.77959999966</v>
      </c>
      <c r="M1018">
        <f t="shared" si="46"/>
        <v>292.13999999999942</v>
      </c>
      <c r="O1018">
        <f t="shared" si="47"/>
        <v>3.1582702702702636E-2</v>
      </c>
    </row>
    <row r="1019" spans="1:15" x14ac:dyDescent="0.3">
      <c r="A1019" t="s">
        <v>2939</v>
      </c>
      <c r="B1019" t="s">
        <v>1935</v>
      </c>
      <c r="C1019" t="s">
        <v>7570</v>
      </c>
      <c r="D1019" t="s">
        <v>13</v>
      </c>
      <c r="E1019" t="s">
        <v>7571</v>
      </c>
      <c r="F1019" t="s">
        <v>7572</v>
      </c>
      <c r="G1019" t="s">
        <v>7573</v>
      </c>
      <c r="H1019" t="s">
        <v>7574</v>
      </c>
      <c r="I1019" t="s">
        <v>7575</v>
      </c>
      <c r="J1019" t="s">
        <v>7576</v>
      </c>
      <c r="K1019">
        <f t="shared" si="45"/>
        <v>1560750.4899999981</v>
      </c>
      <c r="M1019">
        <f t="shared" si="46"/>
        <v>1249.2999999999993</v>
      </c>
      <c r="O1019">
        <f t="shared" si="47"/>
        <v>0.14037078651685386</v>
      </c>
    </row>
    <row r="1020" spans="1:15" x14ac:dyDescent="0.3">
      <c r="A1020" t="s">
        <v>3180</v>
      </c>
      <c r="B1020" t="s">
        <v>4228</v>
      </c>
      <c r="C1020" t="s">
        <v>7577</v>
      </c>
      <c r="D1020" t="s">
        <v>13</v>
      </c>
      <c r="E1020" t="s">
        <v>7578</v>
      </c>
      <c r="F1020" t="s">
        <v>7579</v>
      </c>
      <c r="G1020" t="s">
        <v>7580</v>
      </c>
      <c r="H1020" t="s">
        <v>7581</v>
      </c>
      <c r="I1020" t="s">
        <v>7582</v>
      </c>
      <c r="J1020" t="s">
        <v>7583</v>
      </c>
      <c r="K1020">
        <f t="shared" si="45"/>
        <v>858809.95839999884</v>
      </c>
      <c r="M1020">
        <f t="shared" si="46"/>
        <v>926.71999999999935</v>
      </c>
      <c r="O1020">
        <f t="shared" si="47"/>
        <v>8.5020183486238465E-2</v>
      </c>
    </row>
    <row r="1021" spans="1:15" x14ac:dyDescent="0.3">
      <c r="A1021" t="s">
        <v>3255</v>
      </c>
      <c r="B1021" t="s">
        <v>1935</v>
      </c>
      <c r="C1021" t="s">
        <v>7584</v>
      </c>
      <c r="D1021" t="s">
        <v>13</v>
      </c>
      <c r="E1021" t="s">
        <v>7585</v>
      </c>
      <c r="F1021" t="s">
        <v>7586</v>
      </c>
      <c r="G1021" t="s">
        <v>7587</v>
      </c>
      <c r="H1021" t="s">
        <v>7588</v>
      </c>
      <c r="I1021" t="s">
        <v>7589</v>
      </c>
      <c r="J1021" t="s">
        <v>7590</v>
      </c>
      <c r="K1021">
        <f t="shared" si="45"/>
        <v>453198.24000000098</v>
      </c>
      <c r="M1021">
        <f t="shared" si="46"/>
        <v>673.20000000000073</v>
      </c>
      <c r="O1021">
        <f t="shared" si="47"/>
        <v>6.9046153846153924E-2</v>
      </c>
    </row>
    <row r="1022" spans="1:15" x14ac:dyDescent="0.3">
      <c r="A1022" t="s">
        <v>1483</v>
      </c>
      <c r="B1022" t="s">
        <v>3114</v>
      </c>
      <c r="C1022" t="s">
        <v>7591</v>
      </c>
      <c r="D1022" t="s">
        <v>13</v>
      </c>
      <c r="E1022" t="s">
        <v>7592</v>
      </c>
      <c r="F1022" t="s">
        <v>7593</v>
      </c>
      <c r="G1022" t="s">
        <v>7594</v>
      </c>
      <c r="H1022" t="s">
        <v>7595</v>
      </c>
      <c r="I1022" t="s">
        <v>7596</v>
      </c>
      <c r="J1022" t="s">
        <v>7597</v>
      </c>
      <c r="K1022">
        <f t="shared" si="45"/>
        <v>338258.56000000041</v>
      </c>
      <c r="M1022">
        <f t="shared" si="46"/>
        <v>581.60000000000036</v>
      </c>
      <c r="O1022">
        <f t="shared" si="47"/>
        <v>4.8669456066945636E-2</v>
      </c>
    </row>
    <row r="1023" spans="1:15" x14ac:dyDescent="0.3">
      <c r="A1023" t="s">
        <v>3150</v>
      </c>
      <c r="B1023" t="s">
        <v>4579</v>
      </c>
      <c r="C1023" t="s">
        <v>7598</v>
      </c>
      <c r="D1023" t="s">
        <v>13</v>
      </c>
      <c r="E1023" t="s">
        <v>7599</v>
      </c>
      <c r="F1023" t="s">
        <v>7600</v>
      </c>
      <c r="G1023" t="s">
        <v>7601</v>
      </c>
      <c r="H1023" t="s">
        <v>7602</v>
      </c>
      <c r="I1023" t="s">
        <v>7603</v>
      </c>
      <c r="J1023" t="s">
        <v>7604</v>
      </c>
      <c r="K1023">
        <f t="shared" si="45"/>
        <v>441440.64809999982</v>
      </c>
      <c r="M1023">
        <f t="shared" si="46"/>
        <v>664.40999999999985</v>
      </c>
      <c r="O1023">
        <f t="shared" si="47"/>
        <v>8.4102531645569606E-2</v>
      </c>
    </row>
    <row r="1024" spans="1:15" x14ac:dyDescent="0.3">
      <c r="A1024" t="s">
        <v>3180</v>
      </c>
      <c r="B1024" t="s">
        <v>2471</v>
      </c>
      <c r="C1024" t="s">
        <v>7605</v>
      </c>
      <c r="D1024" t="s">
        <v>13</v>
      </c>
      <c r="E1024" t="s">
        <v>7606</v>
      </c>
      <c r="F1024" t="s">
        <v>7607</v>
      </c>
      <c r="G1024" t="s">
        <v>7608</v>
      </c>
      <c r="H1024" t="s">
        <v>7609</v>
      </c>
      <c r="I1024" t="s">
        <v>7610</v>
      </c>
      <c r="J1024" t="s">
        <v>7611</v>
      </c>
      <c r="K1024">
        <f t="shared" si="45"/>
        <v>71075.560000000187</v>
      </c>
      <c r="M1024">
        <f t="shared" si="46"/>
        <v>266.60000000000036</v>
      </c>
      <c r="O1024">
        <f t="shared" si="47"/>
        <v>2.4458715596330307E-2</v>
      </c>
    </row>
    <row r="1025" spans="1:15" x14ac:dyDescent="0.3">
      <c r="A1025" t="s">
        <v>1607</v>
      </c>
      <c r="B1025" t="s">
        <v>1935</v>
      </c>
      <c r="C1025" t="s">
        <v>7612</v>
      </c>
      <c r="D1025" t="s">
        <v>13</v>
      </c>
      <c r="E1025" t="s">
        <v>7613</v>
      </c>
      <c r="F1025" t="s">
        <v>7614</v>
      </c>
      <c r="G1025" t="s">
        <v>7615</v>
      </c>
      <c r="H1025" t="s">
        <v>7616</v>
      </c>
      <c r="I1025" t="s">
        <v>7617</v>
      </c>
      <c r="J1025" t="s">
        <v>7618</v>
      </c>
      <c r="K1025">
        <f t="shared" si="45"/>
        <v>3969</v>
      </c>
      <c r="M1025">
        <f t="shared" si="46"/>
        <v>63</v>
      </c>
      <c r="O1025">
        <f t="shared" si="47"/>
        <v>6.0287081339712922E-3</v>
      </c>
    </row>
    <row r="1026" spans="1:15" x14ac:dyDescent="0.3">
      <c r="A1026" t="s">
        <v>1640</v>
      </c>
      <c r="B1026" t="s">
        <v>1950</v>
      </c>
      <c r="C1026" t="s">
        <v>7619</v>
      </c>
      <c r="D1026" t="s">
        <v>13</v>
      </c>
      <c r="E1026" t="s">
        <v>7620</v>
      </c>
      <c r="F1026" t="s">
        <v>7621</v>
      </c>
      <c r="G1026" t="s">
        <v>7622</v>
      </c>
      <c r="H1026" t="s">
        <v>7623</v>
      </c>
      <c r="I1026" t="s">
        <v>7624</v>
      </c>
      <c r="J1026" t="s">
        <v>7625</v>
      </c>
      <c r="K1026">
        <f t="shared" si="45"/>
        <v>325014.01000000042</v>
      </c>
      <c r="M1026">
        <f t="shared" si="46"/>
        <v>570.10000000000036</v>
      </c>
      <c r="O1026">
        <f t="shared" si="47"/>
        <v>5.2063926940639306E-2</v>
      </c>
    </row>
    <row r="1027" spans="1:15" x14ac:dyDescent="0.3">
      <c r="A1027" t="s">
        <v>1566</v>
      </c>
      <c r="B1027" t="s">
        <v>3218</v>
      </c>
      <c r="C1027" t="s">
        <v>7626</v>
      </c>
      <c r="D1027" t="s">
        <v>13</v>
      </c>
      <c r="E1027" t="s">
        <v>7627</v>
      </c>
      <c r="F1027" t="s">
        <v>7628</v>
      </c>
      <c r="G1027" t="s">
        <v>7629</v>
      </c>
      <c r="H1027" t="s">
        <v>7630</v>
      </c>
      <c r="I1027" t="s">
        <v>7631</v>
      </c>
      <c r="J1027" t="s">
        <v>7632</v>
      </c>
      <c r="K1027">
        <f t="shared" ref="K1027:K1090" si="48">(A1027-C1027)^2</f>
        <v>802314.31839999883</v>
      </c>
      <c r="M1027">
        <f t="shared" ref="M1027:M1090" si="49">ABS(A1027-C1027)</f>
        <v>895.71999999999935</v>
      </c>
      <c r="O1027">
        <f t="shared" ref="O1027:O1090" si="50">ABS(A1027-C1027)/A1027</f>
        <v>9.0022110552763754E-2</v>
      </c>
    </row>
    <row r="1028" spans="1:15" x14ac:dyDescent="0.3">
      <c r="A1028" t="s">
        <v>2488</v>
      </c>
      <c r="B1028" t="s">
        <v>4987</v>
      </c>
      <c r="C1028" t="s">
        <v>7633</v>
      </c>
      <c r="D1028" t="s">
        <v>13</v>
      </c>
      <c r="E1028" t="s">
        <v>7634</v>
      </c>
      <c r="F1028" t="s">
        <v>7635</v>
      </c>
      <c r="G1028" t="s">
        <v>7636</v>
      </c>
      <c r="H1028" t="s">
        <v>7637</v>
      </c>
      <c r="I1028" t="s">
        <v>7638</v>
      </c>
      <c r="J1028" t="s">
        <v>7639</v>
      </c>
      <c r="K1028">
        <f t="shared" si="48"/>
        <v>143868.48999999944</v>
      </c>
      <c r="M1028">
        <f t="shared" si="49"/>
        <v>379.29999999999927</v>
      </c>
      <c r="O1028">
        <f t="shared" si="50"/>
        <v>3.5283720930232493E-2</v>
      </c>
    </row>
    <row r="1029" spans="1:15" x14ac:dyDescent="0.3">
      <c r="A1029" t="s">
        <v>2463</v>
      </c>
      <c r="B1029" t="s">
        <v>3929</v>
      </c>
      <c r="C1029" t="s">
        <v>7640</v>
      </c>
      <c r="D1029" t="s">
        <v>13</v>
      </c>
      <c r="E1029" t="s">
        <v>7641</v>
      </c>
      <c r="F1029" t="s">
        <v>7642</v>
      </c>
      <c r="G1029" t="s">
        <v>7643</v>
      </c>
      <c r="H1029" t="s">
        <v>7644</v>
      </c>
      <c r="I1029" t="s">
        <v>7645</v>
      </c>
      <c r="J1029" t="s">
        <v>7646</v>
      </c>
      <c r="K1029">
        <f t="shared" si="48"/>
        <v>2304020.4099999988</v>
      </c>
      <c r="M1029">
        <f t="shared" si="49"/>
        <v>1517.8999999999996</v>
      </c>
      <c r="O1029">
        <f t="shared" si="50"/>
        <v>0.15332323232323228</v>
      </c>
    </row>
    <row r="1030" spans="1:15" x14ac:dyDescent="0.3">
      <c r="A1030" t="s">
        <v>2488</v>
      </c>
      <c r="B1030" t="s">
        <v>4857</v>
      </c>
      <c r="C1030" t="s">
        <v>7647</v>
      </c>
      <c r="D1030" t="s">
        <v>13</v>
      </c>
      <c r="E1030" t="s">
        <v>7648</v>
      </c>
      <c r="F1030" t="s">
        <v>7649</v>
      </c>
      <c r="G1030" t="s">
        <v>7650</v>
      </c>
      <c r="H1030" t="s">
        <v>7651</v>
      </c>
      <c r="I1030" t="s">
        <v>7652</v>
      </c>
      <c r="J1030" t="s">
        <v>7653</v>
      </c>
      <c r="K1030">
        <f t="shared" si="48"/>
        <v>545973.2099999995</v>
      </c>
      <c r="M1030">
        <f t="shared" si="49"/>
        <v>738.89999999999964</v>
      </c>
      <c r="O1030">
        <f t="shared" si="50"/>
        <v>6.8734883720930201E-2</v>
      </c>
    </row>
    <row r="1031" spans="1:15" x14ac:dyDescent="0.3">
      <c r="A1031" t="s">
        <v>1607</v>
      </c>
      <c r="B1031" t="s">
        <v>3114</v>
      </c>
      <c r="C1031" t="s">
        <v>7654</v>
      </c>
      <c r="D1031" t="s">
        <v>13</v>
      </c>
      <c r="E1031" t="s">
        <v>7655</v>
      </c>
      <c r="F1031" t="s">
        <v>7656</v>
      </c>
      <c r="G1031" t="s">
        <v>7657</v>
      </c>
      <c r="H1031" t="s">
        <v>7658</v>
      </c>
      <c r="I1031" t="s">
        <v>7659</v>
      </c>
      <c r="J1031" t="s">
        <v>7660</v>
      </c>
      <c r="K1031">
        <f t="shared" si="48"/>
        <v>1009221.1600000007</v>
      </c>
      <c r="M1031">
        <f t="shared" si="49"/>
        <v>1004.6000000000004</v>
      </c>
      <c r="O1031">
        <f t="shared" si="50"/>
        <v>9.6133971291866058E-2</v>
      </c>
    </row>
    <row r="1032" spans="1:15" x14ac:dyDescent="0.3">
      <c r="A1032" t="s">
        <v>2996</v>
      </c>
      <c r="B1032" t="s">
        <v>7661</v>
      </c>
      <c r="C1032" t="s">
        <v>7662</v>
      </c>
      <c r="D1032" t="s">
        <v>13</v>
      </c>
      <c r="E1032" t="s">
        <v>7663</v>
      </c>
      <c r="F1032" t="s">
        <v>7664</v>
      </c>
      <c r="G1032" t="s">
        <v>7665</v>
      </c>
      <c r="H1032" t="s">
        <v>7666</v>
      </c>
      <c r="I1032" t="s">
        <v>7667</v>
      </c>
      <c r="J1032" t="s">
        <v>7668</v>
      </c>
      <c r="K1032">
        <f t="shared" si="48"/>
        <v>630102.56410000136</v>
      </c>
      <c r="M1032">
        <f t="shared" si="49"/>
        <v>793.79000000000087</v>
      </c>
      <c r="O1032">
        <f t="shared" si="50"/>
        <v>8.3998941798941892E-2</v>
      </c>
    </row>
    <row r="1033" spans="1:15" x14ac:dyDescent="0.3">
      <c r="A1033" t="s">
        <v>2488</v>
      </c>
      <c r="B1033" t="s">
        <v>6294</v>
      </c>
      <c r="C1033" t="s">
        <v>7669</v>
      </c>
      <c r="D1033" t="s">
        <v>13</v>
      </c>
      <c r="E1033" t="s">
        <v>7670</v>
      </c>
      <c r="F1033" t="s">
        <v>7671</v>
      </c>
      <c r="G1033" t="s">
        <v>7672</v>
      </c>
      <c r="H1033" t="s">
        <v>7673</v>
      </c>
      <c r="I1033" t="s">
        <v>7674</v>
      </c>
      <c r="J1033" t="s">
        <v>7675</v>
      </c>
      <c r="K1033">
        <f t="shared" si="48"/>
        <v>646480.32160000142</v>
      </c>
      <c r="M1033">
        <f t="shared" si="49"/>
        <v>804.04000000000087</v>
      </c>
      <c r="O1033">
        <f t="shared" si="50"/>
        <v>7.4794418604651247E-2</v>
      </c>
    </row>
    <row r="1034" spans="1:15" x14ac:dyDescent="0.3">
      <c r="A1034" t="s">
        <v>1640</v>
      </c>
      <c r="B1034" t="s">
        <v>3114</v>
      </c>
      <c r="C1034" t="s">
        <v>7676</v>
      </c>
      <c r="D1034" t="s">
        <v>13</v>
      </c>
      <c r="E1034" t="s">
        <v>7677</v>
      </c>
      <c r="F1034" t="s">
        <v>7678</v>
      </c>
      <c r="G1034" t="s">
        <v>7679</v>
      </c>
      <c r="H1034" t="s">
        <v>7680</v>
      </c>
      <c r="I1034" t="s">
        <v>7681</v>
      </c>
      <c r="J1034" t="s">
        <v>7682</v>
      </c>
      <c r="K1034">
        <f t="shared" si="48"/>
        <v>193248.16000000032</v>
      </c>
      <c r="M1034">
        <f t="shared" si="49"/>
        <v>439.60000000000036</v>
      </c>
      <c r="O1034">
        <f t="shared" si="50"/>
        <v>4.0146118721461219E-2</v>
      </c>
    </row>
    <row r="1035" spans="1:15" x14ac:dyDescent="0.3">
      <c r="A1035" t="s">
        <v>3937</v>
      </c>
      <c r="B1035" t="s">
        <v>3218</v>
      </c>
      <c r="C1035" t="s">
        <v>7683</v>
      </c>
      <c r="D1035" t="s">
        <v>13</v>
      </c>
      <c r="E1035" t="s">
        <v>7684</v>
      </c>
      <c r="F1035" t="s">
        <v>7685</v>
      </c>
      <c r="G1035" t="s">
        <v>7686</v>
      </c>
      <c r="H1035" t="s">
        <v>7687</v>
      </c>
      <c r="I1035" t="s">
        <v>7688</v>
      </c>
      <c r="J1035" t="s">
        <v>7689</v>
      </c>
      <c r="K1035">
        <f t="shared" si="48"/>
        <v>122220.16000000025</v>
      </c>
      <c r="M1035">
        <f t="shared" si="49"/>
        <v>349.60000000000036</v>
      </c>
      <c r="O1035">
        <f t="shared" si="50"/>
        <v>3.496000000000004E-2</v>
      </c>
    </row>
    <row r="1036" spans="1:15" x14ac:dyDescent="0.3">
      <c r="A1036" t="s">
        <v>1599</v>
      </c>
      <c r="B1036" t="s">
        <v>4343</v>
      </c>
      <c r="C1036" t="s">
        <v>7690</v>
      </c>
      <c r="D1036" t="s">
        <v>13</v>
      </c>
      <c r="E1036" t="s">
        <v>7691</v>
      </c>
      <c r="F1036" t="s">
        <v>7692</v>
      </c>
      <c r="G1036" t="s">
        <v>7693</v>
      </c>
      <c r="H1036" t="s">
        <v>7694</v>
      </c>
      <c r="I1036" t="s">
        <v>7695</v>
      </c>
      <c r="J1036" t="s">
        <v>7696</v>
      </c>
      <c r="K1036">
        <f t="shared" si="48"/>
        <v>9177.6399999998612</v>
      </c>
      <c r="M1036">
        <f t="shared" si="49"/>
        <v>95.799999999999272</v>
      </c>
      <c r="O1036">
        <f t="shared" si="50"/>
        <v>9.1238095238094542E-3</v>
      </c>
    </row>
    <row r="1037" spans="1:15" x14ac:dyDescent="0.3">
      <c r="A1037" t="s">
        <v>1632</v>
      </c>
      <c r="B1037" t="s">
        <v>5935</v>
      </c>
      <c r="C1037" t="s">
        <v>7697</v>
      </c>
      <c r="D1037" t="s">
        <v>13</v>
      </c>
      <c r="E1037" t="s">
        <v>7698</v>
      </c>
      <c r="F1037" t="s">
        <v>7699</v>
      </c>
      <c r="G1037" t="s">
        <v>7700</v>
      </c>
      <c r="H1037" t="s">
        <v>7701</v>
      </c>
      <c r="I1037" t="s">
        <v>7702</v>
      </c>
      <c r="J1037" t="s">
        <v>7703</v>
      </c>
      <c r="K1037">
        <f t="shared" si="48"/>
        <v>1251489.6900000016</v>
      </c>
      <c r="M1037">
        <f t="shared" si="49"/>
        <v>1118.7000000000007</v>
      </c>
      <c r="O1037">
        <f t="shared" si="50"/>
        <v>8.9496000000000062E-2</v>
      </c>
    </row>
    <row r="1038" spans="1:15" x14ac:dyDescent="0.3">
      <c r="A1038" t="s">
        <v>2956</v>
      </c>
      <c r="B1038" t="s">
        <v>2810</v>
      </c>
      <c r="C1038" t="s">
        <v>7704</v>
      </c>
      <c r="D1038" t="s">
        <v>13</v>
      </c>
      <c r="E1038" t="s">
        <v>7705</v>
      </c>
      <c r="F1038" t="s">
        <v>7706</v>
      </c>
      <c r="G1038" t="s">
        <v>7707</v>
      </c>
      <c r="H1038" t="s">
        <v>7708</v>
      </c>
      <c r="I1038" t="s">
        <v>7709</v>
      </c>
      <c r="J1038" t="s">
        <v>7710</v>
      </c>
      <c r="K1038">
        <f t="shared" si="48"/>
        <v>645965.83839999896</v>
      </c>
      <c r="M1038">
        <f t="shared" si="49"/>
        <v>803.71999999999935</v>
      </c>
      <c r="O1038">
        <f t="shared" si="50"/>
        <v>8.980111731843568E-2</v>
      </c>
    </row>
    <row r="1039" spans="1:15" x14ac:dyDescent="0.3">
      <c r="A1039" t="s">
        <v>1599</v>
      </c>
      <c r="B1039" t="s">
        <v>7711</v>
      </c>
      <c r="C1039" t="s">
        <v>7712</v>
      </c>
      <c r="D1039" t="s">
        <v>13</v>
      </c>
      <c r="E1039" t="s">
        <v>7713</v>
      </c>
      <c r="F1039" t="s">
        <v>7714</v>
      </c>
      <c r="G1039" t="s">
        <v>7715</v>
      </c>
      <c r="H1039" t="s">
        <v>7716</v>
      </c>
      <c r="I1039" t="s">
        <v>7717</v>
      </c>
      <c r="J1039" t="s">
        <v>7718</v>
      </c>
      <c r="K1039">
        <f t="shared" si="48"/>
        <v>1240104.9600000009</v>
      </c>
      <c r="M1039">
        <f t="shared" si="49"/>
        <v>1113.6000000000004</v>
      </c>
      <c r="O1039">
        <f t="shared" si="50"/>
        <v>0.10605714285714289</v>
      </c>
    </row>
    <row r="1040" spans="1:15" x14ac:dyDescent="0.3">
      <c r="A1040" t="s">
        <v>7719</v>
      </c>
      <c r="B1040" t="s">
        <v>1935</v>
      </c>
      <c r="C1040" t="s">
        <v>7720</v>
      </c>
      <c r="D1040" t="s">
        <v>13</v>
      </c>
      <c r="E1040" t="s">
        <v>7721</v>
      </c>
      <c r="F1040" t="s">
        <v>7722</v>
      </c>
      <c r="G1040" t="s">
        <v>7723</v>
      </c>
      <c r="H1040" t="s">
        <v>7724</v>
      </c>
      <c r="I1040" t="s">
        <v>7725</v>
      </c>
      <c r="J1040" t="s">
        <v>7726</v>
      </c>
      <c r="K1040">
        <f t="shared" si="48"/>
        <v>1863225</v>
      </c>
      <c r="M1040">
        <f t="shared" si="49"/>
        <v>1365</v>
      </c>
      <c r="O1040">
        <f t="shared" si="50"/>
        <v>0.14764737696051919</v>
      </c>
    </row>
    <row r="1041" spans="1:15" x14ac:dyDescent="0.3">
      <c r="A1041" t="s">
        <v>1640</v>
      </c>
      <c r="B1041" t="s">
        <v>3114</v>
      </c>
      <c r="C1041" t="s">
        <v>7727</v>
      </c>
      <c r="D1041" t="s">
        <v>13</v>
      </c>
      <c r="E1041" t="s">
        <v>7728</v>
      </c>
      <c r="F1041" t="s">
        <v>7729</v>
      </c>
      <c r="G1041" t="s">
        <v>7730</v>
      </c>
      <c r="H1041" t="s">
        <v>7731</v>
      </c>
      <c r="I1041" t="s">
        <v>7732</v>
      </c>
      <c r="J1041" t="s">
        <v>7733</v>
      </c>
      <c r="K1041">
        <f t="shared" si="48"/>
        <v>446624.88999999902</v>
      </c>
      <c r="M1041">
        <f t="shared" si="49"/>
        <v>668.29999999999927</v>
      </c>
      <c r="O1041">
        <f t="shared" si="50"/>
        <v>6.103196347031957E-2</v>
      </c>
    </row>
    <row r="1042" spans="1:15" x14ac:dyDescent="0.3">
      <c r="A1042" t="s">
        <v>1474</v>
      </c>
      <c r="B1042" t="s">
        <v>3218</v>
      </c>
      <c r="C1042" t="s">
        <v>7734</v>
      </c>
      <c r="D1042" t="s">
        <v>13</v>
      </c>
      <c r="E1042" t="s">
        <v>7735</v>
      </c>
      <c r="F1042" t="s">
        <v>7736</v>
      </c>
      <c r="G1042" t="s">
        <v>7737</v>
      </c>
      <c r="H1042" t="s">
        <v>7738</v>
      </c>
      <c r="I1042" t="s">
        <v>7739</v>
      </c>
      <c r="J1042" t="s">
        <v>7740</v>
      </c>
      <c r="K1042">
        <f t="shared" si="48"/>
        <v>3408.2243999999064</v>
      </c>
      <c r="M1042">
        <f t="shared" si="49"/>
        <v>58.3799999999992</v>
      </c>
      <c r="O1042">
        <f t="shared" si="50"/>
        <v>6.1452631578946528E-3</v>
      </c>
    </row>
    <row r="1043" spans="1:15" x14ac:dyDescent="0.3">
      <c r="A1043" t="s">
        <v>3180</v>
      </c>
      <c r="B1043" t="s">
        <v>3724</v>
      </c>
      <c r="C1043" t="s">
        <v>7741</v>
      </c>
      <c r="D1043" t="s">
        <v>13</v>
      </c>
      <c r="E1043" t="s">
        <v>7742</v>
      </c>
      <c r="F1043" t="s">
        <v>7743</v>
      </c>
      <c r="G1043" t="s">
        <v>7744</v>
      </c>
      <c r="H1043" t="s">
        <v>7745</v>
      </c>
      <c r="I1043" t="s">
        <v>7746</v>
      </c>
      <c r="J1043" t="s">
        <v>7747</v>
      </c>
      <c r="K1043">
        <f t="shared" si="48"/>
        <v>15725.159999999909</v>
      </c>
      <c r="M1043">
        <f t="shared" si="49"/>
        <v>125.39999999999964</v>
      </c>
      <c r="O1043">
        <f t="shared" si="50"/>
        <v>1.150458715596327E-2</v>
      </c>
    </row>
    <row r="1044" spans="1:15" x14ac:dyDescent="0.3">
      <c r="A1044" t="s">
        <v>1640</v>
      </c>
      <c r="B1044" t="s">
        <v>6699</v>
      </c>
      <c r="C1044" t="s">
        <v>7748</v>
      </c>
      <c r="D1044" t="s">
        <v>13</v>
      </c>
      <c r="E1044" t="s">
        <v>7749</v>
      </c>
      <c r="F1044" t="s">
        <v>7750</v>
      </c>
      <c r="G1044" t="s">
        <v>7751</v>
      </c>
      <c r="H1044" t="s">
        <v>7752</v>
      </c>
      <c r="I1044" t="s">
        <v>7753</v>
      </c>
      <c r="J1044" t="s">
        <v>7754</v>
      </c>
      <c r="K1044">
        <f t="shared" si="48"/>
        <v>1692470.9025000019</v>
      </c>
      <c r="M1044">
        <f t="shared" si="49"/>
        <v>1300.9500000000007</v>
      </c>
      <c r="O1044">
        <f t="shared" si="50"/>
        <v>0.11880821917808226</v>
      </c>
    </row>
    <row r="1045" spans="1:15" x14ac:dyDescent="0.3">
      <c r="A1045" t="s">
        <v>2996</v>
      </c>
      <c r="B1045" t="s">
        <v>2810</v>
      </c>
      <c r="C1045" t="s">
        <v>7755</v>
      </c>
      <c r="D1045" t="s">
        <v>13</v>
      </c>
      <c r="E1045" t="s">
        <v>7756</v>
      </c>
      <c r="F1045" t="s">
        <v>7757</v>
      </c>
      <c r="G1045" t="s">
        <v>7758</v>
      </c>
      <c r="H1045" t="s">
        <v>7759</v>
      </c>
      <c r="I1045" t="s">
        <v>7760</v>
      </c>
      <c r="J1045" t="s">
        <v>7761</v>
      </c>
      <c r="K1045">
        <f t="shared" si="48"/>
        <v>131623.83999999947</v>
      </c>
      <c r="M1045">
        <f t="shared" si="49"/>
        <v>362.79999999999927</v>
      </c>
      <c r="O1045">
        <f t="shared" si="50"/>
        <v>3.8391534391534317E-2</v>
      </c>
    </row>
    <row r="1046" spans="1:15" x14ac:dyDescent="0.3">
      <c r="A1046" t="s">
        <v>7762</v>
      </c>
      <c r="B1046" t="s">
        <v>7763</v>
      </c>
      <c r="C1046" t="s">
        <v>7764</v>
      </c>
      <c r="D1046" t="s">
        <v>13</v>
      </c>
      <c r="E1046" t="s">
        <v>7765</v>
      </c>
      <c r="F1046" t="s">
        <v>7766</v>
      </c>
      <c r="G1046" t="s">
        <v>7767</v>
      </c>
      <c r="H1046" t="s">
        <v>7768</v>
      </c>
      <c r="I1046" t="s">
        <v>7769</v>
      </c>
      <c r="J1046" t="s">
        <v>7770</v>
      </c>
      <c r="K1046">
        <f t="shared" si="48"/>
        <v>3623959.4689000002</v>
      </c>
      <c r="M1046">
        <f t="shared" si="49"/>
        <v>1903.67</v>
      </c>
      <c r="O1046">
        <f t="shared" si="50"/>
        <v>0.32265593220338984</v>
      </c>
    </row>
    <row r="1047" spans="1:15" x14ac:dyDescent="0.3">
      <c r="A1047" t="s">
        <v>1465</v>
      </c>
      <c r="B1047" t="s">
        <v>4872</v>
      </c>
      <c r="C1047" t="s">
        <v>7771</v>
      </c>
      <c r="D1047" t="s">
        <v>13</v>
      </c>
      <c r="E1047" t="s">
        <v>7772</v>
      </c>
      <c r="F1047" t="s">
        <v>7773</v>
      </c>
      <c r="G1047" t="s">
        <v>7774</v>
      </c>
      <c r="H1047" t="s">
        <v>7775</v>
      </c>
      <c r="I1047" t="s">
        <v>7776</v>
      </c>
      <c r="J1047" t="s">
        <v>7777</v>
      </c>
      <c r="K1047">
        <f t="shared" si="48"/>
        <v>3830475.2655999996</v>
      </c>
      <c r="M1047">
        <f t="shared" si="49"/>
        <v>1957.1599999999999</v>
      </c>
      <c r="O1047">
        <f t="shared" si="50"/>
        <v>0.28160575539568344</v>
      </c>
    </row>
    <row r="1048" spans="1:15" x14ac:dyDescent="0.3">
      <c r="A1048" t="s">
        <v>7778</v>
      </c>
      <c r="B1048" t="s">
        <v>2957</v>
      </c>
      <c r="C1048" t="s">
        <v>7779</v>
      </c>
      <c r="D1048" t="s">
        <v>13</v>
      </c>
      <c r="E1048" t="s">
        <v>7780</v>
      </c>
      <c r="F1048" t="s">
        <v>7781</v>
      </c>
      <c r="G1048" t="s">
        <v>7782</v>
      </c>
      <c r="H1048" t="s">
        <v>7783</v>
      </c>
      <c r="I1048" t="s">
        <v>7784</v>
      </c>
      <c r="J1048" t="s">
        <v>7785</v>
      </c>
      <c r="K1048">
        <f t="shared" si="48"/>
        <v>1399512.6601000004</v>
      </c>
      <c r="M1048">
        <f t="shared" si="49"/>
        <v>1183.0100000000002</v>
      </c>
      <c r="O1048">
        <f t="shared" si="50"/>
        <v>0.19716833333333336</v>
      </c>
    </row>
    <row r="1049" spans="1:15" x14ac:dyDescent="0.3">
      <c r="A1049" t="s">
        <v>7786</v>
      </c>
      <c r="B1049" t="s">
        <v>7787</v>
      </c>
      <c r="C1049" t="s">
        <v>7788</v>
      </c>
      <c r="D1049" t="s">
        <v>13</v>
      </c>
      <c r="E1049" t="s">
        <v>7789</v>
      </c>
      <c r="F1049" t="s">
        <v>7790</v>
      </c>
      <c r="G1049" t="s">
        <v>7791</v>
      </c>
      <c r="H1049" t="s">
        <v>7792</v>
      </c>
      <c r="I1049" t="s">
        <v>7793</v>
      </c>
      <c r="J1049" t="s">
        <v>7794</v>
      </c>
      <c r="K1049">
        <f t="shared" si="48"/>
        <v>952576</v>
      </c>
      <c r="M1049">
        <f t="shared" si="49"/>
        <v>976</v>
      </c>
      <c r="O1049">
        <f t="shared" si="50"/>
        <v>0.18590476190476191</v>
      </c>
    </row>
    <row r="1050" spans="1:15" x14ac:dyDescent="0.3">
      <c r="A1050" t="s">
        <v>7795</v>
      </c>
      <c r="B1050" t="s">
        <v>7796</v>
      </c>
      <c r="C1050" t="s">
        <v>7797</v>
      </c>
      <c r="D1050" t="s">
        <v>13</v>
      </c>
      <c r="E1050" t="s">
        <v>7798</v>
      </c>
      <c r="F1050" t="s">
        <v>7799</v>
      </c>
      <c r="G1050" t="s">
        <v>7800</v>
      </c>
      <c r="H1050" t="s">
        <v>7801</v>
      </c>
      <c r="I1050" t="s">
        <v>7802</v>
      </c>
      <c r="J1050" t="s">
        <v>7803</v>
      </c>
      <c r="K1050">
        <f t="shared" si="48"/>
        <v>1363.0864000000054</v>
      </c>
      <c r="M1050">
        <f t="shared" si="49"/>
        <v>36.920000000000073</v>
      </c>
      <c r="O1050">
        <f t="shared" si="50"/>
        <v>8.3909090909091068E-3</v>
      </c>
    </row>
    <row r="1051" spans="1:15" x14ac:dyDescent="0.3">
      <c r="A1051" t="s">
        <v>7804</v>
      </c>
      <c r="B1051" t="s">
        <v>2931</v>
      </c>
      <c r="C1051" t="s">
        <v>7805</v>
      </c>
      <c r="D1051" t="s">
        <v>13</v>
      </c>
      <c r="E1051" t="s">
        <v>7806</v>
      </c>
      <c r="F1051" t="s">
        <v>945</v>
      </c>
      <c r="G1051" t="s">
        <v>7807</v>
      </c>
      <c r="H1051" t="s">
        <v>7808</v>
      </c>
      <c r="I1051" t="s">
        <v>7809</v>
      </c>
      <c r="J1051" t="s">
        <v>7810</v>
      </c>
      <c r="K1051">
        <f t="shared" si="48"/>
        <v>3725942.2729000016</v>
      </c>
      <c r="M1051">
        <f t="shared" si="49"/>
        <v>1930.2700000000004</v>
      </c>
      <c r="O1051">
        <f t="shared" si="50"/>
        <v>0.28596592592592601</v>
      </c>
    </row>
    <row r="1052" spans="1:15" x14ac:dyDescent="0.3">
      <c r="A1052" t="s">
        <v>2947</v>
      </c>
      <c r="B1052" t="s">
        <v>2957</v>
      </c>
      <c r="C1052" t="s">
        <v>7811</v>
      </c>
      <c r="D1052" t="s">
        <v>13</v>
      </c>
      <c r="E1052" t="s">
        <v>7812</v>
      </c>
      <c r="F1052" t="s">
        <v>7813</v>
      </c>
      <c r="G1052" t="s">
        <v>7814</v>
      </c>
      <c r="H1052" t="s">
        <v>7815</v>
      </c>
      <c r="I1052" t="s">
        <v>7816</v>
      </c>
      <c r="J1052" t="s">
        <v>7817</v>
      </c>
      <c r="K1052">
        <f t="shared" si="48"/>
        <v>6229217.3056000005</v>
      </c>
      <c r="M1052">
        <f t="shared" si="49"/>
        <v>2495.84</v>
      </c>
      <c r="O1052">
        <f t="shared" si="50"/>
        <v>0.29362823529411769</v>
      </c>
    </row>
    <row r="1053" spans="1:15" x14ac:dyDescent="0.3">
      <c r="A1053" t="s">
        <v>7818</v>
      </c>
      <c r="B1053" t="s">
        <v>4634</v>
      </c>
      <c r="C1053" t="s">
        <v>7819</v>
      </c>
      <c r="D1053" t="s">
        <v>13</v>
      </c>
      <c r="E1053" t="s">
        <v>7820</v>
      </c>
      <c r="F1053" t="s">
        <v>7821</v>
      </c>
      <c r="G1053" t="s">
        <v>7822</v>
      </c>
      <c r="H1053" t="s">
        <v>7823</v>
      </c>
      <c r="I1053" t="s">
        <v>7824</v>
      </c>
      <c r="J1053" t="s">
        <v>7825</v>
      </c>
      <c r="K1053">
        <f t="shared" si="48"/>
        <v>1027851.2688999999</v>
      </c>
      <c r="M1053">
        <f t="shared" si="49"/>
        <v>1013.8299999999999</v>
      </c>
      <c r="O1053">
        <f t="shared" si="50"/>
        <v>0.16485040650406502</v>
      </c>
    </row>
    <row r="1054" spans="1:15" x14ac:dyDescent="0.3">
      <c r="A1054" t="s">
        <v>1465</v>
      </c>
      <c r="B1054" t="s">
        <v>4872</v>
      </c>
      <c r="C1054" t="s">
        <v>7826</v>
      </c>
      <c r="D1054" t="s">
        <v>13</v>
      </c>
      <c r="E1054" t="s">
        <v>7827</v>
      </c>
      <c r="F1054" t="s">
        <v>7828</v>
      </c>
      <c r="G1054" t="s">
        <v>7829</v>
      </c>
      <c r="H1054" t="s">
        <v>7830</v>
      </c>
      <c r="I1054" t="s">
        <v>7831</v>
      </c>
      <c r="J1054" t="s">
        <v>7832</v>
      </c>
      <c r="K1054">
        <f t="shared" si="48"/>
        <v>916863.70089999947</v>
      </c>
      <c r="M1054">
        <f t="shared" si="49"/>
        <v>957.52999999999975</v>
      </c>
      <c r="O1054">
        <f t="shared" si="50"/>
        <v>0.13777410071942442</v>
      </c>
    </row>
    <row r="1055" spans="1:15" x14ac:dyDescent="0.3">
      <c r="A1055" t="s">
        <v>7833</v>
      </c>
      <c r="B1055" t="s">
        <v>3196</v>
      </c>
      <c r="C1055" t="s">
        <v>7834</v>
      </c>
      <c r="D1055" t="s">
        <v>13</v>
      </c>
      <c r="E1055" t="s">
        <v>7835</v>
      </c>
      <c r="F1055" t="s">
        <v>7836</v>
      </c>
      <c r="G1055" t="s">
        <v>7837</v>
      </c>
      <c r="H1055" t="s">
        <v>7838</v>
      </c>
      <c r="I1055" t="s">
        <v>7839</v>
      </c>
      <c r="J1055" t="s">
        <v>7840</v>
      </c>
      <c r="K1055">
        <f t="shared" si="48"/>
        <v>8412.5584000000472</v>
      </c>
      <c r="M1055">
        <f t="shared" si="49"/>
        <v>91.720000000000255</v>
      </c>
      <c r="O1055">
        <f t="shared" si="50"/>
        <v>1.5951304347826132E-2</v>
      </c>
    </row>
    <row r="1056" spans="1:15" x14ac:dyDescent="0.3">
      <c r="A1056" t="s">
        <v>3542</v>
      </c>
      <c r="B1056" t="s">
        <v>2931</v>
      </c>
      <c r="C1056" t="s">
        <v>7841</v>
      </c>
      <c r="D1056" t="s">
        <v>13</v>
      </c>
      <c r="E1056" t="s">
        <v>7842</v>
      </c>
      <c r="F1056" t="s">
        <v>7843</v>
      </c>
      <c r="G1056" t="s">
        <v>7844</v>
      </c>
      <c r="H1056" t="s">
        <v>7845</v>
      </c>
      <c r="I1056" t="s">
        <v>7846</v>
      </c>
      <c r="J1056" t="s">
        <v>7847</v>
      </c>
      <c r="K1056">
        <f t="shared" si="48"/>
        <v>11347196.473600002</v>
      </c>
      <c r="M1056">
        <f t="shared" si="49"/>
        <v>3368.5600000000004</v>
      </c>
      <c r="O1056">
        <f t="shared" si="50"/>
        <v>0.38497828571428577</v>
      </c>
    </row>
    <row r="1057" spans="1:15" x14ac:dyDescent="0.3">
      <c r="A1057" t="s">
        <v>2906</v>
      </c>
      <c r="B1057" t="s">
        <v>3196</v>
      </c>
      <c r="C1057" t="s">
        <v>7848</v>
      </c>
      <c r="D1057" t="s">
        <v>13</v>
      </c>
      <c r="E1057" t="s">
        <v>7849</v>
      </c>
      <c r="F1057" t="s">
        <v>7850</v>
      </c>
      <c r="G1057" t="s">
        <v>7851</v>
      </c>
      <c r="H1057" t="s">
        <v>7852</v>
      </c>
      <c r="I1057" t="s">
        <v>7853</v>
      </c>
      <c r="J1057" t="s">
        <v>7854</v>
      </c>
      <c r="K1057">
        <f t="shared" si="48"/>
        <v>109269.91360000026</v>
      </c>
      <c r="M1057">
        <f t="shared" si="49"/>
        <v>330.5600000000004</v>
      </c>
      <c r="O1057">
        <f t="shared" si="50"/>
        <v>5.0855384615384677E-2</v>
      </c>
    </row>
    <row r="1058" spans="1:15" x14ac:dyDescent="0.3">
      <c r="A1058" t="s">
        <v>4578</v>
      </c>
      <c r="B1058" t="s">
        <v>3114</v>
      </c>
      <c r="C1058" t="s">
        <v>7855</v>
      </c>
      <c r="D1058" t="s">
        <v>13</v>
      </c>
      <c r="E1058" t="s">
        <v>7856</v>
      </c>
      <c r="F1058" t="s">
        <v>7857</v>
      </c>
      <c r="G1058" t="s">
        <v>7858</v>
      </c>
      <c r="H1058" t="s">
        <v>7859</v>
      </c>
      <c r="I1058" t="s">
        <v>7860</v>
      </c>
      <c r="J1058" t="s">
        <v>901</v>
      </c>
      <c r="K1058">
        <f t="shared" si="48"/>
        <v>918.69610000002422</v>
      </c>
      <c r="M1058">
        <f t="shared" si="49"/>
        <v>30.3100000000004</v>
      </c>
      <c r="O1058">
        <f t="shared" si="50"/>
        <v>5.0941176470588904E-3</v>
      </c>
    </row>
    <row r="1059" spans="1:15" x14ac:dyDescent="0.3">
      <c r="A1059" t="s">
        <v>2906</v>
      </c>
      <c r="B1059" t="s">
        <v>2810</v>
      </c>
      <c r="C1059" t="s">
        <v>7861</v>
      </c>
      <c r="D1059" t="s">
        <v>13</v>
      </c>
      <c r="E1059" t="s">
        <v>7862</v>
      </c>
      <c r="F1059" t="s">
        <v>7863</v>
      </c>
      <c r="G1059" t="s">
        <v>7864</v>
      </c>
      <c r="H1059" t="s">
        <v>7865</v>
      </c>
      <c r="I1059" t="s">
        <v>7866</v>
      </c>
      <c r="J1059" t="s">
        <v>7867</v>
      </c>
      <c r="K1059">
        <f t="shared" si="48"/>
        <v>6178605.0623999992</v>
      </c>
      <c r="M1059">
        <f t="shared" si="49"/>
        <v>2485.6799999999998</v>
      </c>
      <c r="O1059">
        <f t="shared" si="50"/>
        <v>0.38241230769230766</v>
      </c>
    </row>
    <row r="1060" spans="1:15" x14ac:dyDescent="0.3">
      <c r="A1060" t="s">
        <v>1599</v>
      </c>
      <c r="B1060" t="s">
        <v>7868</v>
      </c>
      <c r="C1060" t="s">
        <v>7869</v>
      </c>
      <c r="D1060" t="s">
        <v>13</v>
      </c>
      <c r="E1060" t="s">
        <v>7870</v>
      </c>
      <c r="F1060" t="s">
        <v>7871</v>
      </c>
      <c r="G1060" t="s">
        <v>7872</v>
      </c>
      <c r="H1060" t="s">
        <v>7873</v>
      </c>
      <c r="I1060" t="s">
        <v>7874</v>
      </c>
      <c r="J1060" t="s">
        <v>7875</v>
      </c>
      <c r="K1060">
        <f t="shared" si="48"/>
        <v>28224675.036099996</v>
      </c>
      <c r="M1060">
        <f t="shared" si="49"/>
        <v>5312.69</v>
      </c>
      <c r="O1060">
        <f t="shared" si="50"/>
        <v>0.50597047619047619</v>
      </c>
    </row>
    <row r="1061" spans="1:15" x14ac:dyDescent="0.3">
      <c r="A1061" t="s">
        <v>2947</v>
      </c>
      <c r="B1061" t="s">
        <v>2931</v>
      </c>
      <c r="C1061" t="s">
        <v>7876</v>
      </c>
      <c r="D1061" t="s">
        <v>13</v>
      </c>
      <c r="E1061" t="s">
        <v>7877</v>
      </c>
      <c r="F1061" t="s">
        <v>7878</v>
      </c>
      <c r="G1061" t="s">
        <v>7879</v>
      </c>
      <c r="H1061" t="s">
        <v>7880</v>
      </c>
      <c r="I1061" t="s">
        <v>7881</v>
      </c>
      <c r="J1061" t="s">
        <v>7882</v>
      </c>
      <c r="K1061">
        <f t="shared" si="48"/>
        <v>7522567.8528999975</v>
      </c>
      <c r="M1061">
        <f t="shared" si="49"/>
        <v>2742.7299999999996</v>
      </c>
      <c r="O1061">
        <f t="shared" si="50"/>
        <v>0.32267411764705878</v>
      </c>
    </row>
    <row r="1062" spans="1:15" x14ac:dyDescent="0.3">
      <c r="A1062" t="s">
        <v>4625</v>
      </c>
      <c r="B1062" t="s">
        <v>3984</v>
      </c>
      <c r="C1062" t="s">
        <v>7883</v>
      </c>
      <c r="D1062" t="s">
        <v>13</v>
      </c>
      <c r="E1062" t="s">
        <v>7884</v>
      </c>
      <c r="F1062" t="s">
        <v>7885</v>
      </c>
      <c r="G1062" t="s">
        <v>7886</v>
      </c>
      <c r="H1062" t="s">
        <v>7887</v>
      </c>
      <c r="I1062" t="s">
        <v>7888</v>
      </c>
      <c r="J1062" t="s">
        <v>7889</v>
      </c>
      <c r="K1062">
        <f t="shared" si="48"/>
        <v>6458358.1688999999</v>
      </c>
      <c r="M1062">
        <f t="shared" si="49"/>
        <v>2541.33</v>
      </c>
      <c r="O1062">
        <f t="shared" si="50"/>
        <v>0.31966415094339623</v>
      </c>
    </row>
    <row r="1063" spans="1:15" x14ac:dyDescent="0.3">
      <c r="A1063" t="s">
        <v>7890</v>
      </c>
      <c r="B1063" t="s">
        <v>3218</v>
      </c>
      <c r="C1063" t="s">
        <v>7891</v>
      </c>
      <c r="D1063" t="s">
        <v>13</v>
      </c>
      <c r="E1063" t="s">
        <v>7892</v>
      </c>
      <c r="F1063" t="s">
        <v>7893</v>
      </c>
      <c r="G1063" t="s">
        <v>7894</v>
      </c>
      <c r="H1063" t="s">
        <v>7895</v>
      </c>
      <c r="I1063" t="s">
        <v>7896</v>
      </c>
      <c r="J1063" t="s">
        <v>7897</v>
      </c>
      <c r="K1063">
        <f t="shared" si="48"/>
        <v>2873974.2783999993</v>
      </c>
      <c r="M1063">
        <f t="shared" si="49"/>
        <v>1695.2799999999997</v>
      </c>
      <c r="O1063">
        <f t="shared" si="50"/>
        <v>0.29228965517241373</v>
      </c>
    </row>
    <row r="1064" spans="1:15" x14ac:dyDescent="0.3">
      <c r="A1064" t="s">
        <v>7804</v>
      </c>
      <c r="B1064" t="s">
        <v>3218</v>
      </c>
      <c r="C1064" t="s">
        <v>7898</v>
      </c>
      <c r="D1064" t="s">
        <v>13</v>
      </c>
      <c r="E1064" t="s">
        <v>7899</v>
      </c>
      <c r="F1064" t="s">
        <v>7900</v>
      </c>
      <c r="G1064" t="s">
        <v>7901</v>
      </c>
      <c r="H1064" t="s">
        <v>7902</v>
      </c>
      <c r="I1064" t="s">
        <v>7903</v>
      </c>
      <c r="J1064" t="s">
        <v>7904</v>
      </c>
      <c r="K1064">
        <f t="shared" si="48"/>
        <v>7383501.9076000014</v>
      </c>
      <c r="M1064">
        <f t="shared" si="49"/>
        <v>2717.26</v>
      </c>
      <c r="O1064">
        <f t="shared" si="50"/>
        <v>0.40255703703703705</v>
      </c>
    </row>
    <row r="1065" spans="1:15" x14ac:dyDescent="0.3">
      <c r="A1065" t="s">
        <v>1465</v>
      </c>
      <c r="B1065" t="s">
        <v>3196</v>
      </c>
      <c r="C1065" t="s">
        <v>7905</v>
      </c>
      <c r="D1065" t="s">
        <v>13</v>
      </c>
      <c r="E1065" t="s">
        <v>7906</v>
      </c>
      <c r="F1065" t="s">
        <v>7907</v>
      </c>
      <c r="G1065" t="s">
        <v>7908</v>
      </c>
      <c r="H1065" t="s">
        <v>7909</v>
      </c>
      <c r="I1065" t="s">
        <v>7910</v>
      </c>
      <c r="J1065" t="s">
        <v>7911</v>
      </c>
      <c r="K1065">
        <f t="shared" si="48"/>
        <v>505407.24640000012</v>
      </c>
      <c r="M1065">
        <f t="shared" si="49"/>
        <v>710.92000000000007</v>
      </c>
      <c r="O1065">
        <f t="shared" si="50"/>
        <v>0.1022906474820144</v>
      </c>
    </row>
    <row r="1066" spans="1:15" x14ac:dyDescent="0.3">
      <c r="A1066" t="s">
        <v>7912</v>
      </c>
      <c r="B1066" t="s">
        <v>1935</v>
      </c>
      <c r="C1066" t="s">
        <v>7913</v>
      </c>
      <c r="D1066" t="s">
        <v>13</v>
      </c>
      <c r="E1066" t="s">
        <v>7914</v>
      </c>
      <c r="F1066" t="s">
        <v>7915</v>
      </c>
      <c r="G1066" t="s">
        <v>7916</v>
      </c>
      <c r="H1066" t="s">
        <v>7917</v>
      </c>
      <c r="I1066" t="s">
        <v>7918</v>
      </c>
      <c r="J1066" t="s">
        <v>7919</v>
      </c>
      <c r="K1066">
        <f t="shared" si="48"/>
        <v>1575.2960999999682</v>
      </c>
      <c r="M1066">
        <f t="shared" si="49"/>
        <v>39.6899999999996</v>
      </c>
      <c r="O1066">
        <f t="shared" si="50"/>
        <v>6.9146341463413941E-3</v>
      </c>
    </row>
    <row r="1067" spans="1:15" x14ac:dyDescent="0.3">
      <c r="A1067" t="s">
        <v>7920</v>
      </c>
      <c r="B1067" t="s">
        <v>3218</v>
      </c>
      <c r="C1067" t="s">
        <v>7921</v>
      </c>
      <c r="D1067" t="s">
        <v>13</v>
      </c>
      <c r="E1067" t="s">
        <v>7922</v>
      </c>
      <c r="F1067" t="s">
        <v>7923</v>
      </c>
      <c r="G1067" t="s">
        <v>7924</v>
      </c>
      <c r="H1067" t="s">
        <v>7925</v>
      </c>
      <c r="I1067" t="s">
        <v>7926</v>
      </c>
      <c r="J1067" t="s">
        <v>7927</v>
      </c>
      <c r="K1067">
        <f t="shared" si="48"/>
        <v>4154096.1855999995</v>
      </c>
      <c r="M1067">
        <f t="shared" si="49"/>
        <v>2038.1599999999999</v>
      </c>
      <c r="O1067">
        <f t="shared" si="50"/>
        <v>0.31116946564885495</v>
      </c>
    </row>
    <row r="1068" spans="1:15" x14ac:dyDescent="0.3">
      <c r="A1068" t="s">
        <v>2956</v>
      </c>
      <c r="B1068" t="s">
        <v>3196</v>
      </c>
      <c r="C1068" t="s">
        <v>7928</v>
      </c>
      <c r="D1068" t="s">
        <v>13</v>
      </c>
      <c r="E1068" t="s">
        <v>7929</v>
      </c>
      <c r="F1068" t="s">
        <v>7930</v>
      </c>
      <c r="G1068" t="s">
        <v>7931</v>
      </c>
      <c r="H1068" t="s">
        <v>7932</v>
      </c>
      <c r="I1068" t="s">
        <v>7933</v>
      </c>
      <c r="J1068" t="s">
        <v>7934</v>
      </c>
      <c r="K1068">
        <f t="shared" si="48"/>
        <v>4146232.6128999982</v>
      </c>
      <c r="M1068">
        <f t="shared" si="49"/>
        <v>2036.2299999999996</v>
      </c>
      <c r="O1068">
        <f t="shared" si="50"/>
        <v>0.22751173184357537</v>
      </c>
    </row>
    <row r="1069" spans="1:15" x14ac:dyDescent="0.3">
      <c r="A1069" t="s">
        <v>7804</v>
      </c>
      <c r="B1069" t="s">
        <v>2810</v>
      </c>
      <c r="C1069" t="s">
        <v>7935</v>
      </c>
      <c r="D1069" t="s">
        <v>13</v>
      </c>
      <c r="E1069" t="s">
        <v>7936</v>
      </c>
      <c r="F1069" t="s">
        <v>7937</v>
      </c>
      <c r="G1069" t="s">
        <v>7938</v>
      </c>
      <c r="H1069" t="s">
        <v>7939</v>
      </c>
      <c r="I1069" t="s">
        <v>7940</v>
      </c>
      <c r="J1069" t="s">
        <v>7941</v>
      </c>
      <c r="K1069">
        <f t="shared" si="48"/>
        <v>3330698.0004000016</v>
      </c>
      <c r="M1069">
        <f t="shared" si="49"/>
        <v>1825.0200000000004</v>
      </c>
      <c r="O1069">
        <f t="shared" si="50"/>
        <v>0.27037333333333341</v>
      </c>
    </row>
    <row r="1070" spans="1:15" x14ac:dyDescent="0.3">
      <c r="A1070" t="s">
        <v>4625</v>
      </c>
      <c r="B1070" t="s">
        <v>7942</v>
      </c>
      <c r="C1070" t="s">
        <v>7943</v>
      </c>
      <c r="D1070" t="s">
        <v>13</v>
      </c>
      <c r="E1070" t="s">
        <v>7944</v>
      </c>
      <c r="F1070" t="s">
        <v>7945</v>
      </c>
      <c r="G1070" t="s">
        <v>7946</v>
      </c>
      <c r="H1070" t="s">
        <v>7947</v>
      </c>
      <c r="I1070" t="s">
        <v>7948</v>
      </c>
      <c r="J1070" t="s">
        <v>7949</v>
      </c>
      <c r="K1070">
        <f t="shared" si="48"/>
        <v>5210399.7169000003</v>
      </c>
      <c r="M1070">
        <f t="shared" si="49"/>
        <v>2282.63</v>
      </c>
      <c r="O1070">
        <f t="shared" si="50"/>
        <v>0.2871232704402516</v>
      </c>
    </row>
    <row r="1071" spans="1:15" x14ac:dyDescent="0.3">
      <c r="A1071" t="s">
        <v>4625</v>
      </c>
      <c r="B1071" t="s">
        <v>3196</v>
      </c>
      <c r="C1071" t="s">
        <v>7950</v>
      </c>
      <c r="D1071" t="s">
        <v>13</v>
      </c>
      <c r="E1071" t="s">
        <v>7951</v>
      </c>
      <c r="F1071" t="s">
        <v>7952</v>
      </c>
      <c r="G1071" t="s">
        <v>7953</v>
      </c>
      <c r="H1071" t="s">
        <v>7954</v>
      </c>
      <c r="I1071" t="s">
        <v>7955</v>
      </c>
      <c r="J1071" t="s">
        <v>7956</v>
      </c>
      <c r="K1071">
        <f t="shared" si="48"/>
        <v>1009944.6016000001</v>
      </c>
      <c r="M1071">
        <f t="shared" si="49"/>
        <v>1004.96</v>
      </c>
      <c r="O1071">
        <f t="shared" si="50"/>
        <v>0.12641006289308176</v>
      </c>
    </row>
    <row r="1072" spans="1:15" x14ac:dyDescent="0.3">
      <c r="A1072" t="s">
        <v>5606</v>
      </c>
      <c r="B1072" t="s">
        <v>4594</v>
      </c>
      <c r="C1072" t="s">
        <v>7957</v>
      </c>
      <c r="D1072" t="s">
        <v>13</v>
      </c>
      <c r="E1072" t="s">
        <v>7958</v>
      </c>
      <c r="F1072" t="s">
        <v>7959</v>
      </c>
      <c r="G1072" t="s">
        <v>7960</v>
      </c>
      <c r="H1072" t="s">
        <v>7961</v>
      </c>
      <c r="I1072" t="s">
        <v>7962</v>
      </c>
      <c r="J1072" t="s">
        <v>7963</v>
      </c>
      <c r="K1072">
        <f t="shared" si="48"/>
        <v>265132.30809999985</v>
      </c>
      <c r="M1072">
        <f t="shared" si="49"/>
        <v>514.90999999999985</v>
      </c>
      <c r="O1072">
        <f t="shared" si="50"/>
        <v>6.911543624161072E-2</v>
      </c>
    </row>
    <row r="1073" spans="1:15" x14ac:dyDescent="0.3">
      <c r="A1073" t="s">
        <v>1492</v>
      </c>
      <c r="B1073" t="s">
        <v>4872</v>
      </c>
      <c r="C1073" t="s">
        <v>7964</v>
      </c>
      <c r="D1073" t="s">
        <v>13</v>
      </c>
      <c r="E1073" t="s">
        <v>7965</v>
      </c>
      <c r="F1073" t="s">
        <v>7966</v>
      </c>
      <c r="G1073" t="s">
        <v>7967</v>
      </c>
      <c r="H1073" t="s">
        <v>7968</v>
      </c>
      <c r="I1073" t="s">
        <v>7969</v>
      </c>
      <c r="J1073" t="s">
        <v>7970</v>
      </c>
      <c r="K1073">
        <f t="shared" si="48"/>
        <v>26918.964899999904</v>
      </c>
      <c r="M1073">
        <f t="shared" si="49"/>
        <v>164.06999999999971</v>
      </c>
      <c r="O1073">
        <f t="shared" si="50"/>
        <v>2.1170322580645124E-2</v>
      </c>
    </row>
    <row r="1074" spans="1:15" x14ac:dyDescent="0.3">
      <c r="A1074" t="s">
        <v>7971</v>
      </c>
      <c r="B1074" t="s">
        <v>7972</v>
      </c>
      <c r="C1074" t="s">
        <v>7973</v>
      </c>
      <c r="D1074" t="s">
        <v>13</v>
      </c>
      <c r="E1074" t="s">
        <v>7974</v>
      </c>
      <c r="F1074" t="s">
        <v>7975</v>
      </c>
      <c r="G1074" t="s">
        <v>7976</v>
      </c>
      <c r="H1074" t="s">
        <v>7977</v>
      </c>
      <c r="I1074" t="s">
        <v>7978</v>
      </c>
      <c r="J1074" t="s">
        <v>7979</v>
      </c>
      <c r="K1074">
        <f t="shared" si="48"/>
        <v>2705531.5225000014</v>
      </c>
      <c r="M1074">
        <f t="shared" si="49"/>
        <v>1644.8500000000004</v>
      </c>
      <c r="O1074">
        <f t="shared" si="50"/>
        <v>0.25501550387596905</v>
      </c>
    </row>
    <row r="1075" spans="1:15" x14ac:dyDescent="0.3">
      <c r="A1075" t="s">
        <v>3150</v>
      </c>
      <c r="B1075" t="s">
        <v>7980</v>
      </c>
      <c r="C1075" t="s">
        <v>7981</v>
      </c>
      <c r="D1075" t="s">
        <v>13</v>
      </c>
      <c r="E1075" t="s">
        <v>7982</v>
      </c>
      <c r="F1075" t="s">
        <v>7983</v>
      </c>
      <c r="G1075" t="s">
        <v>7984</v>
      </c>
      <c r="H1075" t="s">
        <v>7985</v>
      </c>
      <c r="I1075" t="s">
        <v>7986</v>
      </c>
      <c r="J1075" t="s">
        <v>7987</v>
      </c>
      <c r="K1075">
        <f t="shared" si="48"/>
        <v>3675387.4369000006</v>
      </c>
      <c r="M1075">
        <f t="shared" si="49"/>
        <v>1917.13</v>
      </c>
      <c r="O1075">
        <f t="shared" si="50"/>
        <v>0.2426746835443038</v>
      </c>
    </row>
    <row r="1076" spans="1:15" x14ac:dyDescent="0.3">
      <c r="A1076" t="s">
        <v>4602</v>
      </c>
      <c r="B1076" t="s">
        <v>3196</v>
      </c>
      <c r="C1076" t="s">
        <v>7988</v>
      </c>
      <c r="D1076" t="s">
        <v>13</v>
      </c>
      <c r="E1076" t="s">
        <v>7989</v>
      </c>
      <c r="F1076" t="s">
        <v>7990</v>
      </c>
      <c r="G1076" t="s">
        <v>7991</v>
      </c>
      <c r="H1076" t="s">
        <v>7992</v>
      </c>
      <c r="I1076" t="s">
        <v>7993</v>
      </c>
      <c r="J1076" t="s">
        <v>7994</v>
      </c>
      <c r="K1076">
        <f t="shared" si="48"/>
        <v>93507.524099999981</v>
      </c>
      <c r="M1076">
        <f t="shared" si="49"/>
        <v>305.78999999999996</v>
      </c>
      <c r="O1076">
        <f t="shared" si="50"/>
        <v>4.4317391304347822E-2</v>
      </c>
    </row>
    <row r="1077" spans="1:15" x14ac:dyDescent="0.3">
      <c r="A1077" t="s">
        <v>7995</v>
      </c>
      <c r="B1077" t="s">
        <v>3218</v>
      </c>
      <c r="C1077" t="s">
        <v>7996</v>
      </c>
      <c r="D1077" t="s">
        <v>13</v>
      </c>
      <c r="E1077" t="s">
        <v>7997</v>
      </c>
      <c r="F1077" t="s">
        <v>7998</v>
      </c>
      <c r="G1077" t="s">
        <v>7999</v>
      </c>
      <c r="H1077" t="s">
        <v>8000</v>
      </c>
      <c r="I1077" t="s">
        <v>8001</v>
      </c>
      <c r="J1077" t="s">
        <v>8002</v>
      </c>
      <c r="K1077">
        <f t="shared" si="48"/>
        <v>723979.7568999998</v>
      </c>
      <c r="M1077">
        <f t="shared" si="49"/>
        <v>850.86999999999989</v>
      </c>
      <c r="O1077">
        <f t="shared" si="50"/>
        <v>0.15194107142857141</v>
      </c>
    </row>
    <row r="1078" spans="1:15" x14ac:dyDescent="0.3">
      <c r="A1078" t="s">
        <v>4578</v>
      </c>
      <c r="B1078" t="s">
        <v>4857</v>
      </c>
      <c r="C1078" t="s">
        <v>8003</v>
      </c>
      <c r="D1078" t="s">
        <v>13</v>
      </c>
      <c r="E1078" t="s">
        <v>8004</v>
      </c>
      <c r="F1078" t="s">
        <v>8005</v>
      </c>
      <c r="G1078" t="s">
        <v>8006</v>
      </c>
      <c r="H1078" t="s">
        <v>8007</v>
      </c>
      <c r="I1078" t="s">
        <v>8008</v>
      </c>
      <c r="J1078" t="s">
        <v>8009</v>
      </c>
      <c r="K1078">
        <f t="shared" si="48"/>
        <v>35834.490000000071</v>
      </c>
      <c r="M1078">
        <f t="shared" si="49"/>
        <v>189.30000000000018</v>
      </c>
      <c r="O1078">
        <f t="shared" si="50"/>
        <v>3.1815126050420202E-2</v>
      </c>
    </row>
    <row r="1079" spans="1:15" x14ac:dyDescent="0.3">
      <c r="A1079" t="s">
        <v>1465</v>
      </c>
      <c r="B1079" t="s">
        <v>6294</v>
      </c>
      <c r="C1079" t="s">
        <v>8010</v>
      </c>
      <c r="D1079" t="s">
        <v>13</v>
      </c>
      <c r="E1079" t="s">
        <v>8011</v>
      </c>
      <c r="F1079" t="s">
        <v>8012</v>
      </c>
      <c r="G1079" t="s">
        <v>8013</v>
      </c>
      <c r="H1079" t="s">
        <v>8014</v>
      </c>
      <c r="I1079" t="s">
        <v>8015</v>
      </c>
      <c r="J1079" t="s">
        <v>8016</v>
      </c>
      <c r="K1079">
        <f t="shared" si="48"/>
        <v>3767791.5663999999</v>
      </c>
      <c r="M1079">
        <f t="shared" si="49"/>
        <v>1941.08</v>
      </c>
      <c r="O1079">
        <f t="shared" si="50"/>
        <v>0.27929208633093522</v>
      </c>
    </row>
    <row r="1080" spans="1:15" x14ac:dyDescent="0.3">
      <c r="A1080" t="s">
        <v>4625</v>
      </c>
      <c r="B1080" t="s">
        <v>8017</v>
      </c>
      <c r="C1080" t="s">
        <v>8018</v>
      </c>
      <c r="D1080" t="s">
        <v>13</v>
      </c>
      <c r="E1080" t="s">
        <v>8019</v>
      </c>
      <c r="F1080" t="s">
        <v>8020</v>
      </c>
      <c r="G1080" t="s">
        <v>8021</v>
      </c>
      <c r="H1080" t="s">
        <v>8022</v>
      </c>
      <c r="I1080" t="s">
        <v>8023</v>
      </c>
      <c r="J1080" t="s">
        <v>8024</v>
      </c>
      <c r="K1080">
        <f t="shared" si="48"/>
        <v>393304.5796000004</v>
      </c>
      <c r="M1080">
        <f t="shared" si="49"/>
        <v>627.14000000000033</v>
      </c>
      <c r="O1080">
        <f t="shared" si="50"/>
        <v>7.8885534591195003E-2</v>
      </c>
    </row>
    <row r="1081" spans="1:15" x14ac:dyDescent="0.3">
      <c r="A1081" t="s">
        <v>2956</v>
      </c>
      <c r="B1081" t="s">
        <v>4425</v>
      </c>
      <c r="C1081" t="s">
        <v>8025</v>
      </c>
      <c r="D1081" t="s">
        <v>13</v>
      </c>
      <c r="E1081" t="s">
        <v>8026</v>
      </c>
      <c r="F1081" t="s">
        <v>8027</v>
      </c>
      <c r="G1081" t="s">
        <v>8028</v>
      </c>
      <c r="H1081" t="s">
        <v>8029</v>
      </c>
      <c r="I1081" t="s">
        <v>8030</v>
      </c>
      <c r="J1081" t="s">
        <v>8031</v>
      </c>
      <c r="K1081">
        <f t="shared" si="48"/>
        <v>13157740.569599997</v>
      </c>
      <c r="M1081">
        <f t="shared" si="49"/>
        <v>3627.3599999999997</v>
      </c>
      <c r="O1081">
        <f t="shared" si="50"/>
        <v>0.40529162011173181</v>
      </c>
    </row>
    <row r="1082" spans="1:15" x14ac:dyDescent="0.3">
      <c r="A1082" t="s">
        <v>4625</v>
      </c>
      <c r="B1082" t="s">
        <v>8032</v>
      </c>
      <c r="C1082" t="s">
        <v>8033</v>
      </c>
      <c r="D1082" t="s">
        <v>13</v>
      </c>
      <c r="E1082" t="s">
        <v>8034</v>
      </c>
      <c r="F1082" t="s">
        <v>8035</v>
      </c>
      <c r="G1082" t="s">
        <v>8036</v>
      </c>
      <c r="H1082" t="s">
        <v>8037</v>
      </c>
      <c r="I1082" t="s">
        <v>8038</v>
      </c>
      <c r="J1082" t="s">
        <v>8039</v>
      </c>
      <c r="K1082">
        <f t="shared" si="48"/>
        <v>28978.25289999985</v>
      </c>
      <c r="M1082">
        <f t="shared" si="49"/>
        <v>170.22999999999956</v>
      </c>
      <c r="O1082">
        <f t="shared" si="50"/>
        <v>2.1412578616352148E-2</v>
      </c>
    </row>
    <row r="1083" spans="1:15" x14ac:dyDescent="0.3">
      <c r="A1083" t="s">
        <v>1474</v>
      </c>
      <c r="B1083" t="s">
        <v>8032</v>
      </c>
      <c r="C1083" t="s">
        <v>8040</v>
      </c>
      <c r="D1083" t="s">
        <v>13</v>
      </c>
      <c r="E1083" t="s">
        <v>8041</v>
      </c>
      <c r="F1083" t="s">
        <v>8042</v>
      </c>
      <c r="G1083" t="s">
        <v>8043</v>
      </c>
      <c r="H1083" t="s">
        <v>8044</v>
      </c>
      <c r="I1083" t="s">
        <v>8045</v>
      </c>
      <c r="J1083" t="s">
        <v>8046</v>
      </c>
      <c r="K1083">
        <f t="shared" si="48"/>
        <v>3027669.6004000017</v>
      </c>
      <c r="M1083">
        <f t="shared" si="49"/>
        <v>1740.0200000000004</v>
      </c>
      <c r="O1083">
        <f t="shared" si="50"/>
        <v>0.18316000000000004</v>
      </c>
    </row>
    <row r="1084" spans="1:15" x14ac:dyDescent="0.3">
      <c r="A1084" t="s">
        <v>4880</v>
      </c>
      <c r="B1084" t="s">
        <v>3196</v>
      </c>
      <c r="C1084" t="s">
        <v>8047</v>
      </c>
      <c r="D1084" t="s">
        <v>13</v>
      </c>
      <c r="E1084" t="s">
        <v>8048</v>
      </c>
      <c r="F1084" t="s">
        <v>8049</v>
      </c>
      <c r="G1084" t="s">
        <v>8050</v>
      </c>
      <c r="H1084" t="s">
        <v>8051</v>
      </c>
      <c r="I1084" t="s">
        <v>8052</v>
      </c>
      <c r="J1084" t="s">
        <v>8053</v>
      </c>
      <c r="K1084">
        <f t="shared" si="48"/>
        <v>2229855.2929000012</v>
      </c>
      <c r="M1084">
        <f t="shared" si="49"/>
        <v>1493.2700000000004</v>
      </c>
      <c r="O1084">
        <f t="shared" si="50"/>
        <v>0.17363604651162795</v>
      </c>
    </row>
    <row r="1085" spans="1:15" x14ac:dyDescent="0.3">
      <c r="A1085" t="s">
        <v>4578</v>
      </c>
      <c r="B1085" t="s">
        <v>7868</v>
      </c>
      <c r="C1085" t="s">
        <v>8054</v>
      </c>
      <c r="D1085" t="s">
        <v>13</v>
      </c>
      <c r="E1085" t="s">
        <v>8055</v>
      </c>
      <c r="F1085" t="s">
        <v>8056</v>
      </c>
      <c r="G1085" t="s">
        <v>8057</v>
      </c>
      <c r="H1085" t="s">
        <v>8058</v>
      </c>
      <c r="I1085" t="s">
        <v>8059</v>
      </c>
      <c r="J1085" t="s">
        <v>8060</v>
      </c>
      <c r="K1085">
        <f t="shared" si="48"/>
        <v>571309.2225000005</v>
      </c>
      <c r="M1085">
        <f t="shared" si="49"/>
        <v>755.85000000000036</v>
      </c>
      <c r="O1085">
        <f t="shared" si="50"/>
        <v>0.12703361344537822</v>
      </c>
    </row>
    <row r="1086" spans="1:15" x14ac:dyDescent="0.3">
      <c r="A1086" t="s">
        <v>1492</v>
      </c>
      <c r="B1086" t="s">
        <v>3929</v>
      </c>
      <c r="C1086" t="s">
        <v>8061</v>
      </c>
      <c r="D1086" t="s">
        <v>13</v>
      </c>
      <c r="E1086" t="s">
        <v>8062</v>
      </c>
      <c r="F1086" t="s">
        <v>8063</v>
      </c>
      <c r="G1086" t="s">
        <v>8064</v>
      </c>
      <c r="H1086" t="s">
        <v>8065</v>
      </c>
      <c r="I1086" t="s">
        <v>8066</v>
      </c>
      <c r="J1086" t="s">
        <v>8067</v>
      </c>
      <c r="K1086">
        <f t="shared" si="48"/>
        <v>452592.5625</v>
      </c>
      <c r="M1086">
        <f t="shared" si="49"/>
        <v>672.75</v>
      </c>
      <c r="O1086">
        <f t="shared" si="50"/>
        <v>8.6806451612903221E-2</v>
      </c>
    </row>
    <row r="1087" spans="1:15" x14ac:dyDescent="0.3">
      <c r="A1087" t="s">
        <v>4625</v>
      </c>
      <c r="B1087" t="s">
        <v>4594</v>
      </c>
      <c r="C1087" t="s">
        <v>8068</v>
      </c>
      <c r="D1087" t="s">
        <v>13</v>
      </c>
      <c r="E1087" t="s">
        <v>8069</v>
      </c>
      <c r="F1087" t="s">
        <v>8070</v>
      </c>
      <c r="G1087" t="s">
        <v>8071</v>
      </c>
      <c r="H1087" t="s">
        <v>8072</v>
      </c>
      <c r="I1087" t="s">
        <v>8073</v>
      </c>
      <c r="J1087" t="s">
        <v>8074</v>
      </c>
      <c r="K1087">
        <f t="shared" si="48"/>
        <v>256491.6024999998</v>
      </c>
      <c r="M1087">
        <f t="shared" si="49"/>
        <v>506.44999999999982</v>
      </c>
      <c r="O1087">
        <f t="shared" si="50"/>
        <v>6.3704402515723249E-2</v>
      </c>
    </row>
    <row r="1088" spans="1:15" x14ac:dyDescent="0.3">
      <c r="A1088" t="s">
        <v>1465</v>
      </c>
      <c r="B1088" t="s">
        <v>1935</v>
      </c>
      <c r="C1088" t="s">
        <v>8075</v>
      </c>
      <c r="D1088" t="s">
        <v>13</v>
      </c>
      <c r="E1088" t="s">
        <v>8076</v>
      </c>
      <c r="F1088" t="s">
        <v>8077</v>
      </c>
      <c r="G1088" t="s">
        <v>8078</v>
      </c>
      <c r="H1088" t="s">
        <v>8079</v>
      </c>
      <c r="I1088" t="s">
        <v>8080</v>
      </c>
      <c r="J1088" t="s">
        <v>8081</v>
      </c>
      <c r="K1088">
        <f t="shared" si="48"/>
        <v>264473.63290000043</v>
      </c>
      <c r="M1088">
        <f t="shared" si="49"/>
        <v>514.27000000000044</v>
      </c>
      <c r="O1088">
        <f t="shared" si="50"/>
        <v>7.3995683453237468E-2</v>
      </c>
    </row>
    <row r="1089" spans="1:15" x14ac:dyDescent="0.3">
      <c r="A1089" t="s">
        <v>4889</v>
      </c>
      <c r="B1089" t="s">
        <v>1935</v>
      </c>
      <c r="C1089" t="s">
        <v>8082</v>
      </c>
      <c r="D1089" t="s">
        <v>13</v>
      </c>
      <c r="E1089" t="s">
        <v>8083</v>
      </c>
      <c r="F1089" t="s">
        <v>8084</v>
      </c>
      <c r="G1089" t="s">
        <v>8085</v>
      </c>
      <c r="H1089" t="s">
        <v>8086</v>
      </c>
      <c r="I1089" t="s">
        <v>8087</v>
      </c>
      <c r="J1089" t="s">
        <v>8088</v>
      </c>
      <c r="K1089">
        <f t="shared" si="48"/>
        <v>346355.79040000052</v>
      </c>
      <c r="M1089">
        <f t="shared" si="49"/>
        <v>588.52000000000044</v>
      </c>
      <c r="O1089">
        <f t="shared" si="50"/>
        <v>8.117517241379317E-2</v>
      </c>
    </row>
    <row r="1090" spans="1:15" x14ac:dyDescent="0.3">
      <c r="A1090" t="s">
        <v>2906</v>
      </c>
      <c r="B1090" t="s">
        <v>5720</v>
      </c>
      <c r="C1090" t="s">
        <v>8089</v>
      </c>
      <c r="D1090" t="s">
        <v>13</v>
      </c>
      <c r="E1090" t="s">
        <v>8090</v>
      </c>
      <c r="F1090" t="s">
        <v>8091</v>
      </c>
      <c r="G1090" t="s">
        <v>8092</v>
      </c>
      <c r="H1090" t="s">
        <v>8093</v>
      </c>
      <c r="I1090" t="s">
        <v>8094</v>
      </c>
      <c r="J1090" t="s">
        <v>8095</v>
      </c>
      <c r="K1090">
        <f t="shared" si="48"/>
        <v>3562656.25</v>
      </c>
      <c r="M1090">
        <f t="shared" si="49"/>
        <v>1887.5</v>
      </c>
      <c r="O1090">
        <f t="shared" si="50"/>
        <v>0.29038461538461541</v>
      </c>
    </row>
    <row r="1091" spans="1:15" x14ac:dyDescent="0.3">
      <c r="A1091" t="s">
        <v>4889</v>
      </c>
      <c r="B1091" t="s">
        <v>3929</v>
      </c>
      <c r="C1091" t="s">
        <v>8096</v>
      </c>
      <c r="D1091" t="s">
        <v>13</v>
      </c>
      <c r="E1091" t="s">
        <v>8097</v>
      </c>
      <c r="F1091" t="s">
        <v>8098</v>
      </c>
      <c r="G1091" t="s">
        <v>8099</v>
      </c>
      <c r="H1091" t="s">
        <v>8100</v>
      </c>
      <c r="I1091" t="s">
        <v>8101</v>
      </c>
      <c r="J1091" t="s">
        <v>8102</v>
      </c>
      <c r="K1091">
        <f t="shared" ref="K1091:K1154" si="51">(A1091-C1091)^2</f>
        <v>68534.004099999976</v>
      </c>
      <c r="M1091">
        <f t="shared" ref="M1091:M1154" si="52">ABS(A1091-C1091)</f>
        <v>261.78999999999996</v>
      </c>
      <c r="O1091">
        <f t="shared" ref="O1091:O1154" si="53">ABS(A1091-C1091)/A1091</f>
        <v>3.6108965517241375E-2</v>
      </c>
    </row>
    <row r="1092" spans="1:15" x14ac:dyDescent="0.3">
      <c r="A1092" t="s">
        <v>2980</v>
      </c>
      <c r="B1092" t="s">
        <v>3929</v>
      </c>
      <c r="C1092" t="s">
        <v>8103</v>
      </c>
      <c r="D1092" t="s">
        <v>13</v>
      </c>
      <c r="E1092" t="s">
        <v>8104</v>
      </c>
      <c r="F1092" t="s">
        <v>8105</v>
      </c>
      <c r="G1092" t="s">
        <v>8106</v>
      </c>
      <c r="H1092" t="s">
        <v>8107</v>
      </c>
      <c r="I1092" t="s">
        <v>8108</v>
      </c>
      <c r="J1092" t="s">
        <v>8109</v>
      </c>
      <c r="K1092">
        <f t="shared" si="51"/>
        <v>5918223.9075999986</v>
      </c>
      <c r="M1092">
        <f t="shared" si="52"/>
        <v>2432.7399999999998</v>
      </c>
      <c r="O1092">
        <f t="shared" si="53"/>
        <v>0.26299891891891891</v>
      </c>
    </row>
    <row r="1093" spans="1:15" x14ac:dyDescent="0.3">
      <c r="A1093" t="s">
        <v>3011</v>
      </c>
      <c r="B1093" t="s">
        <v>3724</v>
      </c>
      <c r="C1093" t="s">
        <v>8110</v>
      </c>
      <c r="D1093" t="s">
        <v>13</v>
      </c>
      <c r="E1093" t="s">
        <v>8111</v>
      </c>
      <c r="F1093" t="s">
        <v>8112</v>
      </c>
      <c r="G1093" t="s">
        <v>8113</v>
      </c>
      <c r="H1093" t="s">
        <v>8114</v>
      </c>
      <c r="I1093" t="s">
        <v>8115</v>
      </c>
      <c r="J1093" t="s">
        <v>8116</v>
      </c>
      <c r="K1093">
        <f t="shared" si="51"/>
        <v>2164723.6900000004</v>
      </c>
      <c r="M1093">
        <f t="shared" si="52"/>
        <v>1471.3000000000002</v>
      </c>
      <c r="O1093">
        <f t="shared" si="53"/>
        <v>0.17833939393939396</v>
      </c>
    </row>
    <row r="1094" spans="1:15" x14ac:dyDescent="0.3">
      <c r="A1094" t="s">
        <v>4889</v>
      </c>
      <c r="B1094" t="s">
        <v>3196</v>
      </c>
      <c r="C1094" t="s">
        <v>8117</v>
      </c>
      <c r="D1094" t="s">
        <v>13</v>
      </c>
      <c r="E1094" t="s">
        <v>8118</v>
      </c>
      <c r="F1094" t="s">
        <v>8119</v>
      </c>
      <c r="G1094" t="s">
        <v>8120</v>
      </c>
      <c r="H1094" t="s">
        <v>8121</v>
      </c>
      <c r="I1094" t="s">
        <v>8122</v>
      </c>
      <c r="J1094" t="s">
        <v>8123</v>
      </c>
      <c r="K1094">
        <f t="shared" si="51"/>
        <v>150466.40999999971</v>
      </c>
      <c r="M1094">
        <f t="shared" si="52"/>
        <v>387.89999999999964</v>
      </c>
      <c r="O1094">
        <f t="shared" si="53"/>
        <v>5.3503448275862016E-2</v>
      </c>
    </row>
    <row r="1095" spans="1:15" x14ac:dyDescent="0.3">
      <c r="A1095" t="s">
        <v>7786</v>
      </c>
      <c r="B1095" t="s">
        <v>4857</v>
      </c>
      <c r="C1095" t="s">
        <v>8124</v>
      </c>
      <c r="D1095" t="s">
        <v>13</v>
      </c>
      <c r="E1095" t="s">
        <v>8125</v>
      </c>
      <c r="F1095" t="s">
        <v>8126</v>
      </c>
      <c r="G1095" t="s">
        <v>8127</v>
      </c>
      <c r="H1095" t="s">
        <v>8128</v>
      </c>
      <c r="I1095" t="s">
        <v>8129</v>
      </c>
      <c r="J1095" t="s">
        <v>8130</v>
      </c>
      <c r="K1095">
        <f t="shared" si="51"/>
        <v>1945662.3168999997</v>
      </c>
      <c r="M1095">
        <f t="shared" si="52"/>
        <v>1394.87</v>
      </c>
      <c r="O1095">
        <f t="shared" si="53"/>
        <v>0.26568952380952376</v>
      </c>
    </row>
    <row r="1096" spans="1:15" x14ac:dyDescent="0.3">
      <c r="A1096" t="s">
        <v>3150</v>
      </c>
      <c r="B1096" t="s">
        <v>8131</v>
      </c>
      <c r="C1096" t="s">
        <v>8132</v>
      </c>
      <c r="D1096" t="s">
        <v>13</v>
      </c>
      <c r="E1096" t="s">
        <v>8133</v>
      </c>
      <c r="F1096" t="s">
        <v>8134</v>
      </c>
      <c r="G1096" t="s">
        <v>8135</v>
      </c>
      <c r="H1096" t="s">
        <v>8136</v>
      </c>
      <c r="I1096" t="s">
        <v>8137</v>
      </c>
      <c r="J1096" t="s">
        <v>8138</v>
      </c>
      <c r="K1096">
        <f t="shared" si="51"/>
        <v>1691300.25</v>
      </c>
      <c r="M1096">
        <f t="shared" si="52"/>
        <v>1300.5</v>
      </c>
      <c r="O1096">
        <f t="shared" si="53"/>
        <v>0.16462025316455697</v>
      </c>
    </row>
    <row r="1097" spans="1:15" x14ac:dyDescent="0.3">
      <c r="A1097" t="s">
        <v>4602</v>
      </c>
      <c r="B1097" t="s">
        <v>1935</v>
      </c>
      <c r="C1097" t="s">
        <v>8139</v>
      </c>
      <c r="D1097" t="s">
        <v>13</v>
      </c>
      <c r="E1097" t="s">
        <v>2474</v>
      </c>
      <c r="F1097" t="s">
        <v>8140</v>
      </c>
      <c r="G1097" t="s">
        <v>8141</v>
      </c>
      <c r="H1097" t="s">
        <v>8142</v>
      </c>
      <c r="I1097" t="s">
        <v>8143</v>
      </c>
      <c r="J1097" t="s">
        <v>8144</v>
      </c>
      <c r="K1097">
        <f t="shared" si="51"/>
        <v>61523.841599999985</v>
      </c>
      <c r="M1097">
        <f t="shared" si="52"/>
        <v>248.03999999999996</v>
      </c>
      <c r="O1097">
        <f t="shared" si="53"/>
        <v>3.5947826086956514E-2</v>
      </c>
    </row>
    <row r="1098" spans="1:15" x14ac:dyDescent="0.3">
      <c r="A1098" t="s">
        <v>3150</v>
      </c>
      <c r="B1098" t="s">
        <v>8145</v>
      </c>
      <c r="C1098" t="s">
        <v>8146</v>
      </c>
      <c r="D1098" t="s">
        <v>13</v>
      </c>
      <c r="E1098" t="s">
        <v>8147</v>
      </c>
      <c r="F1098" t="s">
        <v>8148</v>
      </c>
      <c r="G1098" t="s">
        <v>8149</v>
      </c>
      <c r="H1098" t="s">
        <v>8150</v>
      </c>
      <c r="I1098" t="s">
        <v>8151</v>
      </c>
      <c r="J1098" t="s">
        <v>8152</v>
      </c>
      <c r="K1098">
        <f t="shared" si="51"/>
        <v>1382317.5184000006</v>
      </c>
      <c r="M1098">
        <f t="shared" si="52"/>
        <v>1175.7200000000003</v>
      </c>
      <c r="O1098">
        <f t="shared" si="53"/>
        <v>0.14882531645569624</v>
      </c>
    </row>
    <row r="1099" spans="1:15" x14ac:dyDescent="0.3">
      <c r="A1099" t="s">
        <v>4889</v>
      </c>
      <c r="B1099" t="s">
        <v>2957</v>
      </c>
      <c r="C1099" t="s">
        <v>8153</v>
      </c>
      <c r="D1099" t="s">
        <v>13</v>
      </c>
      <c r="E1099" t="s">
        <v>8154</v>
      </c>
      <c r="F1099" t="s">
        <v>8155</v>
      </c>
      <c r="G1099" t="s">
        <v>8156</v>
      </c>
      <c r="H1099" t="s">
        <v>8157</v>
      </c>
      <c r="I1099" t="s">
        <v>8158</v>
      </c>
      <c r="J1099" t="s">
        <v>8159</v>
      </c>
      <c r="K1099">
        <f t="shared" si="51"/>
        <v>365553.25209999958</v>
      </c>
      <c r="M1099">
        <f t="shared" si="52"/>
        <v>604.60999999999967</v>
      </c>
      <c r="O1099">
        <f t="shared" si="53"/>
        <v>8.3394482758620644E-2</v>
      </c>
    </row>
    <row r="1100" spans="1:15" x14ac:dyDescent="0.3">
      <c r="A1100" t="s">
        <v>4681</v>
      </c>
      <c r="B1100" t="s">
        <v>3724</v>
      </c>
      <c r="C1100" t="s">
        <v>8160</v>
      </c>
      <c r="D1100" t="s">
        <v>13</v>
      </c>
      <c r="E1100" t="s">
        <v>8161</v>
      </c>
      <c r="F1100" t="s">
        <v>8162</v>
      </c>
      <c r="G1100" t="s">
        <v>8163</v>
      </c>
      <c r="H1100" t="s">
        <v>8164</v>
      </c>
      <c r="I1100" t="s">
        <v>8165</v>
      </c>
      <c r="J1100" t="s">
        <v>8166</v>
      </c>
      <c r="K1100">
        <f t="shared" si="51"/>
        <v>1949681.6161000011</v>
      </c>
      <c r="M1100">
        <f t="shared" si="52"/>
        <v>1396.3100000000004</v>
      </c>
      <c r="O1100">
        <f t="shared" si="53"/>
        <v>0.16524378698224856</v>
      </c>
    </row>
    <row r="1101" spans="1:15" x14ac:dyDescent="0.3">
      <c r="A1101" t="s">
        <v>4625</v>
      </c>
      <c r="B1101" t="s">
        <v>3114</v>
      </c>
      <c r="C1101" t="s">
        <v>8167</v>
      </c>
      <c r="D1101" t="s">
        <v>13</v>
      </c>
      <c r="E1101" t="s">
        <v>8168</v>
      </c>
      <c r="F1101" t="s">
        <v>8169</v>
      </c>
      <c r="G1101" t="s">
        <v>8170</v>
      </c>
      <c r="H1101" t="s">
        <v>8171</v>
      </c>
      <c r="I1101" t="s">
        <v>8172</v>
      </c>
      <c r="J1101" t="s">
        <v>8173</v>
      </c>
      <c r="K1101">
        <f t="shared" si="51"/>
        <v>491891.82250000053</v>
      </c>
      <c r="M1101">
        <f t="shared" si="52"/>
        <v>701.35000000000036</v>
      </c>
      <c r="O1101">
        <f t="shared" si="53"/>
        <v>8.8220125786163561E-2</v>
      </c>
    </row>
    <row r="1102" spans="1:15" x14ac:dyDescent="0.3">
      <c r="A1102" t="s">
        <v>4625</v>
      </c>
      <c r="B1102" t="s">
        <v>1935</v>
      </c>
      <c r="C1102" t="s">
        <v>8174</v>
      </c>
      <c r="D1102" t="s">
        <v>13</v>
      </c>
      <c r="E1102" t="s">
        <v>8175</v>
      </c>
      <c r="F1102" t="s">
        <v>8176</v>
      </c>
      <c r="G1102" t="s">
        <v>8177</v>
      </c>
      <c r="H1102" t="s">
        <v>8178</v>
      </c>
      <c r="I1102" t="s">
        <v>8179</v>
      </c>
      <c r="J1102" t="s">
        <v>8180</v>
      </c>
      <c r="K1102">
        <f t="shared" si="51"/>
        <v>1275950.9763999998</v>
      </c>
      <c r="M1102">
        <f t="shared" si="52"/>
        <v>1129.58</v>
      </c>
      <c r="O1102">
        <f t="shared" si="53"/>
        <v>0.14208553459119497</v>
      </c>
    </row>
    <row r="1103" spans="1:15" x14ac:dyDescent="0.3">
      <c r="A1103" t="s">
        <v>7971</v>
      </c>
      <c r="B1103" t="s">
        <v>1935</v>
      </c>
      <c r="C1103" t="s">
        <v>8181</v>
      </c>
      <c r="D1103" t="s">
        <v>13</v>
      </c>
      <c r="E1103" t="s">
        <v>8182</v>
      </c>
      <c r="F1103" t="s">
        <v>8183</v>
      </c>
      <c r="G1103" t="s">
        <v>8184</v>
      </c>
      <c r="H1103" t="s">
        <v>8185</v>
      </c>
      <c r="I1103" t="s">
        <v>8186</v>
      </c>
      <c r="J1103" t="s">
        <v>8187</v>
      </c>
      <c r="K1103">
        <f t="shared" si="51"/>
        <v>264154.88160000002</v>
      </c>
      <c r="M1103">
        <f t="shared" si="52"/>
        <v>513.96</v>
      </c>
      <c r="O1103">
        <f t="shared" si="53"/>
        <v>7.9683720930232557E-2</v>
      </c>
    </row>
    <row r="1104" spans="1:15" x14ac:dyDescent="0.3">
      <c r="A1104" t="s">
        <v>8188</v>
      </c>
      <c r="B1104" t="s">
        <v>3929</v>
      </c>
      <c r="C1104" t="s">
        <v>8189</v>
      </c>
      <c r="D1104" t="s">
        <v>13</v>
      </c>
      <c r="E1104" t="s">
        <v>8190</v>
      </c>
      <c r="F1104" t="s">
        <v>8191</v>
      </c>
      <c r="G1104" t="s">
        <v>8192</v>
      </c>
      <c r="H1104" t="s">
        <v>8193</v>
      </c>
      <c r="I1104" t="s">
        <v>8194</v>
      </c>
      <c r="J1104" t="s">
        <v>8195</v>
      </c>
      <c r="K1104">
        <f t="shared" si="51"/>
        <v>383037.20999999956</v>
      </c>
      <c r="M1104">
        <f t="shared" si="52"/>
        <v>618.89999999999964</v>
      </c>
      <c r="O1104">
        <f t="shared" si="53"/>
        <v>9.3067669172932271E-2</v>
      </c>
    </row>
    <row r="1105" spans="1:15" x14ac:dyDescent="0.3">
      <c r="A1105" t="s">
        <v>4625</v>
      </c>
      <c r="B1105" t="s">
        <v>3218</v>
      </c>
      <c r="C1105" t="s">
        <v>8196</v>
      </c>
      <c r="D1105" t="s">
        <v>13</v>
      </c>
      <c r="E1105" t="s">
        <v>8197</v>
      </c>
      <c r="F1105" t="s">
        <v>8198</v>
      </c>
      <c r="G1105" t="s">
        <v>8199</v>
      </c>
      <c r="H1105" t="s">
        <v>8200</v>
      </c>
      <c r="I1105" t="s">
        <v>8201</v>
      </c>
      <c r="J1105" t="s">
        <v>8202</v>
      </c>
      <c r="K1105">
        <f t="shared" si="51"/>
        <v>6139691.0656000003</v>
      </c>
      <c r="M1105">
        <f t="shared" si="52"/>
        <v>2477.84</v>
      </c>
      <c r="O1105">
        <f t="shared" si="53"/>
        <v>0.31167798742138364</v>
      </c>
    </row>
    <row r="1106" spans="1:15" x14ac:dyDescent="0.3">
      <c r="A1106" t="s">
        <v>4889</v>
      </c>
      <c r="B1106" t="s">
        <v>4972</v>
      </c>
      <c r="C1106" t="s">
        <v>8203</v>
      </c>
      <c r="D1106" t="s">
        <v>13</v>
      </c>
      <c r="E1106" t="s">
        <v>8204</v>
      </c>
      <c r="F1106" t="s">
        <v>8205</v>
      </c>
      <c r="G1106" t="s">
        <v>8206</v>
      </c>
      <c r="H1106" t="s">
        <v>8207</v>
      </c>
      <c r="I1106" t="s">
        <v>8208</v>
      </c>
      <c r="J1106" t="s">
        <v>8209</v>
      </c>
      <c r="K1106">
        <f t="shared" si="51"/>
        <v>2959363.2783999993</v>
      </c>
      <c r="M1106">
        <f t="shared" si="52"/>
        <v>1720.2799999999997</v>
      </c>
      <c r="O1106">
        <f t="shared" si="53"/>
        <v>0.23727999999999996</v>
      </c>
    </row>
    <row r="1107" spans="1:15" x14ac:dyDescent="0.3">
      <c r="A1107" t="s">
        <v>5606</v>
      </c>
      <c r="B1107" t="s">
        <v>1935</v>
      </c>
      <c r="C1107" t="s">
        <v>8210</v>
      </c>
      <c r="D1107" t="s">
        <v>13</v>
      </c>
      <c r="E1107" t="s">
        <v>8211</v>
      </c>
      <c r="F1107" t="s">
        <v>8212</v>
      </c>
      <c r="G1107" t="s">
        <v>8213</v>
      </c>
      <c r="H1107" t="s">
        <v>8214</v>
      </c>
      <c r="I1107" t="s">
        <v>8215</v>
      </c>
      <c r="J1107" t="s">
        <v>8216</v>
      </c>
      <c r="K1107">
        <f t="shared" si="51"/>
        <v>597204.38409999991</v>
      </c>
      <c r="M1107">
        <f t="shared" si="52"/>
        <v>772.79</v>
      </c>
      <c r="O1107">
        <f t="shared" si="53"/>
        <v>0.10373020134228188</v>
      </c>
    </row>
    <row r="1108" spans="1:15" x14ac:dyDescent="0.3">
      <c r="A1108" t="s">
        <v>4625</v>
      </c>
      <c r="B1108" t="s">
        <v>4857</v>
      </c>
      <c r="C1108" t="s">
        <v>8217</v>
      </c>
      <c r="D1108" t="s">
        <v>13</v>
      </c>
      <c r="E1108" t="s">
        <v>8218</v>
      </c>
      <c r="F1108" t="s">
        <v>8219</v>
      </c>
      <c r="G1108" t="s">
        <v>8220</v>
      </c>
      <c r="H1108" t="s">
        <v>8221</v>
      </c>
      <c r="I1108" t="s">
        <v>8222</v>
      </c>
      <c r="J1108" t="s">
        <v>8223</v>
      </c>
      <c r="K1108">
        <f t="shared" si="51"/>
        <v>1728646.4483999994</v>
      </c>
      <c r="M1108">
        <f t="shared" si="52"/>
        <v>1314.7799999999997</v>
      </c>
      <c r="O1108">
        <f t="shared" si="53"/>
        <v>0.16538113207547167</v>
      </c>
    </row>
    <row r="1109" spans="1:15" x14ac:dyDescent="0.3">
      <c r="A1109" t="s">
        <v>4889</v>
      </c>
      <c r="B1109" t="s">
        <v>3929</v>
      </c>
      <c r="C1109" t="s">
        <v>8224</v>
      </c>
      <c r="D1109" t="s">
        <v>13</v>
      </c>
      <c r="E1109" t="s">
        <v>8225</v>
      </c>
      <c r="F1109" t="s">
        <v>8226</v>
      </c>
      <c r="G1109" t="s">
        <v>8227</v>
      </c>
      <c r="H1109" t="s">
        <v>8228</v>
      </c>
      <c r="I1109" t="s">
        <v>8229</v>
      </c>
      <c r="J1109" t="s">
        <v>8230</v>
      </c>
      <c r="K1109">
        <f t="shared" si="51"/>
        <v>4648.5124000000396</v>
      </c>
      <c r="M1109">
        <f t="shared" si="52"/>
        <v>68.180000000000291</v>
      </c>
      <c r="O1109">
        <f t="shared" si="53"/>
        <v>9.4041379310345237E-3</v>
      </c>
    </row>
    <row r="1110" spans="1:15" x14ac:dyDescent="0.3">
      <c r="A1110" t="s">
        <v>3011</v>
      </c>
      <c r="B1110" t="s">
        <v>3196</v>
      </c>
      <c r="C1110" t="s">
        <v>8231</v>
      </c>
      <c r="D1110" t="s">
        <v>13</v>
      </c>
      <c r="E1110" t="s">
        <v>8232</v>
      </c>
      <c r="F1110" t="s">
        <v>8233</v>
      </c>
      <c r="G1110" t="s">
        <v>8234</v>
      </c>
      <c r="H1110" t="s">
        <v>8235</v>
      </c>
      <c r="I1110" t="s">
        <v>8236</v>
      </c>
      <c r="J1110" t="s">
        <v>8237</v>
      </c>
      <c r="K1110">
        <f t="shared" si="51"/>
        <v>191030.18489999976</v>
      </c>
      <c r="M1110">
        <f t="shared" si="52"/>
        <v>437.06999999999971</v>
      </c>
      <c r="O1110">
        <f t="shared" si="53"/>
        <v>5.2978181818181785E-2</v>
      </c>
    </row>
    <row r="1111" spans="1:15" x14ac:dyDescent="0.3">
      <c r="A1111" t="s">
        <v>2956</v>
      </c>
      <c r="B1111" t="s">
        <v>8238</v>
      </c>
      <c r="C1111" t="s">
        <v>8239</v>
      </c>
      <c r="D1111" t="s">
        <v>13</v>
      </c>
      <c r="E1111" t="s">
        <v>8240</v>
      </c>
      <c r="F1111" t="s">
        <v>8241</v>
      </c>
      <c r="G1111" t="s">
        <v>8242</v>
      </c>
      <c r="H1111" t="s">
        <v>8243</v>
      </c>
      <c r="I1111" t="s">
        <v>8244</v>
      </c>
      <c r="J1111" t="s">
        <v>8245</v>
      </c>
      <c r="K1111">
        <f t="shared" si="51"/>
        <v>4685969.3841000004</v>
      </c>
      <c r="M1111">
        <f t="shared" si="52"/>
        <v>2164.71</v>
      </c>
      <c r="O1111">
        <f t="shared" si="53"/>
        <v>0.24186703910614527</v>
      </c>
    </row>
    <row r="1112" spans="1:15" x14ac:dyDescent="0.3">
      <c r="A1112" t="s">
        <v>1492</v>
      </c>
      <c r="B1112" t="s">
        <v>1935</v>
      </c>
      <c r="C1112" t="s">
        <v>8246</v>
      </c>
      <c r="D1112" t="s">
        <v>13</v>
      </c>
      <c r="E1112" t="s">
        <v>8247</v>
      </c>
      <c r="F1112" t="s">
        <v>8248</v>
      </c>
      <c r="G1112" t="s">
        <v>8249</v>
      </c>
      <c r="H1112" t="s">
        <v>8250</v>
      </c>
      <c r="I1112" t="s">
        <v>8251</v>
      </c>
      <c r="J1112" t="s">
        <v>8252</v>
      </c>
      <c r="K1112">
        <f t="shared" si="51"/>
        <v>689032.80639999988</v>
      </c>
      <c r="M1112">
        <f t="shared" si="52"/>
        <v>830.07999999999993</v>
      </c>
      <c r="O1112">
        <f t="shared" si="53"/>
        <v>0.10710709677419354</v>
      </c>
    </row>
    <row r="1113" spans="1:15" x14ac:dyDescent="0.3">
      <c r="A1113" t="s">
        <v>2947</v>
      </c>
      <c r="B1113" t="s">
        <v>1950</v>
      </c>
      <c r="C1113" t="s">
        <v>8253</v>
      </c>
      <c r="D1113" t="s">
        <v>13</v>
      </c>
      <c r="E1113" t="s">
        <v>8254</v>
      </c>
      <c r="F1113" t="s">
        <v>8255</v>
      </c>
      <c r="G1113" t="s">
        <v>8256</v>
      </c>
      <c r="H1113" t="s">
        <v>8257</v>
      </c>
      <c r="I1113" t="s">
        <v>8258</v>
      </c>
      <c r="J1113" t="s">
        <v>8259</v>
      </c>
      <c r="K1113">
        <f t="shared" si="51"/>
        <v>429313.24840000033</v>
      </c>
      <c r="M1113">
        <f t="shared" si="52"/>
        <v>655.22000000000025</v>
      </c>
      <c r="O1113">
        <f t="shared" si="53"/>
        <v>7.7084705882352972E-2</v>
      </c>
    </row>
    <row r="1114" spans="1:15" x14ac:dyDescent="0.3">
      <c r="A1114" t="s">
        <v>1492</v>
      </c>
      <c r="B1114" t="s">
        <v>3114</v>
      </c>
      <c r="C1114" t="s">
        <v>8260</v>
      </c>
      <c r="D1114" t="s">
        <v>13</v>
      </c>
      <c r="E1114" t="s">
        <v>8261</v>
      </c>
      <c r="F1114" t="s">
        <v>8262</v>
      </c>
      <c r="G1114" t="s">
        <v>8263</v>
      </c>
      <c r="H1114" t="s">
        <v>8264</v>
      </c>
      <c r="I1114" t="s">
        <v>8265</v>
      </c>
      <c r="J1114" t="s">
        <v>8266</v>
      </c>
      <c r="K1114">
        <f t="shared" si="51"/>
        <v>260712.36000000036</v>
      </c>
      <c r="M1114">
        <f t="shared" si="52"/>
        <v>510.60000000000036</v>
      </c>
      <c r="O1114">
        <f t="shared" si="53"/>
        <v>6.5883870967741981E-2</v>
      </c>
    </row>
    <row r="1115" spans="1:15" x14ac:dyDescent="0.3">
      <c r="A1115" t="s">
        <v>7833</v>
      </c>
      <c r="B1115" t="s">
        <v>4857</v>
      </c>
      <c r="C1115" t="s">
        <v>8267</v>
      </c>
      <c r="D1115" t="s">
        <v>13</v>
      </c>
      <c r="E1115" t="s">
        <v>8268</v>
      </c>
      <c r="F1115" t="s">
        <v>8269</v>
      </c>
      <c r="G1115" t="s">
        <v>8270</v>
      </c>
      <c r="H1115" t="s">
        <v>8271</v>
      </c>
      <c r="I1115" t="s">
        <v>8272</v>
      </c>
      <c r="J1115" t="s">
        <v>8273</v>
      </c>
      <c r="K1115">
        <f t="shared" si="51"/>
        <v>1256753.1025000005</v>
      </c>
      <c r="M1115">
        <f t="shared" si="52"/>
        <v>1121.0500000000002</v>
      </c>
      <c r="O1115">
        <f t="shared" si="53"/>
        <v>0.19496521739130437</v>
      </c>
    </row>
    <row r="1116" spans="1:15" x14ac:dyDescent="0.3">
      <c r="A1116" t="s">
        <v>4602</v>
      </c>
      <c r="B1116" t="s">
        <v>3929</v>
      </c>
      <c r="C1116" t="s">
        <v>8274</v>
      </c>
      <c r="D1116" t="s">
        <v>13</v>
      </c>
      <c r="E1116" t="s">
        <v>8275</v>
      </c>
      <c r="F1116" t="s">
        <v>8276</v>
      </c>
      <c r="G1116" t="s">
        <v>8277</v>
      </c>
      <c r="H1116" t="s">
        <v>8278</v>
      </c>
      <c r="I1116" t="s">
        <v>8279</v>
      </c>
      <c r="J1116" t="s">
        <v>8280</v>
      </c>
      <c r="K1116">
        <f t="shared" si="51"/>
        <v>273706.8489000001</v>
      </c>
      <c r="M1116">
        <f t="shared" si="52"/>
        <v>523.17000000000007</v>
      </c>
      <c r="O1116">
        <f t="shared" si="53"/>
        <v>7.5821739130434787E-2</v>
      </c>
    </row>
    <row r="1117" spans="1:15" x14ac:dyDescent="0.3">
      <c r="A1117" t="s">
        <v>2906</v>
      </c>
      <c r="B1117" t="s">
        <v>8281</v>
      </c>
      <c r="C1117" t="s">
        <v>8282</v>
      </c>
      <c r="D1117" t="s">
        <v>13</v>
      </c>
      <c r="E1117" t="s">
        <v>8283</v>
      </c>
      <c r="F1117" t="s">
        <v>8284</v>
      </c>
      <c r="G1117" t="s">
        <v>8285</v>
      </c>
      <c r="H1117" t="s">
        <v>8286</v>
      </c>
      <c r="I1117" t="s">
        <v>8287</v>
      </c>
      <c r="J1117" t="s">
        <v>8288</v>
      </c>
      <c r="K1117">
        <f t="shared" si="51"/>
        <v>569240.07039999939</v>
      </c>
      <c r="M1117">
        <f t="shared" si="52"/>
        <v>754.47999999999956</v>
      </c>
      <c r="O1117">
        <f t="shared" si="53"/>
        <v>0.11607384615384608</v>
      </c>
    </row>
    <row r="1118" spans="1:15" x14ac:dyDescent="0.3">
      <c r="A1118" t="s">
        <v>2906</v>
      </c>
      <c r="B1118" t="s">
        <v>5569</v>
      </c>
      <c r="C1118" t="s">
        <v>8289</v>
      </c>
      <c r="D1118" t="s">
        <v>13</v>
      </c>
      <c r="E1118" t="s">
        <v>8290</v>
      </c>
      <c r="F1118" t="s">
        <v>8291</v>
      </c>
      <c r="G1118" t="s">
        <v>8292</v>
      </c>
      <c r="H1118" t="s">
        <v>8293</v>
      </c>
      <c r="I1118" t="s">
        <v>8294</v>
      </c>
      <c r="J1118" t="s">
        <v>8295</v>
      </c>
      <c r="K1118">
        <f t="shared" si="51"/>
        <v>1427164.7296000009</v>
      </c>
      <c r="M1118">
        <f t="shared" si="52"/>
        <v>1194.6400000000003</v>
      </c>
      <c r="O1118">
        <f t="shared" si="53"/>
        <v>0.18379076923076929</v>
      </c>
    </row>
    <row r="1119" spans="1:15" x14ac:dyDescent="0.3">
      <c r="A1119" t="s">
        <v>8296</v>
      </c>
      <c r="B1119" t="s">
        <v>4425</v>
      </c>
      <c r="C1119" t="s">
        <v>8297</v>
      </c>
      <c r="D1119" t="s">
        <v>13</v>
      </c>
      <c r="E1119" t="s">
        <v>8298</v>
      </c>
      <c r="F1119" t="s">
        <v>8299</v>
      </c>
      <c r="G1119" t="s">
        <v>8300</v>
      </c>
      <c r="H1119" t="s">
        <v>8301</v>
      </c>
      <c r="I1119" t="s">
        <v>8302</v>
      </c>
      <c r="J1119" t="s">
        <v>8303</v>
      </c>
      <c r="K1119">
        <f t="shared" si="51"/>
        <v>2183419.9696000009</v>
      </c>
      <c r="M1119">
        <f t="shared" si="52"/>
        <v>1477.6400000000003</v>
      </c>
      <c r="O1119">
        <f t="shared" si="53"/>
        <v>0.19442631578947372</v>
      </c>
    </row>
    <row r="1120" spans="1:15" x14ac:dyDescent="0.3">
      <c r="A1120" t="s">
        <v>2956</v>
      </c>
      <c r="B1120" t="s">
        <v>2957</v>
      </c>
      <c r="C1120" t="s">
        <v>8304</v>
      </c>
      <c r="D1120" t="s">
        <v>13</v>
      </c>
      <c r="E1120" t="s">
        <v>8305</v>
      </c>
      <c r="F1120" t="s">
        <v>8306</v>
      </c>
      <c r="G1120" t="s">
        <v>8307</v>
      </c>
      <c r="H1120" t="s">
        <v>8308</v>
      </c>
      <c r="I1120" t="s">
        <v>8309</v>
      </c>
      <c r="J1120" t="s">
        <v>8310</v>
      </c>
      <c r="K1120">
        <f t="shared" si="51"/>
        <v>495742.72810000018</v>
      </c>
      <c r="M1120">
        <f t="shared" si="52"/>
        <v>704.09000000000015</v>
      </c>
      <c r="O1120">
        <f t="shared" si="53"/>
        <v>7.8669273743016771E-2</v>
      </c>
    </row>
    <row r="1121" spans="1:15" x14ac:dyDescent="0.3">
      <c r="A1121" t="s">
        <v>5606</v>
      </c>
      <c r="B1121" t="s">
        <v>3929</v>
      </c>
      <c r="C1121" t="s">
        <v>8311</v>
      </c>
      <c r="D1121" t="s">
        <v>13</v>
      </c>
      <c r="E1121" t="s">
        <v>8312</v>
      </c>
      <c r="F1121" t="s">
        <v>8313</v>
      </c>
      <c r="G1121" t="s">
        <v>8314</v>
      </c>
      <c r="H1121" t="s">
        <v>8315</v>
      </c>
      <c r="I1121" t="s">
        <v>8316</v>
      </c>
      <c r="J1121" t="s">
        <v>8317</v>
      </c>
      <c r="K1121">
        <f t="shared" si="51"/>
        <v>33379.289999999935</v>
      </c>
      <c r="M1121">
        <f t="shared" si="52"/>
        <v>182.69999999999982</v>
      </c>
      <c r="O1121">
        <f t="shared" si="53"/>
        <v>2.4523489932885882E-2</v>
      </c>
    </row>
    <row r="1122" spans="1:15" x14ac:dyDescent="0.3">
      <c r="A1122" t="s">
        <v>4690</v>
      </c>
      <c r="B1122" t="s">
        <v>6326</v>
      </c>
      <c r="C1122" t="s">
        <v>8318</v>
      </c>
      <c r="D1122" t="s">
        <v>13</v>
      </c>
      <c r="E1122" t="s">
        <v>8319</v>
      </c>
      <c r="F1122" t="s">
        <v>8320</v>
      </c>
      <c r="G1122" t="s">
        <v>8321</v>
      </c>
      <c r="H1122" t="s">
        <v>8322</v>
      </c>
      <c r="I1122" t="s">
        <v>8323</v>
      </c>
      <c r="J1122" t="s">
        <v>8324</v>
      </c>
      <c r="K1122">
        <f t="shared" si="51"/>
        <v>2081354.4360999989</v>
      </c>
      <c r="M1122">
        <f t="shared" si="52"/>
        <v>1442.6899999999996</v>
      </c>
      <c r="O1122">
        <f t="shared" si="53"/>
        <v>0.19628435374149655</v>
      </c>
    </row>
    <row r="1123" spans="1:15" x14ac:dyDescent="0.3">
      <c r="A1123" t="s">
        <v>1492</v>
      </c>
      <c r="B1123" t="s">
        <v>6326</v>
      </c>
      <c r="C1123" t="s">
        <v>8325</v>
      </c>
      <c r="D1123" t="s">
        <v>13</v>
      </c>
      <c r="E1123" t="s">
        <v>8326</v>
      </c>
      <c r="F1123" t="s">
        <v>8327</v>
      </c>
      <c r="G1123" t="s">
        <v>8328</v>
      </c>
      <c r="H1123" t="s">
        <v>8329</v>
      </c>
      <c r="I1123" t="s">
        <v>8330</v>
      </c>
      <c r="J1123" t="s">
        <v>8331</v>
      </c>
      <c r="K1123">
        <f t="shared" si="51"/>
        <v>3590987.100099999</v>
      </c>
      <c r="M1123">
        <f t="shared" si="52"/>
        <v>1894.9899999999998</v>
      </c>
      <c r="O1123">
        <f t="shared" si="53"/>
        <v>0.24451483870967738</v>
      </c>
    </row>
    <row r="1124" spans="1:15" x14ac:dyDescent="0.3">
      <c r="A1124" t="s">
        <v>8332</v>
      </c>
      <c r="B1124" t="s">
        <v>8333</v>
      </c>
      <c r="C1124" t="s">
        <v>8334</v>
      </c>
      <c r="D1124" t="s">
        <v>13</v>
      </c>
      <c r="E1124" t="s">
        <v>8335</v>
      </c>
      <c r="F1124" t="s">
        <v>8336</v>
      </c>
      <c r="G1124" t="s">
        <v>8337</v>
      </c>
      <c r="H1124" t="s">
        <v>8338</v>
      </c>
      <c r="I1124" t="s">
        <v>8339</v>
      </c>
      <c r="J1124" t="s">
        <v>8340</v>
      </c>
      <c r="K1124">
        <f t="shared" si="51"/>
        <v>1007473.9128999992</v>
      </c>
      <c r="M1124">
        <f t="shared" si="52"/>
        <v>1003.7299999999996</v>
      </c>
      <c r="O1124">
        <f t="shared" si="53"/>
        <v>0.13454825737265411</v>
      </c>
    </row>
    <row r="1125" spans="1:15" x14ac:dyDescent="0.3">
      <c r="A1125" t="s">
        <v>2980</v>
      </c>
      <c r="B1125" t="s">
        <v>1950</v>
      </c>
      <c r="C1125" t="s">
        <v>8341</v>
      </c>
      <c r="D1125" t="s">
        <v>13</v>
      </c>
      <c r="E1125" t="s">
        <v>8342</v>
      </c>
      <c r="F1125" t="s">
        <v>8343</v>
      </c>
      <c r="G1125" t="s">
        <v>8344</v>
      </c>
      <c r="H1125" t="s">
        <v>8345</v>
      </c>
      <c r="I1125" t="s">
        <v>8346</v>
      </c>
      <c r="J1125" t="s">
        <v>8347</v>
      </c>
      <c r="K1125">
        <f t="shared" si="51"/>
        <v>2130548.9296000008</v>
      </c>
      <c r="M1125">
        <f t="shared" si="52"/>
        <v>1459.6400000000003</v>
      </c>
      <c r="O1125">
        <f t="shared" si="53"/>
        <v>0.15779891891891895</v>
      </c>
    </row>
    <row r="1126" spans="1:15" x14ac:dyDescent="0.3">
      <c r="A1126" t="s">
        <v>4889</v>
      </c>
      <c r="B1126" t="s">
        <v>4343</v>
      </c>
      <c r="C1126" t="s">
        <v>8348</v>
      </c>
      <c r="D1126" t="s">
        <v>13</v>
      </c>
      <c r="E1126" t="s">
        <v>8349</v>
      </c>
      <c r="F1126" t="s">
        <v>8350</v>
      </c>
      <c r="G1126" t="s">
        <v>8351</v>
      </c>
      <c r="H1126" t="s">
        <v>8352</v>
      </c>
      <c r="I1126" t="s">
        <v>8353</v>
      </c>
      <c r="J1126" t="s">
        <v>8354</v>
      </c>
      <c r="K1126">
        <f t="shared" si="51"/>
        <v>49106.560000000158</v>
      </c>
      <c r="M1126">
        <f t="shared" si="52"/>
        <v>221.60000000000036</v>
      </c>
      <c r="O1126">
        <f t="shared" si="53"/>
        <v>3.0565517241379361E-2</v>
      </c>
    </row>
    <row r="1127" spans="1:15" x14ac:dyDescent="0.3">
      <c r="A1127" t="s">
        <v>2906</v>
      </c>
      <c r="B1127" t="s">
        <v>6326</v>
      </c>
      <c r="C1127" t="s">
        <v>8355</v>
      </c>
      <c r="D1127" t="s">
        <v>13</v>
      </c>
      <c r="E1127" t="s">
        <v>8356</v>
      </c>
      <c r="F1127" t="s">
        <v>8357</v>
      </c>
      <c r="G1127" t="s">
        <v>8358</v>
      </c>
      <c r="H1127" t="s">
        <v>8359</v>
      </c>
      <c r="I1127" t="s">
        <v>8360</v>
      </c>
      <c r="J1127" t="s">
        <v>8361</v>
      </c>
      <c r="K1127">
        <f t="shared" si="51"/>
        <v>314205.09159999999</v>
      </c>
      <c r="M1127">
        <f t="shared" si="52"/>
        <v>560.54</v>
      </c>
      <c r="O1127">
        <f t="shared" si="53"/>
        <v>8.6236923076923072E-2</v>
      </c>
    </row>
    <row r="1128" spans="1:15" x14ac:dyDescent="0.3">
      <c r="A1128" t="s">
        <v>8362</v>
      </c>
      <c r="B1128" t="s">
        <v>4857</v>
      </c>
      <c r="C1128" t="s">
        <v>8363</v>
      </c>
      <c r="D1128" t="s">
        <v>13</v>
      </c>
      <c r="E1128" t="s">
        <v>8364</v>
      </c>
      <c r="F1128" t="s">
        <v>8365</v>
      </c>
      <c r="G1128" t="s">
        <v>8366</v>
      </c>
      <c r="H1128" t="s">
        <v>8367</v>
      </c>
      <c r="I1128" t="s">
        <v>8368</v>
      </c>
      <c r="J1128" t="s">
        <v>8369</v>
      </c>
      <c r="K1128">
        <f t="shared" si="51"/>
        <v>44601.21609999983</v>
      </c>
      <c r="M1128">
        <f t="shared" si="52"/>
        <v>211.1899999999996</v>
      </c>
      <c r="O1128">
        <f t="shared" si="53"/>
        <v>3.1057352941176411E-2</v>
      </c>
    </row>
    <row r="1129" spans="1:15" x14ac:dyDescent="0.3">
      <c r="A1129" t="s">
        <v>8370</v>
      </c>
      <c r="B1129" t="s">
        <v>1950</v>
      </c>
      <c r="C1129" t="s">
        <v>8371</v>
      </c>
      <c r="D1129" t="s">
        <v>13</v>
      </c>
      <c r="E1129" t="s">
        <v>8372</v>
      </c>
      <c r="F1129" t="s">
        <v>8373</v>
      </c>
      <c r="G1129" t="s">
        <v>8374</v>
      </c>
      <c r="H1129" t="s">
        <v>8375</v>
      </c>
      <c r="I1129" t="s">
        <v>8376</v>
      </c>
      <c r="J1129" t="s">
        <v>8377</v>
      </c>
      <c r="K1129">
        <f t="shared" si="51"/>
        <v>660871.4435999993</v>
      </c>
      <c r="M1129">
        <f t="shared" si="52"/>
        <v>812.9399999999996</v>
      </c>
      <c r="O1129">
        <f t="shared" si="53"/>
        <v>9.3441379310344783E-2</v>
      </c>
    </row>
    <row r="1130" spans="1:15" x14ac:dyDescent="0.3">
      <c r="A1130" t="s">
        <v>4547</v>
      </c>
      <c r="B1130" t="s">
        <v>3929</v>
      </c>
      <c r="C1130" t="s">
        <v>8378</v>
      </c>
      <c r="D1130" t="s">
        <v>13</v>
      </c>
      <c r="E1130" t="s">
        <v>8379</v>
      </c>
      <c r="F1130" t="s">
        <v>8380</v>
      </c>
      <c r="G1130" t="s">
        <v>8381</v>
      </c>
      <c r="H1130" t="s">
        <v>8382</v>
      </c>
      <c r="I1130" t="s">
        <v>8383</v>
      </c>
      <c r="J1130" t="s">
        <v>8384</v>
      </c>
      <c r="K1130">
        <f t="shared" si="51"/>
        <v>1736.3889000000061</v>
      </c>
      <c r="M1130">
        <f t="shared" si="52"/>
        <v>41.670000000000073</v>
      </c>
      <c r="O1130">
        <f t="shared" si="53"/>
        <v>5.5560000000000097E-3</v>
      </c>
    </row>
    <row r="1131" spans="1:15" x14ac:dyDescent="0.3">
      <c r="A1131" t="s">
        <v>1492</v>
      </c>
      <c r="B1131" t="s">
        <v>1935</v>
      </c>
      <c r="C1131" t="s">
        <v>8385</v>
      </c>
      <c r="D1131" t="s">
        <v>13</v>
      </c>
      <c r="E1131" t="s">
        <v>8386</v>
      </c>
      <c r="F1131" t="s">
        <v>8387</v>
      </c>
      <c r="G1131" t="s">
        <v>8388</v>
      </c>
      <c r="H1131" t="s">
        <v>8389</v>
      </c>
      <c r="I1131" t="s">
        <v>8390</v>
      </c>
      <c r="J1131" t="s">
        <v>8391</v>
      </c>
      <c r="K1131">
        <f t="shared" si="51"/>
        <v>82082.25</v>
      </c>
      <c r="M1131">
        <f t="shared" si="52"/>
        <v>286.5</v>
      </c>
      <c r="O1131">
        <f t="shared" si="53"/>
        <v>3.6967741935483869E-2</v>
      </c>
    </row>
    <row r="1132" spans="1:15" x14ac:dyDescent="0.3">
      <c r="A1132" t="s">
        <v>4625</v>
      </c>
      <c r="B1132" t="s">
        <v>3724</v>
      </c>
      <c r="C1132" t="s">
        <v>8392</v>
      </c>
      <c r="D1132" t="s">
        <v>13</v>
      </c>
      <c r="E1132" t="s">
        <v>8393</v>
      </c>
      <c r="F1132" t="s">
        <v>8394</v>
      </c>
      <c r="G1132" t="s">
        <v>8395</v>
      </c>
      <c r="H1132" t="s">
        <v>8396</v>
      </c>
      <c r="I1132" t="s">
        <v>8397</v>
      </c>
      <c r="J1132" t="s">
        <v>8398</v>
      </c>
      <c r="K1132">
        <f t="shared" si="51"/>
        <v>361333.23209999962</v>
      </c>
      <c r="M1132">
        <f t="shared" si="52"/>
        <v>601.10999999999967</v>
      </c>
      <c r="O1132">
        <f t="shared" si="53"/>
        <v>7.5611320754716937E-2</v>
      </c>
    </row>
    <row r="1133" spans="1:15" x14ac:dyDescent="0.3">
      <c r="A1133" t="s">
        <v>1566</v>
      </c>
      <c r="B1133" t="s">
        <v>1935</v>
      </c>
      <c r="C1133" t="s">
        <v>8399</v>
      </c>
      <c r="D1133" t="s">
        <v>13</v>
      </c>
      <c r="E1133" t="s">
        <v>8400</v>
      </c>
      <c r="F1133" t="s">
        <v>8401</v>
      </c>
      <c r="G1133" t="s">
        <v>8402</v>
      </c>
      <c r="H1133" t="s">
        <v>8403</v>
      </c>
      <c r="I1133" t="s">
        <v>8404</v>
      </c>
      <c r="J1133" t="s">
        <v>8405</v>
      </c>
      <c r="K1133">
        <f t="shared" si="51"/>
        <v>7426006.5048999982</v>
      </c>
      <c r="M1133">
        <f t="shared" si="52"/>
        <v>2725.0699999999997</v>
      </c>
      <c r="O1133">
        <f t="shared" si="53"/>
        <v>0.27387638190954772</v>
      </c>
    </row>
    <row r="1134" spans="1:15" x14ac:dyDescent="0.3">
      <c r="A1134" t="s">
        <v>8406</v>
      </c>
      <c r="B1134" t="s">
        <v>3929</v>
      </c>
      <c r="C1134" t="s">
        <v>8407</v>
      </c>
      <c r="D1134" t="s">
        <v>13</v>
      </c>
      <c r="E1134" t="s">
        <v>8408</v>
      </c>
      <c r="F1134" t="s">
        <v>8409</v>
      </c>
      <c r="G1134" t="s">
        <v>8410</v>
      </c>
      <c r="H1134" t="s">
        <v>8411</v>
      </c>
      <c r="I1134" t="s">
        <v>8412</v>
      </c>
      <c r="J1134" t="s">
        <v>8413</v>
      </c>
      <c r="K1134">
        <f t="shared" si="51"/>
        <v>1332662.4480999997</v>
      </c>
      <c r="M1134">
        <f t="shared" si="52"/>
        <v>1154.4099999999999</v>
      </c>
      <c r="O1134">
        <f t="shared" si="53"/>
        <v>0.17385692771084335</v>
      </c>
    </row>
    <row r="1135" spans="1:15" x14ac:dyDescent="0.3">
      <c r="A1135" t="s">
        <v>3542</v>
      </c>
      <c r="B1135" t="s">
        <v>5728</v>
      </c>
      <c r="C1135" t="s">
        <v>8414</v>
      </c>
      <c r="D1135" t="s">
        <v>13</v>
      </c>
      <c r="E1135" t="s">
        <v>8415</v>
      </c>
      <c r="F1135" t="s">
        <v>8416</v>
      </c>
      <c r="G1135" t="s">
        <v>8417</v>
      </c>
      <c r="H1135" t="s">
        <v>8418</v>
      </c>
      <c r="I1135" t="s">
        <v>8419</v>
      </c>
      <c r="J1135" t="s">
        <v>8420</v>
      </c>
      <c r="K1135">
        <f t="shared" si="51"/>
        <v>9390792.5135999974</v>
      </c>
      <c r="M1135">
        <f t="shared" si="52"/>
        <v>3064.4399999999996</v>
      </c>
      <c r="O1135">
        <f t="shared" si="53"/>
        <v>0.35022171428571425</v>
      </c>
    </row>
    <row r="1136" spans="1:15" x14ac:dyDescent="0.3">
      <c r="A1136" t="s">
        <v>1492</v>
      </c>
      <c r="B1136" t="s">
        <v>3724</v>
      </c>
      <c r="C1136" t="s">
        <v>8421</v>
      </c>
      <c r="D1136" t="s">
        <v>13</v>
      </c>
      <c r="E1136" t="s">
        <v>8422</v>
      </c>
      <c r="F1136" t="s">
        <v>8423</v>
      </c>
      <c r="G1136" t="s">
        <v>8424</v>
      </c>
      <c r="H1136" t="s">
        <v>8425</v>
      </c>
      <c r="I1136" t="s">
        <v>8426</v>
      </c>
      <c r="J1136" t="s">
        <v>8427</v>
      </c>
      <c r="K1136">
        <f t="shared" si="51"/>
        <v>99641.235599999913</v>
      </c>
      <c r="M1136">
        <f t="shared" si="52"/>
        <v>315.65999999999985</v>
      </c>
      <c r="O1136">
        <f t="shared" si="53"/>
        <v>4.0730322580645142E-2</v>
      </c>
    </row>
    <row r="1137" spans="1:15" x14ac:dyDescent="0.3">
      <c r="A1137" t="s">
        <v>4578</v>
      </c>
      <c r="B1137" t="s">
        <v>3218</v>
      </c>
      <c r="C1137" t="s">
        <v>8428</v>
      </c>
      <c r="D1137" t="s">
        <v>13</v>
      </c>
      <c r="E1137" t="s">
        <v>8429</v>
      </c>
      <c r="F1137" t="s">
        <v>8430</v>
      </c>
      <c r="G1137" t="s">
        <v>8431</v>
      </c>
      <c r="H1137" t="s">
        <v>8432</v>
      </c>
      <c r="I1137" t="s">
        <v>8433</v>
      </c>
      <c r="J1137" t="s">
        <v>8434</v>
      </c>
      <c r="K1137">
        <f t="shared" si="51"/>
        <v>13820.353600000095</v>
      </c>
      <c r="M1137">
        <f t="shared" si="52"/>
        <v>117.5600000000004</v>
      </c>
      <c r="O1137">
        <f t="shared" si="53"/>
        <v>1.9757983193277377E-2</v>
      </c>
    </row>
    <row r="1138" spans="1:15" x14ac:dyDescent="0.3">
      <c r="A1138" t="s">
        <v>7804</v>
      </c>
      <c r="B1138" t="s">
        <v>3218</v>
      </c>
      <c r="C1138" t="s">
        <v>8435</v>
      </c>
      <c r="D1138" t="s">
        <v>13</v>
      </c>
      <c r="E1138" t="s">
        <v>8436</v>
      </c>
      <c r="F1138" t="s">
        <v>8437</v>
      </c>
      <c r="G1138" t="s">
        <v>8438</v>
      </c>
      <c r="H1138" t="s">
        <v>8439</v>
      </c>
      <c r="I1138" t="s">
        <v>8440</v>
      </c>
      <c r="J1138" t="s">
        <v>8441</v>
      </c>
      <c r="K1138">
        <f t="shared" si="51"/>
        <v>951951.46240000054</v>
      </c>
      <c r="M1138">
        <f t="shared" si="52"/>
        <v>975.68000000000029</v>
      </c>
      <c r="O1138">
        <f t="shared" si="53"/>
        <v>0.14454518518518522</v>
      </c>
    </row>
    <row r="1139" spans="1:15" x14ac:dyDescent="0.3">
      <c r="A1139" t="s">
        <v>2906</v>
      </c>
      <c r="B1139" t="s">
        <v>1935</v>
      </c>
      <c r="C1139" t="s">
        <v>8442</v>
      </c>
      <c r="D1139" t="s">
        <v>13</v>
      </c>
      <c r="E1139" t="s">
        <v>8443</v>
      </c>
      <c r="F1139" t="s">
        <v>8444</v>
      </c>
      <c r="G1139" t="s">
        <v>8445</v>
      </c>
      <c r="H1139" t="s">
        <v>8446</v>
      </c>
      <c r="I1139" t="s">
        <v>8447</v>
      </c>
      <c r="J1139" t="s">
        <v>8448</v>
      </c>
      <c r="K1139">
        <f t="shared" si="51"/>
        <v>209260.50249999983</v>
      </c>
      <c r="M1139">
        <f t="shared" si="52"/>
        <v>457.44999999999982</v>
      </c>
      <c r="O1139">
        <f t="shared" si="53"/>
        <v>7.0376923076923045E-2</v>
      </c>
    </row>
    <row r="1140" spans="1:15" x14ac:dyDescent="0.3">
      <c r="A1140" t="s">
        <v>3542</v>
      </c>
      <c r="B1140" t="s">
        <v>7942</v>
      </c>
      <c r="C1140" t="s">
        <v>8449</v>
      </c>
      <c r="D1140" t="s">
        <v>13</v>
      </c>
      <c r="E1140" t="s">
        <v>8450</v>
      </c>
      <c r="F1140" t="s">
        <v>8451</v>
      </c>
      <c r="G1140" t="s">
        <v>8452</v>
      </c>
      <c r="H1140" t="s">
        <v>8453</v>
      </c>
      <c r="I1140" t="s">
        <v>8454</v>
      </c>
      <c r="J1140" t="s">
        <v>8455</v>
      </c>
      <c r="K1140">
        <f t="shared" si="51"/>
        <v>2308849.8600999992</v>
      </c>
      <c r="M1140">
        <f t="shared" si="52"/>
        <v>1519.4899999999998</v>
      </c>
      <c r="O1140">
        <f t="shared" si="53"/>
        <v>0.17365599999999998</v>
      </c>
    </row>
    <row r="1141" spans="1:15" x14ac:dyDescent="0.3">
      <c r="A1141" t="s">
        <v>4625</v>
      </c>
      <c r="B1141" t="s">
        <v>3724</v>
      </c>
      <c r="C1141" t="s">
        <v>8456</v>
      </c>
      <c r="D1141" t="s">
        <v>13</v>
      </c>
      <c r="E1141" t="s">
        <v>8457</v>
      </c>
      <c r="F1141" t="s">
        <v>4474</v>
      </c>
      <c r="G1141" t="s">
        <v>8458</v>
      </c>
      <c r="H1141" t="s">
        <v>8459</v>
      </c>
      <c r="I1141" t="s">
        <v>8460</v>
      </c>
      <c r="J1141" t="s">
        <v>8461</v>
      </c>
      <c r="K1141">
        <f t="shared" si="51"/>
        <v>348454.0900000002</v>
      </c>
      <c r="M1141">
        <f t="shared" si="52"/>
        <v>590.30000000000018</v>
      </c>
      <c r="O1141">
        <f t="shared" si="53"/>
        <v>7.4251572327044046E-2</v>
      </c>
    </row>
    <row r="1142" spans="1:15" x14ac:dyDescent="0.3">
      <c r="A1142" t="s">
        <v>7804</v>
      </c>
      <c r="B1142" t="s">
        <v>8462</v>
      </c>
      <c r="C1142" t="s">
        <v>8463</v>
      </c>
      <c r="D1142" t="s">
        <v>13</v>
      </c>
      <c r="E1142" t="s">
        <v>8464</v>
      </c>
      <c r="F1142" t="s">
        <v>8465</v>
      </c>
      <c r="G1142" t="s">
        <v>8466</v>
      </c>
      <c r="H1142" t="s">
        <v>8467</v>
      </c>
      <c r="I1142" t="s">
        <v>8468</v>
      </c>
      <c r="J1142" t="s">
        <v>8469</v>
      </c>
      <c r="K1142">
        <f t="shared" si="51"/>
        <v>710193.85289999924</v>
      </c>
      <c r="M1142">
        <f t="shared" si="52"/>
        <v>842.72999999999956</v>
      </c>
      <c r="O1142">
        <f t="shared" si="53"/>
        <v>0.12484888888888883</v>
      </c>
    </row>
    <row r="1143" spans="1:15" x14ac:dyDescent="0.3">
      <c r="A1143" t="s">
        <v>4625</v>
      </c>
      <c r="B1143" t="s">
        <v>2810</v>
      </c>
      <c r="C1143" t="s">
        <v>8470</v>
      </c>
      <c r="D1143" t="s">
        <v>13</v>
      </c>
      <c r="E1143" t="s">
        <v>8471</v>
      </c>
      <c r="F1143" t="s">
        <v>8472</v>
      </c>
      <c r="G1143" t="s">
        <v>8473</v>
      </c>
      <c r="H1143" t="s">
        <v>8474</v>
      </c>
      <c r="I1143" t="s">
        <v>8475</v>
      </c>
      <c r="J1143" t="s">
        <v>8476</v>
      </c>
      <c r="K1143">
        <f t="shared" si="51"/>
        <v>2333042.4049000009</v>
      </c>
      <c r="M1143">
        <f t="shared" si="52"/>
        <v>1527.4300000000003</v>
      </c>
      <c r="O1143">
        <f t="shared" si="53"/>
        <v>0.19212955974842771</v>
      </c>
    </row>
    <row r="1144" spans="1:15" x14ac:dyDescent="0.3">
      <c r="A1144" t="s">
        <v>4625</v>
      </c>
      <c r="B1144" t="s">
        <v>8477</v>
      </c>
      <c r="C1144" t="s">
        <v>8478</v>
      </c>
      <c r="D1144" t="s">
        <v>13</v>
      </c>
      <c r="E1144" t="s">
        <v>8479</v>
      </c>
      <c r="F1144" t="s">
        <v>8480</v>
      </c>
      <c r="G1144" t="s">
        <v>8481</v>
      </c>
      <c r="H1144" t="s">
        <v>8482</v>
      </c>
      <c r="I1144" t="s">
        <v>8483</v>
      </c>
      <c r="J1144" t="s">
        <v>8484</v>
      </c>
      <c r="K1144">
        <f t="shared" si="51"/>
        <v>5231009.3796000015</v>
      </c>
      <c r="M1144">
        <f t="shared" si="52"/>
        <v>2287.1400000000003</v>
      </c>
      <c r="O1144">
        <f t="shared" si="53"/>
        <v>0.28769056603773591</v>
      </c>
    </row>
    <row r="1145" spans="1:15" x14ac:dyDescent="0.3">
      <c r="A1145" t="s">
        <v>2956</v>
      </c>
      <c r="B1145" t="s">
        <v>6955</v>
      </c>
      <c r="C1145" t="s">
        <v>8485</v>
      </c>
      <c r="D1145" t="s">
        <v>13</v>
      </c>
      <c r="E1145" t="s">
        <v>8486</v>
      </c>
      <c r="F1145" t="s">
        <v>8487</v>
      </c>
      <c r="G1145" t="s">
        <v>8488</v>
      </c>
      <c r="H1145" t="s">
        <v>8489</v>
      </c>
      <c r="I1145" t="s">
        <v>8490</v>
      </c>
      <c r="J1145" t="s">
        <v>8491</v>
      </c>
      <c r="K1145">
        <f t="shared" si="51"/>
        <v>404763.16409999889</v>
      </c>
      <c r="M1145">
        <f t="shared" si="52"/>
        <v>636.20999999999913</v>
      </c>
      <c r="O1145">
        <f t="shared" si="53"/>
        <v>7.1084916201117218E-2</v>
      </c>
    </row>
    <row r="1146" spans="1:15" x14ac:dyDescent="0.3">
      <c r="A1146" t="s">
        <v>1492</v>
      </c>
      <c r="B1146" t="s">
        <v>3218</v>
      </c>
      <c r="C1146" t="s">
        <v>8492</v>
      </c>
      <c r="D1146" t="s">
        <v>13</v>
      </c>
      <c r="E1146" t="s">
        <v>8493</v>
      </c>
      <c r="F1146" t="s">
        <v>8494</v>
      </c>
      <c r="G1146" t="s">
        <v>8495</v>
      </c>
      <c r="H1146" t="s">
        <v>8496</v>
      </c>
      <c r="I1146" t="s">
        <v>8497</v>
      </c>
      <c r="J1146" t="s">
        <v>8498</v>
      </c>
      <c r="K1146">
        <f t="shared" si="51"/>
        <v>3587652.6920999987</v>
      </c>
      <c r="M1146">
        <f t="shared" si="52"/>
        <v>1894.1099999999997</v>
      </c>
      <c r="O1146">
        <f t="shared" si="53"/>
        <v>0.24440129032258059</v>
      </c>
    </row>
    <row r="1147" spans="1:15" x14ac:dyDescent="0.3">
      <c r="A1147" t="s">
        <v>7971</v>
      </c>
      <c r="B1147" t="s">
        <v>3929</v>
      </c>
      <c r="C1147" t="s">
        <v>8499</v>
      </c>
      <c r="D1147" t="s">
        <v>13</v>
      </c>
      <c r="E1147" t="s">
        <v>8500</v>
      </c>
      <c r="F1147" t="s">
        <v>8501</v>
      </c>
      <c r="G1147" t="s">
        <v>8502</v>
      </c>
      <c r="H1147" t="s">
        <v>8503</v>
      </c>
      <c r="I1147" t="s">
        <v>8504</v>
      </c>
      <c r="J1147" t="s">
        <v>8505</v>
      </c>
      <c r="K1147">
        <f t="shared" si="51"/>
        <v>1936745.3889000001</v>
      </c>
      <c r="M1147">
        <f t="shared" si="52"/>
        <v>1391.67</v>
      </c>
      <c r="O1147">
        <f t="shared" si="53"/>
        <v>0.21576279069767443</v>
      </c>
    </row>
    <row r="1148" spans="1:15" x14ac:dyDescent="0.3">
      <c r="A1148" t="s">
        <v>4602</v>
      </c>
      <c r="B1148" t="s">
        <v>1935</v>
      </c>
      <c r="C1148" t="s">
        <v>8506</v>
      </c>
      <c r="D1148" t="s">
        <v>13</v>
      </c>
      <c r="E1148" t="s">
        <v>8507</v>
      </c>
      <c r="F1148" t="s">
        <v>8508</v>
      </c>
      <c r="G1148" t="s">
        <v>8509</v>
      </c>
      <c r="H1148" t="s">
        <v>8510</v>
      </c>
      <c r="I1148" t="s">
        <v>8511</v>
      </c>
      <c r="J1148" t="s">
        <v>8512</v>
      </c>
      <c r="K1148">
        <f t="shared" si="51"/>
        <v>269568.63999999984</v>
      </c>
      <c r="M1148">
        <f t="shared" si="52"/>
        <v>519.19999999999982</v>
      </c>
      <c r="O1148">
        <f t="shared" si="53"/>
        <v>7.5246376811594171E-2</v>
      </c>
    </row>
    <row r="1149" spans="1:15" x14ac:dyDescent="0.3">
      <c r="A1149" t="s">
        <v>4681</v>
      </c>
      <c r="B1149" t="s">
        <v>1950</v>
      </c>
      <c r="C1149" t="s">
        <v>8513</v>
      </c>
      <c r="D1149" t="s">
        <v>13</v>
      </c>
      <c r="E1149" t="s">
        <v>8514</v>
      </c>
      <c r="F1149" t="s">
        <v>8515</v>
      </c>
      <c r="G1149" t="s">
        <v>8516</v>
      </c>
      <c r="H1149" t="s">
        <v>8517</v>
      </c>
      <c r="I1149" t="s">
        <v>8518</v>
      </c>
      <c r="J1149" t="s">
        <v>8519</v>
      </c>
      <c r="K1149">
        <f t="shared" si="51"/>
        <v>117916.69210000022</v>
      </c>
      <c r="M1149">
        <f t="shared" si="52"/>
        <v>343.39000000000033</v>
      </c>
      <c r="O1149">
        <f t="shared" si="53"/>
        <v>4.0637869822485247E-2</v>
      </c>
    </row>
    <row r="1150" spans="1:15" x14ac:dyDescent="0.3">
      <c r="A1150" t="s">
        <v>7804</v>
      </c>
      <c r="B1150" t="s">
        <v>5728</v>
      </c>
      <c r="C1150" t="s">
        <v>8520</v>
      </c>
      <c r="D1150" t="s">
        <v>13</v>
      </c>
      <c r="E1150" t="s">
        <v>8521</v>
      </c>
      <c r="F1150" t="s">
        <v>8522</v>
      </c>
      <c r="G1150" t="s">
        <v>8523</v>
      </c>
      <c r="H1150" t="s">
        <v>8524</v>
      </c>
      <c r="I1150" t="s">
        <v>8525</v>
      </c>
      <c r="J1150" t="s">
        <v>8526</v>
      </c>
      <c r="K1150">
        <f t="shared" si="51"/>
        <v>1261263.7636000009</v>
      </c>
      <c r="M1150">
        <f t="shared" si="52"/>
        <v>1123.0600000000004</v>
      </c>
      <c r="O1150">
        <f t="shared" si="53"/>
        <v>0.16637925925925931</v>
      </c>
    </row>
    <row r="1151" spans="1:15" x14ac:dyDescent="0.3">
      <c r="A1151" t="s">
        <v>8527</v>
      </c>
      <c r="B1151" t="s">
        <v>6699</v>
      </c>
      <c r="C1151" t="s">
        <v>8528</v>
      </c>
      <c r="D1151" t="s">
        <v>13</v>
      </c>
      <c r="E1151" t="s">
        <v>8529</v>
      </c>
      <c r="F1151" t="s">
        <v>8530</v>
      </c>
      <c r="G1151" t="s">
        <v>8531</v>
      </c>
      <c r="H1151" t="s">
        <v>8532</v>
      </c>
      <c r="I1151" t="s">
        <v>8533</v>
      </c>
      <c r="J1151" t="s">
        <v>8534</v>
      </c>
      <c r="K1151">
        <f t="shared" si="51"/>
        <v>2966145.0625</v>
      </c>
      <c r="M1151">
        <f t="shared" si="52"/>
        <v>1722.25</v>
      </c>
      <c r="O1151">
        <f t="shared" si="53"/>
        <v>0.21394409937888198</v>
      </c>
    </row>
    <row r="1152" spans="1:15" x14ac:dyDescent="0.3">
      <c r="A1152" t="s">
        <v>1474</v>
      </c>
      <c r="B1152" t="s">
        <v>3929</v>
      </c>
      <c r="C1152" t="s">
        <v>8535</v>
      </c>
      <c r="D1152" t="s">
        <v>13</v>
      </c>
      <c r="E1152" t="s">
        <v>8536</v>
      </c>
      <c r="F1152" t="s">
        <v>8537</v>
      </c>
      <c r="G1152" t="s">
        <v>8538</v>
      </c>
      <c r="H1152" t="s">
        <v>8539</v>
      </c>
      <c r="I1152" t="s">
        <v>8540</v>
      </c>
      <c r="J1152" t="s">
        <v>8541</v>
      </c>
      <c r="K1152">
        <f t="shared" si="51"/>
        <v>3548815.4688999997</v>
      </c>
      <c r="M1152">
        <f t="shared" si="52"/>
        <v>1883.83</v>
      </c>
      <c r="O1152">
        <f t="shared" si="53"/>
        <v>0.19829789473684209</v>
      </c>
    </row>
    <row r="1153" spans="1:15" x14ac:dyDescent="0.3">
      <c r="A1153" t="s">
        <v>1492</v>
      </c>
      <c r="B1153" t="s">
        <v>4857</v>
      </c>
      <c r="C1153" t="s">
        <v>8542</v>
      </c>
      <c r="D1153" t="s">
        <v>13</v>
      </c>
      <c r="E1153" t="s">
        <v>8543</v>
      </c>
      <c r="F1153" t="s">
        <v>8544</v>
      </c>
      <c r="G1153" t="s">
        <v>8545</v>
      </c>
      <c r="H1153" t="s">
        <v>8546</v>
      </c>
      <c r="I1153" t="s">
        <v>8547</v>
      </c>
      <c r="J1153" t="s">
        <v>8548</v>
      </c>
      <c r="K1153">
        <f t="shared" si="51"/>
        <v>626551.40250000032</v>
      </c>
      <c r="M1153">
        <f t="shared" si="52"/>
        <v>791.55000000000018</v>
      </c>
      <c r="O1153">
        <f t="shared" si="53"/>
        <v>0.10213548387096777</v>
      </c>
    </row>
    <row r="1154" spans="1:15" x14ac:dyDescent="0.3">
      <c r="A1154" t="s">
        <v>2947</v>
      </c>
      <c r="B1154" t="s">
        <v>1950</v>
      </c>
      <c r="C1154" t="s">
        <v>8549</v>
      </c>
      <c r="D1154" t="s">
        <v>13</v>
      </c>
      <c r="E1154" t="s">
        <v>8550</v>
      </c>
      <c r="F1154" t="s">
        <v>8551</v>
      </c>
      <c r="G1154" t="s">
        <v>8552</v>
      </c>
      <c r="H1154" t="s">
        <v>8553</v>
      </c>
      <c r="I1154" t="s">
        <v>8554</v>
      </c>
      <c r="J1154" t="s">
        <v>8555</v>
      </c>
      <c r="K1154">
        <f t="shared" si="51"/>
        <v>483136.20639999991</v>
      </c>
      <c r="M1154">
        <f t="shared" si="52"/>
        <v>695.07999999999993</v>
      </c>
      <c r="O1154">
        <f t="shared" si="53"/>
        <v>8.1774117647058817E-2</v>
      </c>
    </row>
    <row r="1155" spans="1:15" x14ac:dyDescent="0.3">
      <c r="A1155" t="s">
        <v>8556</v>
      </c>
      <c r="B1155" t="s">
        <v>1935</v>
      </c>
      <c r="C1155" t="s">
        <v>8557</v>
      </c>
      <c r="D1155" t="s">
        <v>13</v>
      </c>
      <c r="E1155" t="s">
        <v>8558</v>
      </c>
      <c r="F1155" t="s">
        <v>8559</v>
      </c>
      <c r="G1155" t="s">
        <v>8560</v>
      </c>
      <c r="H1155" t="s">
        <v>8561</v>
      </c>
      <c r="I1155" t="s">
        <v>8562</v>
      </c>
      <c r="J1155" t="s">
        <v>8563</v>
      </c>
      <c r="K1155">
        <f t="shared" ref="K1155:K1218" si="54">(A1155-C1155)^2</f>
        <v>163022.13760000016</v>
      </c>
      <c r="M1155">
        <f t="shared" ref="M1155:M1218" si="55">ABS(A1155-C1155)</f>
        <v>403.76000000000022</v>
      </c>
      <c r="O1155">
        <f t="shared" ref="O1155:O1218" si="56">ABS(A1155-C1155)/A1155</f>
        <v>5.1797305965362438E-2</v>
      </c>
    </row>
    <row r="1156" spans="1:15" x14ac:dyDescent="0.3">
      <c r="A1156" t="s">
        <v>8564</v>
      </c>
      <c r="B1156" t="s">
        <v>1935</v>
      </c>
      <c r="C1156" t="s">
        <v>8565</v>
      </c>
      <c r="D1156" t="s">
        <v>13</v>
      </c>
      <c r="E1156" t="s">
        <v>8566</v>
      </c>
      <c r="F1156" t="s">
        <v>8567</v>
      </c>
      <c r="G1156" t="s">
        <v>8568</v>
      </c>
      <c r="H1156" t="s">
        <v>8569</v>
      </c>
      <c r="I1156" t="s">
        <v>8570</v>
      </c>
      <c r="J1156" t="s">
        <v>8571</v>
      </c>
      <c r="K1156">
        <f t="shared" si="54"/>
        <v>345991.00410000002</v>
      </c>
      <c r="M1156">
        <f t="shared" si="55"/>
        <v>588.21</v>
      </c>
      <c r="O1156">
        <f t="shared" si="56"/>
        <v>9.0633281972265028E-2</v>
      </c>
    </row>
    <row r="1157" spans="1:15" x14ac:dyDescent="0.3">
      <c r="A1157" t="s">
        <v>4625</v>
      </c>
      <c r="B1157" t="s">
        <v>3724</v>
      </c>
      <c r="C1157" t="s">
        <v>8572</v>
      </c>
      <c r="D1157" t="s">
        <v>13</v>
      </c>
      <c r="E1157" t="s">
        <v>8573</v>
      </c>
      <c r="F1157" t="s">
        <v>8574</v>
      </c>
      <c r="G1157" t="s">
        <v>8575</v>
      </c>
      <c r="H1157" t="s">
        <v>8576</v>
      </c>
      <c r="I1157" t="s">
        <v>8577</v>
      </c>
      <c r="J1157" t="s">
        <v>8578</v>
      </c>
      <c r="K1157">
        <f t="shared" si="54"/>
        <v>185597.25610000035</v>
      </c>
      <c r="M1157">
        <f t="shared" si="55"/>
        <v>430.8100000000004</v>
      </c>
      <c r="O1157">
        <f t="shared" si="56"/>
        <v>5.4189937106918287E-2</v>
      </c>
    </row>
    <row r="1158" spans="1:15" x14ac:dyDescent="0.3">
      <c r="A1158" t="s">
        <v>8579</v>
      </c>
      <c r="B1158" t="s">
        <v>2810</v>
      </c>
      <c r="C1158" t="s">
        <v>8580</v>
      </c>
      <c r="D1158" t="s">
        <v>13</v>
      </c>
      <c r="E1158" t="s">
        <v>8581</v>
      </c>
      <c r="F1158" t="s">
        <v>8582</v>
      </c>
      <c r="G1158" t="s">
        <v>8583</v>
      </c>
      <c r="H1158" t="s">
        <v>8584</v>
      </c>
      <c r="I1158" t="s">
        <v>8585</v>
      </c>
      <c r="J1158" t="s">
        <v>8586</v>
      </c>
      <c r="K1158">
        <f t="shared" si="54"/>
        <v>86071.82440000007</v>
      </c>
      <c r="M1158">
        <f t="shared" si="55"/>
        <v>293.38000000000011</v>
      </c>
      <c r="O1158">
        <f t="shared" si="56"/>
        <v>4.5662256809338539E-2</v>
      </c>
    </row>
    <row r="1159" spans="1:15" x14ac:dyDescent="0.3">
      <c r="A1159" t="s">
        <v>2956</v>
      </c>
      <c r="B1159" t="s">
        <v>2810</v>
      </c>
      <c r="C1159" t="s">
        <v>8587</v>
      </c>
      <c r="D1159" t="s">
        <v>13</v>
      </c>
      <c r="E1159" t="s">
        <v>8588</v>
      </c>
      <c r="F1159" t="s">
        <v>8589</v>
      </c>
      <c r="G1159" t="s">
        <v>8590</v>
      </c>
      <c r="H1159" t="s">
        <v>8591</v>
      </c>
      <c r="I1159" t="s">
        <v>8592</v>
      </c>
      <c r="J1159" t="s">
        <v>8593</v>
      </c>
      <c r="K1159">
        <f t="shared" si="54"/>
        <v>4811705.473600002</v>
      </c>
      <c r="M1159">
        <f t="shared" si="55"/>
        <v>2193.5600000000004</v>
      </c>
      <c r="O1159">
        <f t="shared" si="56"/>
        <v>0.24509050279329614</v>
      </c>
    </row>
    <row r="1160" spans="1:15" x14ac:dyDescent="0.3">
      <c r="A1160" t="s">
        <v>1465</v>
      </c>
      <c r="B1160" t="s">
        <v>5949</v>
      </c>
      <c r="C1160" t="s">
        <v>8594</v>
      </c>
      <c r="D1160" t="s">
        <v>13</v>
      </c>
      <c r="E1160" t="s">
        <v>8595</v>
      </c>
      <c r="F1160" t="s">
        <v>8596</v>
      </c>
      <c r="G1160" t="s">
        <v>8597</v>
      </c>
      <c r="H1160" t="s">
        <v>8598</v>
      </c>
      <c r="I1160" t="s">
        <v>8599</v>
      </c>
      <c r="J1160" t="s">
        <v>8600</v>
      </c>
      <c r="K1160">
        <f t="shared" si="54"/>
        <v>1636301.4724000008</v>
      </c>
      <c r="M1160">
        <f t="shared" si="55"/>
        <v>1279.1800000000003</v>
      </c>
      <c r="O1160">
        <f t="shared" si="56"/>
        <v>0.18405467625899286</v>
      </c>
    </row>
    <row r="1161" spans="1:15" x14ac:dyDescent="0.3">
      <c r="A1161" t="s">
        <v>3542</v>
      </c>
      <c r="B1161" t="s">
        <v>1950</v>
      </c>
      <c r="C1161" t="s">
        <v>8601</v>
      </c>
      <c r="D1161" t="s">
        <v>13</v>
      </c>
      <c r="E1161" t="s">
        <v>8602</v>
      </c>
      <c r="F1161" t="s">
        <v>8603</v>
      </c>
      <c r="G1161" t="s">
        <v>8604</v>
      </c>
      <c r="H1161" t="s">
        <v>8605</v>
      </c>
      <c r="I1161" t="s">
        <v>8606</v>
      </c>
      <c r="J1161" t="s">
        <v>8607</v>
      </c>
      <c r="K1161">
        <f t="shared" si="54"/>
        <v>711627.21639999992</v>
      </c>
      <c r="M1161">
        <f t="shared" si="55"/>
        <v>843.57999999999993</v>
      </c>
      <c r="O1161">
        <f t="shared" si="56"/>
        <v>9.6409142857142846E-2</v>
      </c>
    </row>
    <row r="1162" spans="1:15" x14ac:dyDescent="0.3">
      <c r="A1162" t="s">
        <v>4681</v>
      </c>
      <c r="B1162" t="s">
        <v>8608</v>
      </c>
      <c r="C1162" t="s">
        <v>8609</v>
      </c>
      <c r="D1162" t="s">
        <v>13</v>
      </c>
      <c r="E1162" t="s">
        <v>8610</v>
      </c>
      <c r="F1162" t="s">
        <v>8611</v>
      </c>
      <c r="G1162" t="s">
        <v>8612</v>
      </c>
      <c r="H1162" t="s">
        <v>8613</v>
      </c>
      <c r="I1162" t="s">
        <v>8614</v>
      </c>
      <c r="J1162" t="s">
        <v>8615</v>
      </c>
      <c r="K1162">
        <f t="shared" si="54"/>
        <v>576627.6095999995</v>
      </c>
      <c r="M1162">
        <f t="shared" si="55"/>
        <v>759.35999999999967</v>
      </c>
      <c r="O1162">
        <f t="shared" si="56"/>
        <v>8.9865088757396405E-2</v>
      </c>
    </row>
    <row r="1163" spans="1:15" x14ac:dyDescent="0.3">
      <c r="A1163" t="s">
        <v>4625</v>
      </c>
      <c r="B1163" t="s">
        <v>4956</v>
      </c>
      <c r="C1163" t="s">
        <v>8616</v>
      </c>
      <c r="D1163" t="s">
        <v>13</v>
      </c>
      <c r="E1163" t="s">
        <v>8617</v>
      </c>
      <c r="F1163" t="s">
        <v>8618</v>
      </c>
      <c r="G1163" t="s">
        <v>8619</v>
      </c>
      <c r="H1163" t="s">
        <v>8620</v>
      </c>
      <c r="I1163" t="s">
        <v>8621</v>
      </c>
      <c r="J1163" t="s">
        <v>8622</v>
      </c>
      <c r="K1163">
        <f t="shared" si="54"/>
        <v>655435.96810000029</v>
      </c>
      <c r="M1163">
        <f t="shared" si="55"/>
        <v>809.59000000000015</v>
      </c>
      <c r="O1163">
        <f t="shared" si="56"/>
        <v>0.10183522012578618</v>
      </c>
    </row>
    <row r="1164" spans="1:15" x14ac:dyDescent="0.3">
      <c r="A1164" t="s">
        <v>4625</v>
      </c>
      <c r="B1164" t="s">
        <v>2810</v>
      </c>
      <c r="C1164" t="s">
        <v>8623</v>
      </c>
      <c r="D1164" t="s">
        <v>13</v>
      </c>
      <c r="E1164" t="s">
        <v>8624</v>
      </c>
      <c r="F1164" t="s">
        <v>8625</v>
      </c>
      <c r="G1164" t="s">
        <v>8626</v>
      </c>
      <c r="H1164" t="s">
        <v>8627</v>
      </c>
      <c r="I1164" t="s">
        <v>8628</v>
      </c>
      <c r="J1164" t="s">
        <v>8629</v>
      </c>
      <c r="K1164">
        <f t="shared" si="54"/>
        <v>3370455.3744000006</v>
      </c>
      <c r="M1164">
        <f t="shared" si="55"/>
        <v>1835.88</v>
      </c>
      <c r="O1164">
        <f t="shared" si="56"/>
        <v>0.23092830188679248</v>
      </c>
    </row>
    <row r="1165" spans="1:15" x14ac:dyDescent="0.3">
      <c r="A1165" t="s">
        <v>2939</v>
      </c>
      <c r="B1165" t="s">
        <v>8630</v>
      </c>
      <c r="C1165" t="s">
        <v>8631</v>
      </c>
      <c r="D1165" t="s">
        <v>13</v>
      </c>
      <c r="E1165" t="s">
        <v>8632</v>
      </c>
      <c r="F1165" t="s">
        <v>8633</v>
      </c>
      <c r="G1165" t="s">
        <v>8634</v>
      </c>
      <c r="H1165" t="s">
        <v>8635</v>
      </c>
      <c r="I1165" t="s">
        <v>8636</v>
      </c>
      <c r="J1165" t="s">
        <v>8637</v>
      </c>
      <c r="K1165">
        <f t="shared" si="54"/>
        <v>1320361.8648999992</v>
      </c>
      <c r="M1165">
        <f t="shared" si="55"/>
        <v>1149.0699999999997</v>
      </c>
      <c r="O1165">
        <f t="shared" si="56"/>
        <v>0.12910898876404492</v>
      </c>
    </row>
    <row r="1166" spans="1:15" x14ac:dyDescent="0.3">
      <c r="A1166" t="s">
        <v>2956</v>
      </c>
      <c r="B1166" t="s">
        <v>1950</v>
      </c>
      <c r="C1166" t="s">
        <v>8638</v>
      </c>
      <c r="D1166" t="s">
        <v>13</v>
      </c>
      <c r="E1166" t="s">
        <v>8639</v>
      </c>
      <c r="F1166" t="s">
        <v>8640</v>
      </c>
      <c r="G1166" t="s">
        <v>8641</v>
      </c>
      <c r="H1166" t="s">
        <v>8642</v>
      </c>
      <c r="I1166" t="s">
        <v>8643</v>
      </c>
      <c r="J1166" t="s">
        <v>8644</v>
      </c>
      <c r="K1166">
        <f t="shared" si="54"/>
        <v>408832.35999999952</v>
      </c>
      <c r="M1166">
        <f t="shared" si="55"/>
        <v>639.39999999999964</v>
      </c>
      <c r="O1166">
        <f t="shared" si="56"/>
        <v>7.1441340782122859E-2</v>
      </c>
    </row>
    <row r="1167" spans="1:15" x14ac:dyDescent="0.3">
      <c r="A1167" t="s">
        <v>2939</v>
      </c>
      <c r="B1167" t="s">
        <v>1950</v>
      </c>
      <c r="C1167" t="s">
        <v>8645</v>
      </c>
      <c r="D1167" t="s">
        <v>13</v>
      </c>
      <c r="E1167" t="s">
        <v>8646</v>
      </c>
      <c r="F1167" t="s">
        <v>8647</v>
      </c>
      <c r="G1167" t="s">
        <v>8648</v>
      </c>
      <c r="H1167" t="s">
        <v>8649</v>
      </c>
      <c r="I1167" t="s">
        <v>8650</v>
      </c>
      <c r="J1167" t="s">
        <v>8651</v>
      </c>
      <c r="K1167">
        <f t="shared" si="54"/>
        <v>334939.98759999976</v>
      </c>
      <c r="M1167">
        <f t="shared" si="55"/>
        <v>578.73999999999978</v>
      </c>
      <c r="O1167">
        <f t="shared" si="56"/>
        <v>6.5026966292134808E-2</v>
      </c>
    </row>
    <row r="1168" spans="1:15" x14ac:dyDescent="0.3">
      <c r="A1168" t="s">
        <v>4625</v>
      </c>
      <c r="B1168" t="s">
        <v>2058</v>
      </c>
      <c r="C1168" t="s">
        <v>8652</v>
      </c>
      <c r="D1168" t="s">
        <v>13</v>
      </c>
      <c r="E1168" t="s">
        <v>8653</v>
      </c>
      <c r="F1168" t="s">
        <v>8654</v>
      </c>
      <c r="G1168" t="s">
        <v>8655</v>
      </c>
      <c r="H1168" t="s">
        <v>8656</v>
      </c>
      <c r="I1168" t="s">
        <v>8657</v>
      </c>
      <c r="J1168" t="s">
        <v>8658</v>
      </c>
      <c r="K1168">
        <f t="shared" si="54"/>
        <v>122913.3481000001</v>
      </c>
      <c r="M1168">
        <f t="shared" si="55"/>
        <v>350.59000000000015</v>
      </c>
      <c r="O1168">
        <f t="shared" si="56"/>
        <v>4.4099371069182408E-2</v>
      </c>
    </row>
    <row r="1169" spans="1:15" x14ac:dyDescent="0.3">
      <c r="A1169" t="s">
        <v>8659</v>
      </c>
      <c r="B1169" t="s">
        <v>3218</v>
      </c>
      <c r="C1169" t="s">
        <v>8660</v>
      </c>
      <c r="D1169" t="s">
        <v>13</v>
      </c>
      <c r="E1169" t="s">
        <v>8661</v>
      </c>
      <c r="F1169" t="s">
        <v>8662</v>
      </c>
      <c r="G1169" t="s">
        <v>8663</v>
      </c>
      <c r="H1169" t="s">
        <v>8664</v>
      </c>
      <c r="I1169" t="s">
        <v>8665</v>
      </c>
      <c r="J1169" t="s">
        <v>8666</v>
      </c>
      <c r="K1169">
        <f t="shared" si="54"/>
        <v>103452.28960000021</v>
      </c>
      <c r="M1169">
        <f t="shared" si="55"/>
        <v>321.64000000000033</v>
      </c>
      <c r="O1169">
        <f t="shared" si="56"/>
        <v>4.952117013086995E-2</v>
      </c>
    </row>
    <row r="1170" spans="1:15" x14ac:dyDescent="0.3">
      <c r="A1170" t="s">
        <v>4889</v>
      </c>
      <c r="B1170" t="s">
        <v>3218</v>
      </c>
      <c r="C1170" t="s">
        <v>8667</v>
      </c>
      <c r="D1170" t="s">
        <v>13</v>
      </c>
      <c r="E1170" t="s">
        <v>8668</v>
      </c>
      <c r="F1170" t="s">
        <v>8669</v>
      </c>
      <c r="G1170" t="s">
        <v>8670</v>
      </c>
      <c r="H1170" t="s">
        <v>8671</v>
      </c>
      <c r="I1170" t="s">
        <v>8672</v>
      </c>
      <c r="J1170" t="s">
        <v>8673</v>
      </c>
      <c r="K1170">
        <f t="shared" si="54"/>
        <v>1741845.6440999999</v>
      </c>
      <c r="M1170">
        <f t="shared" si="55"/>
        <v>1319.79</v>
      </c>
      <c r="O1170">
        <f t="shared" si="56"/>
        <v>0.18204000000000001</v>
      </c>
    </row>
    <row r="1171" spans="1:15" x14ac:dyDescent="0.3">
      <c r="A1171" t="s">
        <v>2980</v>
      </c>
      <c r="B1171" t="s">
        <v>1950</v>
      </c>
      <c r="C1171" t="s">
        <v>8674</v>
      </c>
      <c r="D1171" t="s">
        <v>13</v>
      </c>
      <c r="E1171" t="s">
        <v>8675</v>
      </c>
      <c r="F1171" t="s">
        <v>8676</v>
      </c>
      <c r="G1171" t="s">
        <v>8677</v>
      </c>
      <c r="H1171" t="s">
        <v>8678</v>
      </c>
      <c r="I1171" t="s">
        <v>8679</v>
      </c>
      <c r="J1171" t="s">
        <v>8680</v>
      </c>
      <c r="K1171">
        <f t="shared" si="54"/>
        <v>932924.1743999985</v>
      </c>
      <c r="M1171">
        <f t="shared" si="55"/>
        <v>965.8799999999992</v>
      </c>
      <c r="O1171">
        <f t="shared" si="56"/>
        <v>0.10441945945945938</v>
      </c>
    </row>
    <row r="1172" spans="1:15" x14ac:dyDescent="0.3">
      <c r="A1172" t="s">
        <v>8188</v>
      </c>
      <c r="B1172" t="s">
        <v>3929</v>
      </c>
      <c r="C1172" t="s">
        <v>8681</v>
      </c>
      <c r="D1172" t="s">
        <v>13</v>
      </c>
      <c r="E1172" t="s">
        <v>8682</v>
      </c>
      <c r="F1172" t="s">
        <v>8683</v>
      </c>
      <c r="G1172" t="s">
        <v>8684</v>
      </c>
      <c r="H1172" t="s">
        <v>8685</v>
      </c>
      <c r="I1172" t="s">
        <v>8686</v>
      </c>
      <c r="J1172" t="s">
        <v>8687</v>
      </c>
      <c r="K1172">
        <f t="shared" si="54"/>
        <v>1292700.7809000006</v>
      </c>
      <c r="M1172">
        <f t="shared" si="55"/>
        <v>1136.9700000000003</v>
      </c>
      <c r="O1172">
        <f t="shared" si="56"/>
        <v>0.17097293233082711</v>
      </c>
    </row>
    <row r="1173" spans="1:15" x14ac:dyDescent="0.3">
      <c r="A1173" t="s">
        <v>8688</v>
      </c>
      <c r="B1173" t="s">
        <v>8689</v>
      </c>
      <c r="C1173" t="s">
        <v>8690</v>
      </c>
      <c r="D1173" t="s">
        <v>13</v>
      </c>
      <c r="E1173" t="s">
        <v>8691</v>
      </c>
      <c r="F1173" t="s">
        <v>8692</v>
      </c>
      <c r="G1173" t="s">
        <v>8693</v>
      </c>
      <c r="H1173" t="s">
        <v>8694</v>
      </c>
      <c r="I1173" t="s">
        <v>8695</v>
      </c>
      <c r="J1173" t="s">
        <v>8696</v>
      </c>
      <c r="K1173">
        <f t="shared" si="54"/>
        <v>972570.71609999926</v>
      </c>
      <c r="M1173">
        <f t="shared" si="55"/>
        <v>986.1899999999996</v>
      </c>
      <c r="O1173">
        <f t="shared" si="56"/>
        <v>0.1410858369098712</v>
      </c>
    </row>
    <row r="1174" spans="1:15" x14ac:dyDescent="0.3">
      <c r="A1174" t="s">
        <v>1492</v>
      </c>
      <c r="B1174" t="s">
        <v>3929</v>
      </c>
      <c r="C1174" t="s">
        <v>8697</v>
      </c>
      <c r="D1174" t="s">
        <v>13</v>
      </c>
      <c r="E1174" t="s">
        <v>524</v>
      </c>
      <c r="F1174" t="s">
        <v>8698</v>
      </c>
      <c r="G1174" t="s">
        <v>8699</v>
      </c>
      <c r="H1174" t="s">
        <v>8700</v>
      </c>
      <c r="I1174" t="s">
        <v>8701</v>
      </c>
      <c r="J1174" t="s">
        <v>8702</v>
      </c>
      <c r="K1174">
        <f t="shared" si="54"/>
        <v>1667.0888999999941</v>
      </c>
      <c r="M1174">
        <f t="shared" si="55"/>
        <v>40.829999999999927</v>
      </c>
      <c r="O1174">
        <f t="shared" si="56"/>
        <v>5.2683870967741844E-3</v>
      </c>
    </row>
    <row r="1175" spans="1:15" x14ac:dyDescent="0.3">
      <c r="A1175" t="s">
        <v>1465</v>
      </c>
      <c r="B1175" t="s">
        <v>2810</v>
      </c>
      <c r="C1175" t="s">
        <v>8703</v>
      </c>
      <c r="D1175" t="s">
        <v>13</v>
      </c>
      <c r="E1175" t="s">
        <v>8704</v>
      </c>
      <c r="F1175" t="s">
        <v>8705</v>
      </c>
      <c r="G1175" t="s">
        <v>8706</v>
      </c>
      <c r="H1175" t="s">
        <v>8707</v>
      </c>
      <c r="I1175" t="s">
        <v>8708</v>
      </c>
      <c r="J1175" t="s">
        <v>8709</v>
      </c>
      <c r="K1175">
        <f t="shared" si="54"/>
        <v>513802.24000000028</v>
      </c>
      <c r="M1175">
        <f t="shared" si="55"/>
        <v>716.80000000000018</v>
      </c>
      <c r="O1175">
        <f t="shared" si="56"/>
        <v>0.10313669064748204</v>
      </c>
    </row>
    <row r="1176" spans="1:15" x14ac:dyDescent="0.3">
      <c r="A1176" t="s">
        <v>4889</v>
      </c>
      <c r="B1176" t="s">
        <v>1935</v>
      </c>
      <c r="C1176" t="s">
        <v>8710</v>
      </c>
      <c r="D1176" t="s">
        <v>13</v>
      </c>
      <c r="E1176" t="s">
        <v>8711</v>
      </c>
      <c r="F1176" t="s">
        <v>8712</v>
      </c>
      <c r="G1176" t="s">
        <v>8713</v>
      </c>
      <c r="H1176" t="s">
        <v>8714</v>
      </c>
      <c r="I1176" t="s">
        <v>8715</v>
      </c>
      <c r="J1176" t="s">
        <v>8716</v>
      </c>
      <c r="K1176">
        <f t="shared" si="54"/>
        <v>1339.5600000000265</v>
      </c>
      <c r="M1176">
        <f t="shared" si="55"/>
        <v>36.600000000000364</v>
      </c>
      <c r="O1176">
        <f t="shared" si="56"/>
        <v>5.0482758620690156E-3</v>
      </c>
    </row>
    <row r="1177" spans="1:15" x14ac:dyDescent="0.3">
      <c r="A1177" t="s">
        <v>1566</v>
      </c>
      <c r="B1177" t="s">
        <v>1950</v>
      </c>
      <c r="C1177" t="s">
        <v>8717</v>
      </c>
      <c r="D1177" t="s">
        <v>13</v>
      </c>
      <c r="E1177" t="s">
        <v>8718</v>
      </c>
      <c r="F1177" t="s">
        <v>8719</v>
      </c>
      <c r="G1177" t="s">
        <v>8720</v>
      </c>
      <c r="H1177" t="s">
        <v>8721</v>
      </c>
      <c r="I1177" t="s">
        <v>8722</v>
      </c>
      <c r="J1177" t="s">
        <v>8723</v>
      </c>
      <c r="K1177">
        <f t="shared" si="54"/>
        <v>3976993.1775999991</v>
      </c>
      <c r="M1177">
        <f t="shared" si="55"/>
        <v>1994.2399999999998</v>
      </c>
      <c r="O1177">
        <f t="shared" si="56"/>
        <v>0.20042613065326631</v>
      </c>
    </row>
    <row r="1178" spans="1:15" x14ac:dyDescent="0.3">
      <c r="A1178" t="s">
        <v>2980</v>
      </c>
      <c r="B1178" t="s">
        <v>4626</v>
      </c>
      <c r="C1178" t="s">
        <v>8724</v>
      </c>
      <c r="D1178" t="s">
        <v>13</v>
      </c>
      <c r="E1178" t="s">
        <v>8725</v>
      </c>
      <c r="F1178" t="s">
        <v>8726</v>
      </c>
      <c r="G1178" t="s">
        <v>8727</v>
      </c>
      <c r="H1178" t="s">
        <v>8728</v>
      </c>
      <c r="I1178" t="s">
        <v>8729</v>
      </c>
      <c r="J1178" t="s">
        <v>8730</v>
      </c>
      <c r="K1178">
        <f t="shared" si="54"/>
        <v>2360279.1423999993</v>
      </c>
      <c r="M1178">
        <f t="shared" si="55"/>
        <v>1536.3199999999997</v>
      </c>
      <c r="O1178">
        <f t="shared" si="56"/>
        <v>0.16608864864864861</v>
      </c>
    </row>
    <row r="1179" spans="1:15" x14ac:dyDescent="0.3">
      <c r="A1179" t="s">
        <v>8731</v>
      </c>
      <c r="B1179" t="s">
        <v>2810</v>
      </c>
      <c r="C1179" t="s">
        <v>8732</v>
      </c>
      <c r="D1179" t="s">
        <v>13</v>
      </c>
      <c r="E1179" t="s">
        <v>8733</v>
      </c>
      <c r="F1179" t="s">
        <v>8734</v>
      </c>
      <c r="G1179" t="s">
        <v>8735</v>
      </c>
      <c r="H1179" t="s">
        <v>8736</v>
      </c>
      <c r="I1179" t="s">
        <v>8737</v>
      </c>
      <c r="J1179" t="s">
        <v>8738</v>
      </c>
      <c r="K1179">
        <f t="shared" si="54"/>
        <v>838323.36000000068</v>
      </c>
      <c r="M1179">
        <f t="shared" si="55"/>
        <v>915.60000000000036</v>
      </c>
      <c r="O1179">
        <f t="shared" si="56"/>
        <v>0.12716666666666671</v>
      </c>
    </row>
    <row r="1180" spans="1:15" x14ac:dyDescent="0.3">
      <c r="A1180" t="s">
        <v>3011</v>
      </c>
      <c r="B1180" t="s">
        <v>3114</v>
      </c>
      <c r="C1180" t="s">
        <v>8739</v>
      </c>
      <c r="D1180" t="s">
        <v>13</v>
      </c>
      <c r="E1180" t="s">
        <v>8740</v>
      </c>
      <c r="F1180" t="s">
        <v>8741</v>
      </c>
      <c r="G1180" t="s">
        <v>8742</v>
      </c>
      <c r="H1180" t="s">
        <v>8743</v>
      </c>
      <c r="I1180" t="s">
        <v>8744</v>
      </c>
      <c r="J1180" t="s">
        <v>8745</v>
      </c>
      <c r="K1180">
        <f t="shared" si="54"/>
        <v>4502.410000000049</v>
      </c>
      <c r="M1180">
        <f t="shared" si="55"/>
        <v>67.100000000000364</v>
      </c>
      <c r="O1180">
        <f t="shared" si="56"/>
        <v>8.1333333333333778E-3</v>
      </c>
    </row>
    <row r="1181" spans="1:15" x14ac:dyDescent="0.3">
      <c r="A1181" t="s">
        <v>2956</v>
      </c>
      <c r="B1181" t="s">
        <v>8746</v>
      </c>
      <c r="C1181" t="s">
        <v>8747</v>
      </c>
      <c r="D1181" t="s">
        <v>13</v>
      </c>
      <c r="E1181" t="s">
        <v>8748</v>
      </c>
      <c r="F1181" t="s">
        <v>8749</v>
      </c>
      <c r="G1181" t="s">
        <v>8750</v>
      </c>
      <c r="H1181" t="s">
        <v>8751</v>
      </c>
      <c r="I1181" t="s">
        <v>8752</v>
      </c>
      <c r="J1181" t="s">
        <v>8753</v>
      </c>
      <c r="K1181">
        <f t="shared" si="54"/>
        <v>2691338.6808999991</v>
      </c>
      <c r="M1181">
        <f t="shared" si="55"/>
        <v>1640.5299999999997</v>
      </c>
      <c r="O1181">
        <f t="shared" si="56"/>
        <v>0.1832994413407821</v>
      </c>
    </row>
    <row r="1182" spans="1:15" x14ac:dyDescent="0.3">
      <c r="A1182" t="s">
        <v>3011</v>
      </c>
      <c r="B1182" t="s">
        <v>3114</v>
      </c>
      <c r="C1182" t="s">
        <v>8754</v>
      </c>
      <c r="D1182" t="s">
        <v>13</v>
      </c>
      <c r="E1182" t="s">
        <v>8755</v>
      </c>
      <c r="F1182" t="s">
        <v>8756</v>
      </c>
      <c r="G1182" t="s">
        <v>8757</v>
      </c>
      <c r="H1182" t="s">
        <v>8758</v>
      </c>
      <c r="I1182" t="s">
        <v>8759</v>
      </c>
      <c r="J1182" t="s">
        <v>8760</v>
      </c>
      <c r="K1182">
        <f t="shared" si="54"/>
        <v>61568.496900000056</v>
      </c>
      <c r="M1182">
        <f t="shared" si="55"/>
        <v>248.13000000000011</v>
      </c>
      <c r="O1182">
        <f t="shared" si="56"/>
        <v>3.0076363636363651E-2</v>
      </c>
    </row>
    <row r="1183" spans="1:15" x14ac:dyDescent="0.3">
      <c r="A1183" t="s">
        <v>4657</v>
      </c>
      <c r="B1183" t="s">
        <v>3218</v>
      </c>
      <c r="C1183" t="s">
        <v>8761</v>
      </c>
      <c r="D1183" t="s">
        <v>13</v>
      </c>
      <c r="E1183" t="s">
        <v>8762</v>
      </c>
      <c r="F1183" t="s">
        <v>8763</v>
      </c>
      <c r="G1183" t="s">
        <v>8764</v>
      </c>
      <c r="H1183" t="s">
        <v>8765</v>
      </c>
      <c r="I1183" t="s">
        <v>8766</v>
      </c>
      <c r="J1183" t="s">
        <v>8767</v>
      </c>
      <c r="K1183">
        <f t="shared" si="54"/>
        <v>139397.68959999975</v>
      </c>
      <c r="M1183">
        <f t="shared" si="55"/>
        <v>373.35999999999967</v>
      </c>
      <c r="O1183">
        <f t="shared" si="56"/>
        <v>5.9737599999999946E-2</v>
      </c>
    </row>
    <row r="1184" spans="1:15" x14ac:dyDescent="0.3">
      <c r="A1184" t="s">
        <v>2463</v>
      </c>
      <c r="B1184" t="s">
        <v>6955</v>
      </c>
      <c r="C1184" t="s">
        <v>8768</v>
      </c>
      <c r="D1184" t="s">
        <v>13</v>
      </c>
      <c r="E1184" t="s">
        <v>8769</v>
      </c>
      <c r="F1184" t="s">
        <v>8770</v>
      </c>
      <c r="G1184" t="s">
        <v>8771</v>
      </c>
      <c r="H1184" t="s">
        <v>8772</v>
      </c>
      <c r="I1184" t="s">
        <v>8773</v>
      </c>
      <c r="J1184" t="s">
        <v>8774</v>
      </c>
      <c r="K1184">
        <f t="shared" si="54"/>
        <v>2818671.6320999982</v>
      </c>
      <c r="M1184">
        <f t="shared" si="55"/>
        <v>1678.8899999999994</v>
      </c>
      <c r="O1184">
        <f t="shared" si="56"/>
        <v>0.16958484848484842</v>
      </c>
    </row>
    <row r="1185" spans="1:15" x14ac:dyDescent="0.3">
      <c r="A1185" t="s">
        <v>8775</v>
      </c>
      <c r="B1185" t="s">
        <v>2810</v>
      </c>
      <c r="C1185" t="s">
        <v>8776</v>
      </c>
      <c r="D1185" t="s">
        <v>13</v>
      </c>
      <c r="E1185" t="s">
        <v>8777</v>
      </c>
      <c r="F1185" t="s">
        <v>8778</v>
      </c>
      <c r="G1185" t="s">
        <v>8779</v>
      </c>
      <c r="H1185" t="s">
        <v>8780</v>
      </c>
      <c r="I1185" t="s">
        <v>8781</v>
      </c>
      <c r="J1185" t="s">
        <v>8782</v>
      </c>
      <c r="K1185">
        <f t="shared" si="54"/>
        <v>1127546.6595999992</v>
      </c>
      <c r="M1185">
        <f t="shared" si="55"/>
        <v>1061.8599999999997</v>
      </c>
      <c r="O1185">
        <f t="shared" si="56"/>
        <v>0.14546027397260269</v>
      </c>
    </row>
    <row r="1186" spans="1:15" x14ac:dyDescent="0.3">
      <c r="A1186" t="s">
        <v>2956</v>
      </c>
      <c r="B1186" t="s">
        <v>8783</v>
      </c>
      <c r="C1186" t="s">
        <v>8784</v>
      </c>
      <c r="D1186" t="s">
        <v>13</v>
      </c>
      <c r="E1186" t="s">
        <v>8785</v>
      </c>
      <c r="F1186" t="s">
        <v>8786</v>
      </c>
      <c r="G1186" t="s">
        <v>8787</v>
      </c>
      <c r="H1186" t="s">
        <v>8788</v>
      </c>
      <c r="I1186" t="s">
        <v>8789</v>
      </c>
      <c r="J1186" t="s">
        <v>8790</v>
      </c>
      <c r="K1186">
        <f t="shared" si="54"/>
        <v>6100603.6035999982</v>
      </c>
      <c r="M1186">
        <f t="shared" si="55"/>
        <v>2469.9399999999996</v>
      </c>
      <c r="O1186">
        <f t="shared" si="56"/>
        <v>0.27597094972067032</v>
      </c>
    </row>
    <row r="1187" spans="1:15" x14ac:dyDescent="0.3">
      <c r="A1187" t="s">
        <v>2906</v>
      </c>
      <c r="B1187" t="s">
        <v>6326</v>
      </c>
      <c r="C1187" t="s">
        <v>8791</v>
      </c>
      <c r="D1187" t="s">
        <v>13</v>
      </c>
      <c r="E1187" t="s">
        <v>8792</v>
      </c>
      <c r="F1187" t="s">
        <v>8793</v>
      </c>
      <c r="G1187" t="s">
        <v>8794</v>
      </c>
      <c r="H1187" t="s">
        <v>8795</v>
      </c>
      <c r="I1187" t="s">
        <v>8796</v>
      </c>
      <c r="J1187" t="s">
        <v>8797</v>
      </c>
      <c r="K1187">
        <f t="shared" si="54"/>
        <v>457.532100000014</v>
      </c>
      <c r="M1187">
        <f t="shared" si="55"/>
        <v>21.390000000000327</v>
      </c>
      <c r="O1187">
        <f t="shared" si="56"/>
        <v>3.2907692307692811E-3</v>
      </c>
    </row>
    <row r="1188" spans="1:15" x14ac:dyDescent="0.3">
      <c r="A1188" t="s">
        <v>4625</v>
      </c>
      <c r="B1188" t="s">
        <v>3929</v>
      </c>
      <c r="C1188" t="s">
        <v>8798</v>
      </c>
      <c r="D1188" t="s">
        <v>13</v>
      </c>
      <c r="E1188" t="s">
        <v>8799</v>
      </c>
      <c r="F1188" t="s">
        <v>8800</v>
      </c>
      <c r="G1188" t="s">
        <v>8801</v>
      </c>
      <c r="H1188" t="s">
        <v>8802</v>
      </c>
      <c r="I1188" t="s">
        <v>8803</v>
      </c>
      <c r="J1188" t="s">
        <v>8804</v>
      </c>
      <c r="K1188">
        <f t="shared" si="54"/>
        <v>3355.8849000000337</v>
      </c>
      <c r="M1188">
        <f t="shared" si="55"/>
        <v>57.930000000000291</v>
      </c>
      <c r="O1188">
        <f t="shared" si="56"/>
        <v>7.286792452830225E-3</v>
      </c>
    </row>
    <row r="1189" spans="1:15" x14ac:dyDescent="0.3">
      <c r="A1189" t="s">
        <v>5606</v>
      </c>
      <c r="B1189" t="s">
        <v>1935</v>
      </c>
      <c r="C1189" t="s">
        <v>8805</v>
      </c>
      <c r="D1189" t="s">
        <v>13</v>
      </c>
      <c r="E1189" t="s">
        <v>8806</v>
      </c>
      <c r="F1189" t="s">
        <v>8807</v>
      </c>
      <c r="G1189" t="s">
        <v>8808</v>
      </c>
      <c r="H1189" t="s">
        <v>8809</v>
      </c>
      <c r="I1189" t="s">
        <v>8810</v>
      </c>
      <c r="J1189" t="s">
        <v>8811</v>
      </c>
      <c r="K1189">
        <f t="shared" si="54"/>
        <v>23152.665599999957</v>
      </c>
      <c r="M1189">
        <f t="shared" si="55"/>
        <v>152.15999999999985</v>
      </c>
      <c r="O1189">
        <f t="shared" si="56"/>
        <v>2.0424161073825484E-2</v>
      </c>
    </row>
    <row r="1190" spans="1:15" x14ac:dyDescent="0.3">
      <c r="A1190" t="s">
        <v>4625</v>
      </c>
      <c r="B1190" t="s">
        <v>2810</v>
      </c>
      <c r="C1190" t="s">
        <v>8812</v>
      </c>
      <c r="D1190" t="s">
        <v>13</v>
      </c>
      <c r="E1190" t="s">
        <v>8813</v>
      </c>
      <c r="F1190" t="s">
        <v>8814</v>
      </c>
      <c r="G1190" t="s">
        <v>8815</v>
      </c>
      <c r="H1190" t="s">
        <v>8816</v>
      </c>
      <c r="I1190" t="s">
        <v>8817</v>
      </c>
      <c r="J1190" t="s">
        <v>8818</v>
      </c>
      <c r="K1190">
        <f t="shared" si="54"/>
        <v>1220826.1080999996</v>
      </c>
      <c r="M1190">
        <f t="shared" si="55"/>
        <v>1104.9099999999999</v>
      </c>
      <c r="O1190">
        <f t="shared" si="56"/>
        <v>0.1389823899371069</v>
      </c>
    </row>
    <row r="1191" spans="1:15" x14ac:dyDescent="0.3">
      <c r="A1191" t="s">
        <v>2947</v>
      </c>
      <c r="B1191" t="s">
        <v>8819</v>
      </c>
      <c r="C1191" t="s">
        <v>8820</v>
      </c>
      <c r="D1191" t="s">
        <v>13</v>
      </c>
      <c r="E1191" t="s">
        <v>709</v>
      </c>
      <c r="F1191" t="s">
        <v>8821</v>
      </c>
      <c r="G1191" t="s">
        <v>8822</v>
      </c>
      <c r="H1191" t="s">
        <v>8823</v>
      </c>
      <c r="I1191" t="s">
        <v>8824</v>
      </c>
      <c r="J1191" t="s">
        <v>8825</v>
      </c>
      <c r="K1191">
        <f t="shared" si="54"/>
        <v>4387181.5936000021</v>
      </c>
      <c r="M1191">
        <f t="shared" si="55"/>
        <v>2094.5600000000004</v>
      </c>
      <c r="O1191">
        <f t="shared" si="56"/>
        <v>0.2464188235294118</v>
      </c>
    </row>
    <row r="1192" spans="1:15" x14ac:dyDescent="0.3">
      <c r="A1192" t="s">
        <v>1465</v>
      </c>
      <c r="B1192" t="s">
        <v>3218</v>
      </c>
      <c r="C1192" t="s">
        <v>8826</v>
      </c>
      <c r="D1192" t="s">
        <v>13</v>
      </c>
      <c r="E1192" t="s">
        <v>8827</v>
      </c>
      <c r="F1192" t="s">
        <v>8828</v>
      </c>
      <c r="G1192" t="s">
        <v>8829</v>
      </c>
      <c r="H1192" t="s">
        <v>8830</v>
      </c>
      <c r="I1192" t="s">
        <v>8831</v>
      </c>
      <c r="J1192" t="s">
        <v>8832</v>
      </c>
      <c r="K1192">
        <f t="shared" si="54"/>
        <v>685021.07559999975</v>
      </c>
      <c r="M1192">
        <f t="shared" si="55"/>
        <v>827.65999999999985</v>
      </c>
      <c r="O1192">
        <f t="shared" si="56"/>
        <v>0.11908776978417264</v>
      </c>
    </row>
    <row r="1193" spans="1:15" x14ac:dyDescent="0.3">
      <c r="A1193" t="s">
        <v>4625</v>
      </c>
      <c r="B1193" t="s">
        <v>6294</v>
      </c>
      <c r="C1193" t="s">
        <v>8833</v>
      </c>
      <c r="D1193" t="s">
        <v>13</v>
      </c>
      <c r="E1193" t="s">
        <v>8834</v>
      </c>
      <c r="F1193" t="s">
        <v>8835</v>
      </c>
      <c r="G1193" t="s">
        <v>8836</v>
      </c>
      <c r="H1193" t="s">
        <v>8837</v>
      </c>
      <c r="I1193" t="s">
        <v>8838</v>
      </c>
      <c r="J1193" t="s">
        <v>8839</v>
      </c>
      <c r="K1193">
        <f t="shared" si="54"/>
        <v>1927599.0244000002</v>
      </c>
      <c r="M1193">
        <f t="shared" si="55"/>
        <v>1388.38</v>
      </c>
      <c r="O1193">
        <f t="shared" si="56"/>
        <v>0.17463899371069183</v>
      </c>
    </row>
    <row r="1194" spans="1:15" x14ac:dyDescent="0.3">
      <c r="A1194" t="s">
        <v>7804</v>
      </c>
      <c r="B1194" t="s">
        <v>3218</v>
      </c>
      <c r="C1194" t="s">
        <v>8840</v>
      </c>
      <c r="D1194" t="s">
        <v>13</v>
      </c>
      <c r="E1194" t="s">
        <v>8841</v>
      </c>
      <c r="F1194" t="s">
        <v>8842</v>
      </c>
      <c r="G1194" t="s">
        <v>8843</v>
      </c>
      <c r="H1194" t="s">
        <v>8844</v>
      </c>
      <c r="I1194" t="s">
        <v>8845</v>
      </c>
      <c r="J1194" t="s">
        <v>8846</v>
      </c>
      <c r="K1194">
        <f t="shared" si="54"/>
        <v>387294.62889999989</v>
      </c>
      <c r="M1194">
        <f t="shared" si="55"/>
        <v>622.32999999999993</v>
      </c>
      <c r="O1194">
        <f t="shared" si="56"/>
        <v>9.2197037037037022E-2</v>
      </c>
    </row>
    <row r="1195" spans="1:15" x14ac:dyDescent="0.3">
      <c r="A1195" t="s">
        <v>4681</v>
      </c>
      <c r="B1195" t="s">
        <v>4343</v>
      </c>
      <c r="C1195" t="s">
        <v>8847</v>
      </c>
      <c r="D1195" t="s">
        <v>13</v>
      </c>
      <c r="E1195" t="s">
        <v>8848</v>
      </c>
      <c r="F1195" t="s">
        <v>8849</v>
      </c>
      <c r="G1195" t="s">
        <v>8850</v>
      </c>
      <c r="H1195" t="s">
        <v>8851</v>
      </c>
      <c r="I1195" t="s">
        <v>8852</v>
      </c>
      <c r="J1195" t="s">
        <v>8853</v>
      </c>
      <c r="K1195">
        <f t="shared" si="54"/>
        <v>84018.819599999813</v>
      </c>
      <c r="M1195">
        <f t="shared" si="55"/>
        <v>289.85999999999967</v>
      </c>
      <c r="O1195">
        <f t="shared" si="56"/>
        <v>3.4302958579881616E-2</v>
      </c>
    </row>
    <row r="1196" spans="1:15" x14ac:dyDescent="0.3">
      <c r="A1196" t="s">
        <v>4547</v>
      </c>
      <c r="B1196" t="s">
        <v>8854</v>
      </c>
      <c r="C1196" t="s">
        <v>8855</v>
      </c>
      <c r="D1196" t="s">
        <v>13</v>
      </c>
      <c r="E1196" t="s">
        <v>8856</v>
      </c>
      <c r="F1196" t="s">
        <v>8857</v>
      </c>
      <c r="G1196" t="s">
        <v>8858</v>
      </c>
      <c r="H1196" t="s">
        <v>8859</v>
      </c>
      <c r="I1196" t="s">
        <v>8860</v>
      </c>
      <c r="J1196" t="s">
        <v>8861</v>
      </c>
      <c r="K1196">
        <f t="shared" si="54"/>
        <v>320208.8568999999</v>
      </c>
      <c r="M1196">
        <f t="shared" si="55"/>
        <v>565.86999999999989</v>
      </c>
      <c r="O1196">
        <f t="shared" si="56"/>
        <v>7.5449333333333313E-2</v>
      </c>
    </row>
    <row r="1197" spans="1:15" x14ac:dyDescent="0.3">
      <c r="A1197" t="s">
        <v>3542</v>
      </c>
      <c r="B1197" t="s">
        <v>3196</v>
      </c>
      <c r="C1197" t="s">
        <v>8862</v>
      </c>
      <c r="D1197" t="s">
        <v>13</v>
      </c>
      <c r="E1197" t="s">
        <v>8863</v>
      </c>
      <c r="F1197" t="s">
        <v>8864</v>
      </c>
      <c r="G1197" t="s">
        <v>8865</v>
      </c>
      <c r="H1197" t="s">
        <v>8866</v>
      </c>
      <c r="I1197" t="s">
        <v>8867</v>
      </c>
      <c r="J1197" t="s">
        <v>8868</v>
      </c>
      <c r="K1197">
        <f t="shared" si="54"/>
        <v>124129.3823999998</v>
      </c>
      <c r="M1197">
        <f t="shared" si="55"/>
        <v>352.31999999999971</v>
      </c>
      <c r="O1197">
        <f t="shared" si="56"/>
        <v>4.0265142857142826E-2</v>
      </c>
    </row>
    <row r="1198" spans="1:15" x14ac:dyDescent="0.3">
      <c r="A1198" t="s">
        <v>3542</v>
      </c>
      <c r="B1198" t="s">
        <v>2810</v>
      </c>
      <c r="C1198" t="s">
        <v>8869</v>
      </c>
      <c r="D1198" t="s">
        <v>13</v>
      </c>
      <c r="E1198" t="s">
        <v>8870</v>
      </c>
      <c r="F1198" t="s">
        <v>8871</v>
      </c>
      <c r="G1198" t="s">
        <v>8872</v>
      </c>
      <c r="H1198" t="s">
        <v>8873</v>
      </c>
      <c r="I1198" t="s">
        <v>8874</v>
      </c>
      <c r="J1198" t="s">
        <v>8875</v>
      </c>
      <c r="K1198">
        <f t="shared" si="54"/>
        <v>5774024.5264000008</v>
      </c>
      <c r="M1198">
        <f t="shared" si="55"/>
        <v>2402.92</v>
      </c>
      <c r="O1198">
        <f t="shared" si="56"/>
        <v>0.27461942857142857</v>
      </c>
    </row>
    <row r="1199" spans="1:15" x14ac:dyDescent="0.3">
      <c r="A1199" t="s">
        <v>2956</v>
      </c>
      <c r="B1199" t="s">
        <v>1935</v>
      </c>
      <c r="C1199" t="s">
        <v>8876</v>
      </c>
      <c r="D1199" t="s">
        <v>13</v>
      </c>
      <c r="E1199" t="s">
        <v>8877</v>
      </c>
      <c r="F1199" t="s">
        <v>8878</v>
      </c>
      <c r="G1199" t="s">
        <v>8879</v>
      </c>
      <c r="H1199" t="s">
        <v>8880</v>
      </c>
      <c r="I1199" t="s">
        <v>8881</v>
      </c>
      <c r="J1199" t="s">
        <v>8882</v>
      </c>
      <c r="K1199">
        <f t="shared" si="54"/>
        <v>1911721.022499999</v>
      </c>
      <c r="M1199">
        <f t="shared" si="55"/>
        <v>1382.6499999999996</v>
      </c>
      <c r="O1199">
        <f t="shared" si="56"/>
        <v>0.15448603351955303</v>
      </c>
    </row>
    <row r="1200" spans="1:15" x14ac:dyDescent="0.3">
      <c r="A1200" t="s">
        <v>5606</v>
      </c>
      <c r="B1200" t="s">
        <v>3218</v>
      </c>
      <c r="C1200" t="s">
        <v>8883</v>
      </c>
      <c r="D1200" t="s">
        <v>13</v>
      </c>
      <c r="E1200" t="s">
        <v>8884</v>
      </c>
      <c r="F1200" t="s">
        <v>8885</v>
      </c>
      <c r="G1200" t="s">
        <v>8886</v>
      </c>
      <c r="H1200" t="s">
        <v>8887</v>
      </c>
      <c r="I1200" t="s">
        <v>8888</v>
      </c>
      <c r="J1200" t="s">
        <v>8889</v>
      </c>
      <c r="K1200">
        <f t="shared" si="54"/>
        <v>1426280.832900001</v>
      </c>
      <c r="M1200">
        <f t="shared" si="55"/>
        <v>1194.2700000000004</v>
      </c>
      <c r="O1200">
        <f t="shared" si="56"/>
        <v>0.16030469798657723</v>
      </c>
    </row>
    <row r="1201" spans="1:15" x14ac:dyDescent="0.3">
      <c r="A1201" t="s">
        <v>8890</v>
      </c>
      <c r="B1201" t="s">
        <v>1950</v>
      </c>
      <c r="C1201" t="s">
        <v>8891</v>
      </c>
      <c r="D1201" t="s">
        <v>13</v>
      </c>
      <c r="E1201" t="s">
        <v>8892</v>
      </c>
      <c r="F1201" t="s">
        <v>8893</v>
      </c>
      <c r="G1201" t="s">
        <v>8894</v>
      </c>
      <c r="H1201" t="s">
        <v>8895</v>
      </c>
      <c r="I1201" t="s">
        <v>8896</v>
      </c>
      <c r="J1201" t="s">
        <v>8897</v>
      </c>
      <c r="K1201">
        <f t="shared" si="54"/>
        <v>204575.28999999934</v>
      </c>
      <c r="M1201">
        <f t="shared" si="55"/>
        <v>452.29999999999927</v>
      </c>
      <c r="O1201">
        <f t="shared" si="56"/>
        <v>4.9163043478260789E-2</v>
      </c>
    </row>
    <row r="1202" spans="1:15" x14ac:dyDescent="0.3">
      <c r="A1202" t="s">
        <v>2956</v>
      </c>
      <c r="B1202" t="s">
        <v>1935</v>
      </c>
      <c r="C1202" t="s">
        <v>8898</v>
      </c>
      <c r="D1202" t="s">
        <v>13</v>
      </c>
      <c r="E1202" t="s">
        <v>8899</v>
      </c>
      <c r="F1202" t="s">
        <v>8900</v>
      </c>
      <c r="G1202" t="s">
        <v>8901</v>
      </c>
      <c r="H1202" t="s">
        <v>8902</v>
      </c>
      <c r="I1202" t="s">
        <v>8903</v>
      </c>
      <c r="J1202" t="s">
        <v>8904</v>
      </c>
      <c r="K1202">
        <f t="shared" si="54"/>
        <v>1532916.3720999991</v>
      </c>
      <c r="M1202">
        <f t="shared" si="55"/>
        <v>1238.1099999999997</v>
      </c>
      <c r="O1202">
        <f t="shared" si="56"/>
        <v>0.13833631284916198</v>
      </c>
    </row>
    <row r="1203" spans="1:15" x14ac:dyDescent="0.3">
      <c r="A1203" t="s">
        <v>8905</v>
      </c>
      <c r="B1203" t="s">
        <v>3114</v>
      </c>
      <c r="C1203" t="s">
        <v>8906</v>
      </c>
      <c r="D1203" t="s">
        <v>13</v>
      </c>
      <c r="E1203" t="s">
        <v>8907</v>
      </c>
      <c r="F1203" t="s">
        <v>8908</v>
      </c>
      <c r="G1203" t="s">
        <v>8909</v>
      </c>
      <c r="H1203" t="s">
        <v>8910</v>
      </c>
      <c r="I1203" t="s">
        <v>8911</v>
      </c>
      <c r="J1203" t="s">
        <v>8912</v>
      </c>
      <c r="K1203">
        <f t="shared" si="54"/>
        <v>312816.48999999918</v>
      </c>
      <c r="M1203">
        <f t="shared" si="55"/>
        <v>559.29999999999927</v>
      </c>
      <c r="O1203">
        <f t="shared" si="56"/>
        <v>7.1248407643312014E-2</v>
      </c>
    </row>
    <row r="1204" spans="1:15" x14ac:dyDescent="0.3">
      <c r="A1204" t="s">
        <v>1465</v>
      </c>
      <c r="B1204" t="s">
        <v>3196</v>
      </c>
      <c r="C1204" t="s">
        <v>8913</v>
      </c>
      <c r="D1204" t="s">
        <v>13</v>
      </c>
      <c r="E1204" t="s">
        <v>8914</v>
      </c>
      <c r="F1204" t="s">
        <v>8915</v>
      </c>
      <c r="G1204" t="s">
        <v>8916</v>
      </c>
      <c r="H1204" t="s">
        <v>8917</v>
      </c>
      <c r="I1204" t="s">
        <v>8918</v>
      </c>
      <c r="J1204" t="s">
        <v>8919</v>
      </c>
      <c r="K1204">
        <f t="shared" si="54"/>
        <v>2390085.0800999994</v>
      </c>
      <c r="M1204">
        <f t="shared" si="55"/>
        <v>1545.9899999999998</v>
      </c>
      <c r="O1204">
        <f t="shared" si="56"/>
        <v>0.22244460431654672</v>
      </c>
    </row>
    <row r="1205" spans="1:15" x14ac:dyDescent="0.3">
      <c r="A1205" t="s">
        <v>8731</v>
      </c>
      <c r="B1205" t="s">
        <v>3724</v>
      </c>
      <c r="C1205" t="s">
        <v>8920</v>
      </c>
      <c r="D1205" t="s">
        <v>13</v>
      </c>
      <c r="E1205" t="s">
        <v>8921</v>
      </c>
      <c r="F1205" t="s">
        <v>8922</v>
      </c>
      <c r="G1205" t="s">
        <v>8923</v>
      </c>
      <c r="H1205" t="s">
        <v>8924</v>
      </c>
      <c r="I1205" t="s">
        <v>8925</v>
      </c>
      <c r="J1205" t="s">
        <v>8926</v>
      </c>
      <c r="K1205">
        <f t="shared" si="54"/>
        <v>216057.63239999974</v>
      </c>
      <c r="M1205">
        <f t="shared" si="55"/>
        <v>464.81999999999971</v>
      </c>
      <c r="O1205">
        <f t="shared" si="56"/>
        <v>6.4558333333333287E-2</v>
      </c>
    </row>
    <row r="1206" spans="1:15" x14ac:dyDescent="0.3">
      <c r="A1206" t="s">
        <v>5606</v>
      </c>
      <c r="B1206" t="s">
        <v>4343</v>
      </c>
      <c r="C1206" t="s">
        <v>8927</v>
      </c>
      <c r="D1206" t="s">
        <v>13</v>
      </c>
      <c r="E1206" t="s">
        <v>8928</v>
      </c>
      <c r="F1206" t="s">
        <v>8929</v>
      </c>
      <c r="G1206" t="s">
        <v>8930</v>
      </c>
      <c r="H1206" t="s">
        <v>8931</v>
      </c>
      <c r="I1206" t="s">
        <v>8932</v>
      </c>
      <c r="J1206" t="s">
        <v>8933</v>
      </c>
      <c r="K1206">
        <f t="shared" si="54"/>
        <v>65556.481599999985</v>
      </c>
      <c r="M1206">
        <f t="shared" si="55"/>
        <v>256.03999999999996</v>
      </c>
      <c r="O1206">
        <f t="shared" si="56"/>
        <v>3.4367785234899327E-2</v>
      </c>
    </row>
    <row r="1207" spans="1:15" x14ac:dyDescent="0.3">
      <c r="A1207" t="s">
        <v>7804</v>
      </c>
      <c r="B1207" t="s">
        <v>3218</v>
      </c>
      <c r="C1207" t="s">
        <v>8934</v>
      </c>
      <c r="D1207" t="s">
        <v>13</v>
      </c>
      <c r="E1207" t="s">
        <v>8935</v>
      </c>
      <c r="F1207" t="s">
        <v>8936</v>
      </c>
      <c r="G1207" t="s">
        <v>8937</v>
      </c>
      <c r="H1207" t="s">
        <v>8938</v>
      </c>
      <c r="I1207" t="s">
        <v>8939</v>
      </c>
      <c r="J1207" t="s">
        <v>8940</v>
      </c>
      <c r="K1207">
        <f t="shared" si="54"/>
        <v>202356.02560000014</v>
      </c>
      <c r="M1207">
        <f t="shared" si="55"/>
        <v>449.84000000000015</v>
      </c>
      <c r="O1207">
        <f t="shared" si="56"/>
        <v>6.6642962962962987E-2</v>
      </c>
    </row>
    <row r="1208" spans="1:15" x14ac:dyDescent="0.3">
      <c r="A1208" t="s">
        <v>4547</v>
      </c>
      <c r="B1208" t="s">
        <v>1935</v>
      </c>
      <c r="C1208" t="s">
        <v>8941</v>
      </c>
      <c r="D1208" t="s">
        <v>13</v>
      </c>
      <c r="E1208" t="s">
        <v>8942</v>
      </c>
      <c r="F1208" t="s">
        <v>8943</v>
      </c>
      <c r="G1208" t="s">
        <v>8944</v>
      </c>
      <c r="H1208" t="s">
        <v>4275</v>
      </c>
      <c r="I1208" t="s">
        <v>8945</v>
      </c>
      <c r="J1208" t="s">
        <v>8946</v>
      </c>
      <c r="K1208">
        <f t="shared" si="54"/>
        <v>92300.516100000241</v>
      </c>
      <c r="M1208">
        <f t="shared" si="55"/>
        <v>303.8100000000004</v>
      </c>
      <c r="O1208">
        <f t="shared" si="56"/>
        <v>4.0508000000000051E-2</v>
      </c>
    </row>
    <row r="1209" spans="1:15" x14ac:dyDescent="0.3">
      <c r="A1209" t="s">
        <v>5606</v>
      </c>
      <c r="B1209" t="s">
        <v>4857</v>
      </c>
      <c r="C1209" t="s">
        <v>8947</v>
      </c>
      <c r="D1209" t="s">
        <v>13</v>
      </c>
      <c r="E1209" t="s">
        <v>8948</v>
      </c>
      <c r="F1209" t="s">
        <v>8949</v>
      </c>
      <c r="G1209" t="s">
        <v>8950</v>
      </c>
      <c r="H1209" t="s">
        <v>8951</v>
      </c>
      <c r="I1209" t="s">
        <v>8952</v>
      </c>
      <c r="J1209" t="s">
        <v>8953</v>
      </c>
      <c r="K1209">
        <f t="shared" si="54"/>
        <v>33489</v>
      </c>
      <c r="M1209">
        <f t="shared" si="55"/>
        <v>183</v>
      </c>
      <c r="O1209">
        <f t="shared" si="56"/>
        <v>2.4563758389261746E-2</v>
      </c>
    </row>
    <row r="1210" spans="1:15" x14ac:dyDescent="0.3">
      <c r="A1210" t="s">
        <v>4625</v>
      </c>
      <c r="B1210" t="s">
        <v>4857</v>
      </c>
      <c r="C1210" t="s">
        <v>8954</v>
      </c>
      <c r="D1210" t="s">
        <v>13</v>
      </c>
      <c r="E1210" t="s">
        <v>8955</v>
      </c>
      <c r="F1210" t="s">
        <v>8956</v>
      </c>
      <c r="G1210" t="s">
        <v>8957</v>
      </c>
      <c r="H1210" t="s">
        <v>8958</v>
      </c>
      <c r="I1210" t="s">
        <v>8959</v>
      </c>
      <c r="J1210" t="s">
        <v>8960</v>
      </c>
      <c r="K1210">
        <f t="shared" si="54"/>
        <v>36584.212900000166</v>
      </c>
      <c r="M1210">
        <f t="shared" si="55"/>
        <v>191.27000000000044</v>
      </c>
      <c r="O1210">
        <f t="shared" si="56"/>
        <v>2.4059119496855401E-2</v>
      </c>
    </row>
    <row r="1211" spans="1:15" x14ac:dyDescent="0.3">
      <c r="A1211" t="s">
        <v>4889</v>
      </c>
      <c r="B1211" t="s">
        <v>4857</v>
      </c>
      <c r="C1211" t="s">
        <v>8961</v>
      </c>
      <c r="D1211" t="s">
        <v>13</v>
      </c>
      <c r="E1211" t="s">
        <v>8962</v>
      </c>
      <c r="F1211" t="s">
        <v>8963</v>
      </c>
      <c r="G1211" t="s">
        <v>8964</v>
      </c>
      <c r="H1211" t="s">
        <v>8965</v>
      </c>
      <c r="I1211" t="s">
        <v>8966</v>
      </c>
      <c r="J1211" t="s">
        <v>8967</v>
      </c>
      <c r="K1211">
        <f t="shared" si="54"/>
        <v>32.262400000003304</v>
      </c>
      <c r="M1211">
        <f t="shared" si="55"/>
        <v>5.680000000000291</v>
      </c>
      <c r="O1211">
        <f t="shared" si="56"/>
        <v>7.8344827586210915E-4</v>
      </c>
    </row>
    <row r="1212" spans="1:15" x14ac:dyDescent="0.3">
      <c r="A1212" t="s">
        <v>4625</v>
      </c>
      <c r="B1212" t="s">
        <v>8968</v>
      </c>
      <c r="C1212" t="s">
        <v>8969</v>
      </c>
      <c r="D1212" t="s">
        <v>13</v>
      </c>
      <c r="E1212" t="s">
        <v>8970</v>
      </c>
      <c r="F1212" t="s">
        <v>8971</v>
      </c>
      <c r="G1212" t="s">
        <v>8972</v>
      </c>
      <c r="H1212" t="s">
        <v>8973</v>
      </c>
      <c r="I1212" t="s">
        <v>8974</v>
      </c>
      <c r="J1212" t="s">
        <v>8975</v>
      </c>
      <c r="K1212">
        <f t="shared" si="54"/>
        <v>2298074.0835999986</v>
      </c>
      <c r="M1212">
        <f t="shared" si="55"/>
        <v>1515.9399999999996</v>
      </c>
      <c r="O1212">
        <f t="shared" si="56"/>
        <v>0.1906842767295597</v>
      </c>
    </row>
    <row r="1213" spans="1:15" x14ac:dyDescent="0.3">
      <c r="A1213" t="s">
        <v>3011</v>
      </c>
      <c r="B1213" t="s">
        <v>3218</v>
      </c>
      <c r="C1213" t="s">
        <v>8976</v>
      </c>
      <c r="D1213" t="s">
        <v>13</v>
      </c>
      <c r="E1213" t="s">
        <v>8977</v>
      </c>
      <c r="F1213" t="s">
        <v>8978</v>
      </c>
      <c r="G1213" t="s">
        <v>8979</v>
      </c>
      <c r="H1213" t="s">
        <v>8980</v>
      </c>
      <c r="I1213" t="s">
        <v>8981</v>
      </c>
      <c r="J1213" t="s">
        <v>8982</v>
      </c>
      <c r="K1213">
        <f t="shared" si="54"/>
        <v>5091205.5768999998</v>
      </c>
      <c r="M1213">
        <f t="shared" si="55"/>
        <v>2256.37</v>
      </c>
      <c r="O1213">
        <f t="shared" si="56"/>
        <v>0.27349939393939393</v>
      </c>
    </row>
    <row r="1214" spans="1:15" x14ac:dyDescent="0.3">
      <c r="A1214" t="s">
        <v>3011</v>
      </c>
      <c r="B1214" t="s">
        <v>3114</v>
      </c>
      <c r="C1214" t="s">
        <v>8983</v>
      </c>
      <c r="D1214" t="s">
        <v>13</v>
      </c>
      <c r="E1214" t="s">
        <v>8984</v>
      </c>
      <c r="F1214" t="s">
        <v>8985</v>
      </c>
      <c r="G1214" t="s">
        <v>8986</v>
      </c>
      <c r="H1214" t="s">
        <v>8987</v>
      </c>
      <c r="I1214" t="s">
        <v>8988</v>
      </c>
      <c r="J1214" t="s">
        <v>8989</v>
      </c>
      <c r="K1214">
        <f t="shared" si="54"/>
        <v>35137.502500000272</v>
      </c>
      <c r="M1214">
        <f t="shared" si="55"/>
        <v>187.45000000000073</v>
      </c>
      <c r="O1214">
        <f t="shared" si="56"/>
        <v>2.2721212121212208E-2</v>
      </c>
    </row>
    <row r="1215" spans="1:15" x14ac:dyDescent="0.3">
      <c r="A1215" t="s">
        <v>7804</v>
      </c>
      <c r="B1215" t="s">
        <v>4343</v>
      </c>
      <c r="C1215" t="s">
        <v>8990</v>
      </c>
      <c r="D1215" t="s">
        <v>13</v>
      </c>
      <c r="E1215" t="s">
        <v>8991</v>
      </c>
      <c r="F1215" t="s">
        <v>8992</v>
      </c>
      <c r="G1215" t="s">
        <v>8993</v>
      </c>
      <c r="H1215" t="s">
        <v>8994</v>
      </c>
      <c r="I1215" t="s">
        <v>8995</v>
      </c>
      <c r="J1215" t="s">
        <v>8996</v>
      </c>
      <c r="K1215">
        <f t="shared" si="54"/>
        <v>744665.4435999993</v>
      </c>
      <c r="M1215">
        <f t="shared" si="55"/>
        <v>862.9399999999996</v>
      </c>
      <c r="O1215">
        <f t="shared" si="56"/>
        <v>0.12784296296296291</v>
      </c>
    </row>
    <row r="1216" spans="1:15" x14ac:dyDescent="0.3">
      <c r="A1216" t="s">
        <v>3542</v>
      </c>
      <c r="B1216" t="s">
        <v>8997</v>
      </c>
      <c r="C1216" t="s">
        <v>8998</v>
      </c>
      <c r="D1216" t="s">
        <v>13</v>
      </c>
      <c r="E1216" t="s">
        <v>8999</v>
      </c>
      <c r="F1216" t="s">
        <v>9000</v>
      </c>
      <c r="G1216" t="s">
        <v>9001</v>
      </c>
      <c r="H1216" t="s">
        <v>9002</v>
      </c>
      <c r="I1216" t="s">
        <v>9003</v>
      </c>
      <c r="J1216" t="s">
        <v>9004</v>
      </c>
      <c r="K1216">
        <f t="shared" si="54"/>
        <v>5024232.5903999982</v>
      </c>
      <c r="M1216">
        <f t="shared" si="55"/>
        <v>2241.4799999999996</v>
      </c>
      <c r="O1216">
        <f t="shared" si="56"/>
        <v>0.25616914285714282</v>
      </c>
    </row>
    <row r="1217" spans="1:15" x14ac:dyDescent="0.3">
      <c r="A1217" t="s">
        <v>2956</v>
      </c>
      <c r="B1217" t="s">
        <v>9005</v>
      </c>
      <c r="C1217" t="s">
        <v>9006</v>
      </c>
      <c r="D1217" t="s">
        <v>13</v>
      </c>
      <c r="E1217" t="s">
        <v>9007</v>
      </c>
      <c r="F1217" t="s">
        <v>9008</v>
      </c>
      <c r="G1217" t="s">
        <v>9009</v>
      </c>
      <c r="H1217" t="s">
        <v>9010</v>
      </c>
      <c r="I1217" t="s">
        <v>9011</v>
      </c>
      <c r="J1217" t="s">
        <v>9012</v>
      </c>
      <c r="K1217">
        <f t="shared" si="54"/>
        <v>4002520.3969000005</v>
      </c>
      <c r="M1217">
        <f t="shared" si="55"/>
        <v>2000.63</v>
      </c>
      <c r="O1217">
        <f t="shared" si="56"/>
        <v>0.22353407821229052</v>
      </c>
    </row>
    <row r="1218" spans="1:15" x14ac:dyDescent="0.3">
      <c r="A1218" t="s">
        <v>2947</v>
      </c>
      <c r="B1218" t="s">
        <v>2957</v>
      </c>
      <c r="C1218" t="s">
        <v>9013</v>
      </c>
      <c r="D1218" t="s">
        <v>13</v>
      </c>
      <c r="E1218" t="s">
        <v>9014</v>
      </c>
      <c r="F1218" t="s">
        <v>9015</v>
      </c>
      <c r="G1218" t="s">
        <v>9016</v>
      </c>
      <c r="H1218" t="s">
        <v>9017</v>
      </c>
      <c r="I1218" t="s">
        <v>9018</v>
      </c>
      <c r="J1218" t="s">
        <v>9019</v>
      </c>
      <c r="K1218">
        <f t="shared" si="54"/>
        <v>327035.29690000089</v>
      </c>
      <c r="M1218">
        <f t="shared" si="55"/>
        <v>571.8700000000008</v>
      </c>
      <c r="O1218">
        <f t="shared" si="56"/>
        <v>6.7278823529411863E-2</v>
      </c>
    </row>
    <row r="1219" spans="1:15" x14ac:dyDescent="0.3">
      <c r="A1219" t="s">
        <v>3011</v>
      </c>
      <c r="B1219" t="s">
        <v>3929</v>
      </c>
      <c r="C1219" t="s">
        <v>9020</v>
      </c>
      <c r="D1219" t="s">
        <v>13</v>
      </c>
      <c r="E1219" t="s">
        <v>9021</v>
      </c>
      <c r="F1219" t="s">
        <v>9022</v>
      </c>
      <c r="G1219" t="s">
        <v>9023</v>
      </c>
      <c r="H1219" t="s">
        <v>9024</v>
      </c>
      <c r="I1219" t="s">
        <v>9025</v>
      </c>
      <c r="J1219" t="s">
        <v>9026</v>
      </c>
      <c r="K1219">
        <f t="shared" ref="K1219:K1282" si="57">(A1219-C1219)^2</f>
        <v>133992.60250000012</v>
      </c>
      <c r="M1219">
        <f t="shared" ref="M1219:M1282" si="58">ABS(A1219-C1219)</f>
        <v>366.05000000000018</v>
      </c>
      <c r="O1219">
        <f t="shared" ref="O1219:O1282" si="59">ABS(A1219-C1219)/A1219</f>
        <v>4.436969696969699E-2</v>
      </c>
    </row>
    <row r="1220" spans="1:15" x14ac:dyDescent="0.3">
      <c r="A1220" t="s">
        <v>2996</v>
      </c>
      <c r="B1220" t="s">
        <v>6911</v>
      </c>
      <c r="C1220" t="s">
        <v>9027</v>
      </c>
      <c r="D1220" t="s">
        <v>13</v>
      </c>
      <c r="E1220" t="s">
        <v>9028</v>
      </c>
      <c r="F1220" t="s">
        <v>2024</v>
      </c>
      <c r="G1220" t="s">
        <v>9029</v>
      </c>
      <c r="H1220" t="s">
        <v>9030</v>
      </c>
      <c r="I1220" t="s">
        <v>9031</v>
      </c>
      <c r="J1220" t="s">
        <v>9032</v>
      </c>
      <c r="K1220">
        <f t="shared" si="57"/>
        <v>798735.43839999882</v>
      </c>
      <c r="M1220">
        <f t="shared" si="58"/>
        <v>893.71999999999935</v>
      </c>
      <c r="O1220">
        <f t="shared" si="59"/>
        <v>9.4573544973544907E-2</v>
      </c>
    </row>
    <row r="1221" spans="1:15" x14ac:dyDescent="0.3">
      <c r="A1221" t="s">
        <v>4625</v>
      </c>
      <c r="B1221" t="s">
        <v>1935</v>
      </c>
      <c r="C1221" t="s">
        <v>9033</v>
      </c>
      <c r="D1221" t="s">
        <v>13</v>
      </c>
      <c r="E1221" t="s">
        <v>9034</v>
      </c>
      <c r="F1221" t="s">
        <v>9035</v>
      </c>
      <c r="G1221" t="s">
        <v>9036</v>
      </c>
      <c r="H1221" t="s">
        <v>9037</v>
      </c>
      <c r="I1221" t="s">
        <v>9038</v>
      </c>
      <c r="J1221" t="s">
        <v>9039</v>
      </c>
      <c r="K1221">
        <f t="shared" si="57"/>
        <v>11252.966399999985</v>
      </c>
      <c r="M1221">
        <f t="shared" si="58"/>
        <v>106.07999999999993</v>
      </c>
      <c r="O1221">
        <f t="shared" si="59"/>
        <v>1.3343396226415085E-2</v>
      </c>
    </row>
    <row r="1222" spans="1:15" x14ac:dyDescent="0.3">
      <c r="A1222" t="s">
        <v>3150</v>
      </c>
      <c r="B1222" t="s">
        <v>4343</v>
      </c>
      <c r="C1222" t="s">
        <v>9040</v>
      </c>
      <c r="D1222" t="s">
        <v>13</v>
      </c>
      <c r="E1222" t="s">
        <v>9041</v>
      </c>
      <c r="F1222" t="s">
        <v>9042</v>
      </c>
      <c r="G1222" t="s">
        <v>9043</v>
      </c>
      <c r="H1222" t="s">
        <v>9044</v>
      </c>
      <c r="I1222" t="s">
        <v>9045</v>
      </c>
      <c r="J1222" t="s">
        <v>9046</v>
      </c>
      <c r="K1222">
        <f t="shared" si="57"/>
        <v>128938.44639999994</v>
      </c>
      <c r="M1222">
        <f t="shared" si="58"/>
        <v>359.07999999999993</v>
      </c>
      <c r="O1222">
        <f t="shared" si="59"/>
        <v>4.5453164556962015E-2</v>
      </c>
    </row>
    <row r="1223" spans="1:15" x14ac:dyDescent="0.3">
      <c r="A1223" t="s">
        <v>2947</v>
      </c>
      <c r="B1223" t="s">
        <v>1935</v>
      </c>
      <c r="C1223" t="s">
        <v>9047</v>
      </c>
      <c r="D1223" t="s">
        <v>13</v>
      </c>
      <c r="E1223" t="s">
        <v>9048</v>
      </c>
      <c r="F1223" t="s">
        <v>9049</v>
      </c>
      <c r="G1223" t="s">
        <v>9050</v>
      </c>
      <c r="H1223" t="s">
        <v>9051</v>
      </c>
      <c r="I1223" t="s">
        <v>9052</v>
      </c>
      <c r="J1223" t="s">
        <v>9053</v>
      </c>
      <c r="K1223">
        <f t="shared" si="57"/>
        <v>427258.32249999954</v>
      </c>
      <c r="M1223">
        <f t="shared" si="58"/>
        <v>653.64999999999964</v>
      </c>
      <c r="O1223">
        <f t="shared" si="59"/>
        <v>7.6899999999999955E-2</v>
      </c>
    </row>
    <row r="1224" spans="1:15" x14ac:dyDescent="0.3">
      <c r="A1224" t="s">
        <v>3011</v>
      </c>
      <c r="B1224" t="s">
        <v>3929</v>
      </c>
      <c r="C1224" t="s">
        <v>9054</v>
      </c>
      <c r="D1224" t="s">
        <v>13</v>
      </c>
      <c r="E1224" t="s">
        <v>9055</v>
      </c>
      <c r="F1224" t="s">
        <v>9056</v>
      </c>
      <c r="G1224" t="s">
        <v>9057</v>
      </c>
      <c r="H1224" t="s">
        <v>9058</v>
      </c>
      <c r="I1224" t="s">
        <v>9059</v>
      </c>
      <c r="J1224" t="s">
        <v>9060</v>
      </c>
      <c r="K1224">
        <f t="shared" si="57"/>
        <v>87148.944100000022</v>
      </c>
      <c r="M1224">
        <f t="shared" si="58"/>
        <v>295.21000000000004</v>
      </c>
      <c r="O1224">
        <f t="shared" si="59"/>
        <v>3.578303030303031E-2</v>
      </c>
    </row>
    <row r="1225" spans="1:15" x14ac:dyDescent="0.3">
      <c r="A1225" t="s">
        <v>3011</v>
      </c>
      <c r="B1225" t="s">
        <v>3929</v>
      </c>
      <c r="C1225" t="s">
        <v>9061</v>
      </c>
      <c r="D1225" t="s">
        <v>13</v>
      </c>
      <c r="E1225" t="s">
        <v>9062</v>
      </c>
      <c r="F1225" t="s">
        <v>9063</v>
      </c>
      <c r="G1225" t="s">
        <v>9064</v>
      </c>
      <c r="H1225" t="s">
        <v>6762</v>
      </c>
      <c r="I1225" t="s">
        <v>9065</v>
      </c>
      <c r="J1225" t="s">
        <v>9066</v>
      </c>
      <c r="K1225">
        <f t="shared" si="57"/>
        <v>8841.6408999999512</v>
      </c>
      <c r="M1225">
        <f t="shared" si="58"/>
        <v>94.029999999999745</v>
      </c>
      <c r="O1225">
        <f t="shared" si="59"/>
        <v>1.1397575757575726E-2</v>
      </c>
    </row>
    <row r="1226" spans="1:15" x14ac:dyDescent="0.3">
      <c r="A1226" t="s">
        <v>2956</v>
      </c>
      <c r="B1226" t="s">
        <v>4857</v>
      </c>
      <c r="C1226" t="s">
        <v>9067</v>
      </c>
      <c r="D1226" t="s">
        <v>13</v>
      </c>
      <c r="E1226" t="s">
        <v>9068</v>
      </c>
      <c r="F1226" t="s">
        <v>9069</v>
      </c>
      <c r="G1226" t="s">
        <v>9070</v>
      </c>
      <c r="H1226" t="s">
        <v>9071</v>
      </c>
      <c r="I1226" t="s">
        <v>9072</v>
      </c>
      <c r="J1226" t="s">
        <v>9073</v>
      </c>
      <c r="K1226">
        <f t="shared" si="57"/>
        <v>1773052.0336000011</v>
      </c>
      <c r="M1226">
        <f t="shared" si="58"/>
        <v>1331.5600000000004</v>
      </c>
      <c r="O1226">
        <f t="shared" si="59"/>
        <v>0.14877765363128495</v>
      </c>
    </row>
    <row r="1227" spans="1:15" x14ac:dyDescent="0.3">
      <c r="A1227" t="s">
        <v>4625</v>
      </c>
      <c r="B1227" t="s">
        <v>1935</v>
      </c>
      <c r="C1227" t="s">
        <v>9074</v>
      </c>
      <c r="D1227" t="s">
        <v>13</v>
      </c>
      <c r="E1227" t="s">
        <v>9075</v>
      </c>
      <c r="F1227" t="s">
        <v>9076</v>
      </c>
      <c r="G1227" t="s">
        <v>9077</v>
      </c>
      <c r="H1227" t="s">
        <v>9078</v>
      </c>
      <c r="I1227" t="s">
        <v>9079</v>
      </c>
      <c r="J1227" t="s">
        <v>9080</v>
      </c>
      <c r="K1227">
        <f t="shared" si="57"/>
        <v>21800.522499999894</v>
      </c>
      <c r="M1227">
        <f t="shared" si="58"/>
        <v>147.64999999999964</v>
      </c>
      <c r="O1227">
        <f t="shared" si="59"/>
        <v>1.8572327044025113E-2</v>
      </c>
    </row>
    <row r="1228" spans="1:15" x14ac:dyDescent="0.3">
      <c r="A1228" t="s">
        <v>1465</v>
      </c>
      <c r="B1228" t="s">
        <v>3114</v>
      </c>
      <c r="C1228" t="s">
        <v>9081</v>
      </c>
      <c r="D1228" t="s">
        <v>13</v>
      </c>
      <c r="E1228" t="s">
        <v>9082</v>
      </c>
      <c r="F1228" t="s">
        <v>9083</v>
      </c>
      <c r="G1228" t="s">
        <v>9084</v>
      </c>
      <c r="H1228" t="s">
        <v>9085</v>
      </c>
      <c r="I1228" t="s">
        <v>9086</v>
      </c>
      <c r="J1228" t="s">
        <v>9087</v>
      </c>
      <c r="K1228">
        <f t="shared" si="57"/>
        <v>1094973.8880999996</v>
      </c>
      <c r="M1228">
        <f t="shared" si="58"/>
        <v>1046.4099999999999</v>
      </c>
      <c r="O1228">
        <f t="shared" si="59"/>
        <v>0.15056258992805754</v>
      </c>
    </row>
    <row r="1229" spans="1:15" x14ac:dyDescent="0.3">
      <c r="A1229" t="s">
        <v>4889</v>
      </c>
      <c r="B1229" t="s">
        <v>4956</v>
      </c>
      <c r="C1229" t="s">
        <v>9088</v>
      </c>
      <c r="D1229" t="s">
        <v>13</v>
      </c>
      <c r="E1229" t="s">
        <v>9089</v>
      </c>
      <c r="F1229" t="s">
        <v>9090</v>
      </c>
      <c r="G1229" t="s">
        <v>9091</v>
      </c>
      <c r="H1229" t="s">
        <v>9092</v>
      </c>
      <c r="I1229" t="s">
        <v>9093</v>
      </c>
      <c r="J1229" t="s">
        <v>9094</v>
      </c>
      <c r="K1229">
        <f t="shared" si="57"/>
        <v>15448.004099999991</v>
      </c>
      <c r="M1229">
        <f t="shared" si="58"/>
        <v>124.28999999999996</v>
      </c>
      <c r="O1229">
        <f t="shared" si="59"/>
        <v>1.7143448275862064E-2</v>
      </c>
    </row>
    <row r="1230" spans="1:15" x14ac:dyDescent="0.3">
      <c r="A1230" t="s">
        <v>1492</v>
      </c>
      <c r="B1230" t="s">
        <v>1950</v>
      </c>
      <c r="C1230" t="s">
        <v>9095</v>
      </c>
      <c r="D1230" t="s">
        <v>13</v>
      </c>
      <c r="E1230" t="s">
        <v>9096</v>
      </c>
      <c r="F1230" t="s">
        <v>9097</v>
      </c>
      <c r="G1230" t="s">
        <v>9098</v>
      </c>
      <c r="H1230" t="s">
        <v>9099</v>
      </c>
      <c r="I1230" t="s">
        <v>9100</v>
      </c>
      <c r="J1230" t="s">
        <v>9101</v>
      </c>
      <c r="K1230">
        <f t="shared" si="57"/>
        <v>354060.70090000075</v>
      </c>
      <c r="M1230">
        <f t="shared" si="58"/>
        <v>595.03000000000065</v>
      </c>
      <c r="O1230">
        <f t="shared" si="59"/>
        <v>7.6778064516129119E-2</v>
      </c>
    </row>
    <row r="1231" spans="1:15" x14ac:dyDescent="0.3">
      <c r="A1231" t="s">
        <v>8370</v>
      </c>
      <c r="B1231" t="s">
        <v>4343</v>
      </c>
      <c r="C1231" t="s">
        <v>9102</v>
      </c>
      <c r="D1231" t="s">
        <v>13</v>
      </c>
      <c r="E1231" t="s">
        <v>9103</v>
      </c>
      <c r="F1231" t="s">
        <v>9104</v>
      </c>
      <c r="G1231" t="s">
        <v>9105</v>
      </c>
      <c r="H1231" t="s">
        <v>9106</v>
      </c>
      <c r="I1231" t="s">
        <v>9107</v>
      </c>
      <c r="J1231" t="s">
        <v>9108</v>
      </c>
      <c r="K1231">
        <f t="shared" si="57"/>
        <v>543124.78090000036</v>
      </c>
      <c r="M1231">
        <f t="shared" si="58"/>
        <v>736.97000000000025</v>
      </c>
      <c r="O1231">
        <f t="shared" si="59"/>
        <v>8.4709195402298876E-2</v>
      </c>
    </row>
    <row r="1232" spans="1:15" x14ac:dyDescent="0.3">
      <c r="A1232" t="s">
        <v>2956</v>
      </c>
      <c r="B1232" t="s">
        <v>9109</v>
      </c>
      <c r="C1232" t="s">
        <v>9110</v>
      </c>
      <c r="D1232" t="s">
        <v>13</v>
      </c>
      <c r="E1232" t="s">
        <v>9111</v>
      </c>
      <c r="F1232" t="s">
        <v>9112</v>
      </c>
      <c r="G1232" t="s">
        <v>9113</v>
      </c>
      <c r="H1232" t="s">
        <v>9114</v>
      </c>
      <c r="I1232" t="s">
        <v>9115</v>
      </c>
      <c r="J1232" t="s">
        <v>9116</v>
      </c>
      <c r="K1232">
        <f t="shared" si="57"/>
        <v>1061085.4081000003</v>
      </c>
      <c r="M1232">
        <f t="shared" si="58"/>
        <v>1030.0900000000001</v>
      </c>
      <c r="O1232">
        <f t="shared" si="59"/>
        <v>0.11509385474860337</v>
      </c>
    </row>
    <row r="1233" spans="1:15" x14ac:dyDescent="0.3">
      <c r="A1233" t="s">
        <v>7804</v>
      </c>
      <c r="B1233" t="s">
        <v>3929</v>
      </c>
      <c r="C1233" t="s">
        <v>9117</v>
      </c>
      <c r="D1233" t="s">
        <v>13</v>
      </c>
      <c r="E1233" t="s">
        <v>9118</v>
      </c>
      <c r="F1233" t="s">
        <v>9119</v>
      </c>
      <c r="G1233" t="s">
        <v>9120</v>
      </c>
      <c r="H1233" t="s">
        <v>9121</v>
      </c>
      <c r="I1233" t="s">
        <v>9122</v>
      </c>
      <c r="J1233" t="s">
        <v>9123</v>
      </c>
      <c r="K1233">
        <f t="shared" si="57"/>
        <v>2023534.7001000007</v>
      </c>
      <c r="M1233">
        <f t="shared" si="58"/>
        <v>1422.5100000000002</v>
      </c>
      <c r="O1233">
        <f t="shared" si="59"/>
        <v>0.21074222222222225</v>
      </c>
    </row>
    <row r="1234" spans="1:15" x14ac:dyDescent="0.3">
      <c r="A1234" t="s">
        <v>4547</v>
      </c>
      <c r="B1234" t="s">
        <v>3929</v>
      </c>
      <c r="C1234" t="s">
        <v>9124</v>
      </c>
      <c r="D1234" t="s">
        <v>13</v>
      </c>
      <c r="E1234" t="s">
        <v>9125</v>
      </c>
      <c r="F1234" t="s">
        <v>9126</v>
      </c>
      <c r="G1234" t="s">
        <v>9127</v>
      </c>
      <c r="H1234" t="s">
        <v>9128</v>
      </c>
      <c r="I1234" t="s">
        <v>9129</v>
      </c>
      <c r="J1234" t="s">
        <v>9130</v>
      </c>
      <c r="K1234">
        <f t="shared" si="57"/>
        <v>974326.92639999988</v>
      </c>
      <c r="M1234">
        <f t="shared" si="58"/>
        <v>987.07999999999993</v>
      </c>
      <c r="O1234">
        <f t="shared" si="59"/>
        <v>0.13161066666666665</v>
      </c>
    </row>
    <row r="1235" spans="1:15" x14ac:dyDescent="0.3">
      <c r="A1235" t="s">
        <v>4625</v>
      </c>
      <c r="B1235" t="s">
        <v>3218</v>
      </c>
      <c r="C1235" t="s">
        <v>9131</v>
      </c>
      <c r="D1235" t="s">
        <v>13</v>
      </c>
      <c r="E1235" t="s">
        <v>9132</v>
      </c>
      <c r="F1235" t="s">
        <v>9133</v>
      </c>
      <c r="G1235" t="s">
        <v>9134</v>
      </c>
      <c r="H1235" t="s">
        <v>9135</v>
      </c>
      <c r="I1235" t="s">
        <v>9136</v>
      </c>
      <c r="J1235" t="s">
        <v>9137</v>
      </c>
      <c r="K1235">
        <f t="shared" si="57"/>
        <v>1423153.5616000001</v>
      </c>
      <c r="M1235">
        <f t="shared" si="58"/>
        <v>1192.96</v>
      </c>
      <c r="O1235">
        <f t="shared" si="59"/>
        <v>0.15005786163522014</v>
      </c>
    </row>
    <row r="1236" spans="1:15" x14ac:dyDescent="0.3">
      <c r="A1236" t="s">
        <v>2956</v>
      </c>
      <c r="B1236" t="s">
        <v>6294</v>
      </c>
      <c r="C1236" t="s">
        <v>9138</v>
      </c>
      <c r="D1236" t="s">
        <v>13</v>
      </c>
      <c r="E1236" t="s">
        <v>9139</v>
      </c>
      <c r="F1236" t="s">
        <v>9140</v>
      </c>
      <c r="G1236" t="s">
        <v>9141</v>
      </c>
      <c r="H1236" t="s">
        <v>9142</v>
      </c>
      <c r="I1236" t="s">
        <v>9143</v>
      </c>
      <c r="J1236" t="s">
        <v>9144</v>
      </c>
      <c r="K1236">
        <f t="shared" si="57"/>
        <v>3322526.9283999992</v>
      </c>
      <c r="M1236">
        <f t="shared" si="58"/>
        <v>1822.7799999999997</v>
      </c>
      <c r="O1236">
        <f t="shared" si="59"/>
        <v>0.20366256983240222</v>
      </c>
    </row>
    <row r="1237" spans="1:15" x14ac:dyDescent="0.3">
      <c r="A1237" t="s">
        <v>4625</v>
      </c>
      <c r="B1237" t="s">
        <v>1935</v>
      </c>
      <c r="C1237" t="s">
        <v>9145</v>
      </c>
      <c r="D1237" t="s">
        <v>13</v>
      </c>
      <c r="E1237" t="s">
        <v>9146</v>
      </c>
      <c r="F1237" t="s">
        <v>9147</v>
      </c>
      <c r="G1237" t="s">
        <v>9148</v>
      </c>
      <c r="H1237" t="s">
        <v>9149</v>
      </c>
      <c r="I1237" t="s">
        <v>9150</v>
      </c>
      <c r="J1237" t="s">
        <v>9151</v>
      </c>
      <c r="K1237">
        <f t="shared" si="57"/>
        <v>4053.8689000000095</v>
      </c>
      <c r="M1237">
        <f t="shared" si="58"/>
        <v>63.670000000000073</v>
      </c>
      <c r="O1237">
        <f t="shared" si="59"/>
        <v>8.0088050314465493E-3</v>
      </c>
    </row>
    <row r="1238" spans="1:15" x14ac:dyDescent="0.3">
      <c r="A1238" t="s">
        <v>5606</v>
      </c>
      <c r="B1238" t="s">
        <v>3218</v>
      </c>
      <c r="C1238" t="s">
        <v>9152</v>
      </c>
      <c r="D1238" t="s">
        <v>13</v>
      </c>
      <c r="E1238" t="s">
        <v>9153</v>
      </c>
      <c r="F1238" t="s">
        <v>9154</v>
      </c>
      <c r="G1238" t="s">
        <v>9155</v>
      </c>
      <c r="H1238" t="s">
        <v>9156</v>
      </c>
      <c r="I1238" t="s">
        <v>9157</v>
      </c>
      <c r="J1238" t="s">
        <v>9158</v>
      </c>
      <c r="K1238">
        <f t="shared" si="57"/>
        <v>1558827.1608999993</v>
      </c>
      <c r="M1238">
        <f t="shared" si="58"/>
        <v>1248.5299999999997</v>
      </c>
      <c r="O1238">
        <f t="shared" si="59"/>
        <v>0.16758791946308721</v>
      </c>
    </row>
    <row r="1239" spans="1:15" x14ac:dyDescent="0.3">
      <c r="A1239" t="s">
        <v>4578</v>
      </c>
      <c r="B1239" t="s">
        <v>5728</v>
      </c>
      <c r="C1239" t="s">
        <v>9159</v>
      </c>
      <c r="D1239" t="s">
        <v>13</v>
      </c>
      <c r="E1239" t="s">
        <v>9160</v>
      </c>
      <c r="F1239" t="s">
        <v>9161</v>
      </c>
      <c r="G1239" t="s">
        <v>9162</v>
      </c>
      <c r="H1239" t="s">
        <v>9163</v>
      </c>
      <c r="I1239" t="s">
        <v>9164</v>
      </c>
      <c r="J1239" t="s">
        <v>9165</v>
      </c>
      <c r="K1239">
        <f t="shared" si="57"/>
        <v>35253.817600000082</v>
      </c>
      <c r="M1239">
        <f t="shared" si="58"/>
        <v>187.76000000000022</v>
      </c>
      <c r="O1239">
        <f t="shared" si="59"/>
        <v>3.1556302521008439E-2</v>
      </c>
    </row>
    <row r="1240" spans="1:15" x14ac:dyDescent="0.3">
      <c r="A1240" t="s">
        <v>1492</v>
      </c>
      <c r="B1240" t="s">
        <v>1935</v>
      </c>
      <c r="C1240" t="s">
        <v>9166</v>
      </c>
      <c r="D1240" t="s">
        <v>13</v>
      </c>
      <c r="E1240" t="s">
        <v>9167</v>
      </c>
      <c r="F1240" t="s">
        <v>9168</v>
      </c>
      <c r="G1240" t="s">
        <v>9169</v>
      </c>
      <c r="H1240" t="s">
        <v>9170</v>
      </c>
      <c r="I1240" t="s">
        <v>9171</v>
      </c>
      <c r="J1240" t="s">
        <v>9172</v>
      </c>
      <c r="K1240">
        <f t="shared" si="57"/>
        <v>430.97760000000909</v>
      </c>
      <c r="M1240">
        <f t="shared" si="58"/>
        <v>20.760000000000218</v>
      </c>
      <c r="O1240">
        <f t="shared" si="59"/>
        <v>2.6787096774193832E-3</v>
      </c>
    </row>
    <row r="1241" spans="1:15" x14ac:dyDescent="0.3">
      <c r="A1241" t="s">
        <v>1465</v>
      </c>
      <c r="B1241" t="s">
        <v>3218</v>
      </c>
      <c r="C1241" t="s">
        <v>9173</v>
      </c>
      <c r="D1241" t="s">
        <v>13</v>
      </c>
      <c r="E1241" t="s">
        <v>9174</v>
      </c>
      <c r="F1241" t="s">
        <v>9175</v>
      </c>
      <c r="G1241" t="s">
        <v>9176</v>
      </c>
      <c r="H1241" t="s">
        <v>9177</v>
      </c>
      <c r="I1241" t="s">
        <v>9178</v>
      </c>
      <c r="J1241" t="s">
        <v>9179</v>
      </c>
      <c r="K1241">
        <f t="shared" si="57"/>
        <v>454734.4356000002</v>
      </c>
      <c r="M1241">
        <f t="shared" si="58"/>
        <v>674.34000000000015</v>
      </c>
      <c r="O1241">
        <f t="shared" si="59"/>
        <v>9.7027338129496418E-2</v>
      </c>
    </row>
    <row r="1242" spans="1:15" x14ac:dyDescent="0.3">
      <c r="A1242" t="s">
        <v>3542</v>
      </c>
      <c r="B1242" t="s">
        <v>2810</v>
      </c>
      <c r="C1242" t="s">
        <v>9180</v>
      </c>
      <c r="D1242" t="s">
        <v>13</v>
      </c>
      <c r="E1242" t="s">
        <v>9181</v>
      </c>
      <c r="F1242" t="s">
        <v>9182</v>
      </c>
      <c r="G1242" t="s">
        <v>9183</v>
      </c>
      <c r="H1242" t="s">
        <v>9184</v>
      </c>
      <c r="I1242" t="s">
        <v>9185</v>
      </c>
      <c r="J1242" t="s">
        <v>9186</v>
      </c>
      <c r="K1242">
        <f t="shared" si="57"/>
        <v>5367840.2595999986</v>
      </c>
      <c r="M1242">
        <f t="shared" si="58"/>
        <v>2316.8599999999997</v>
      </c>
      <c r="O1242">
        <f t="shared" si="59"/>
        <v>0.26478399999999996</v>
      </c>
    </row>
    <row r="1243" spans="1:15" x14ac:dyDescent="0.3">
      <c r="A1243" t="s">
        <v>2956</v>
      </c>
      <c r="B1243" t="s">
        <v>9187</v>
      </c>
      <c r="C1243" t="s">
        <v>9188</v>
      </c>
      <c r="D1243" t="s">
        <v>13</v>
      </c>
      <c r="E1243" t="s">
        <v>9189</v>
      </c>
      <c r="F1243" t="s">
        <v>9190</v>
      </c>
      <c r="G1243" t="s">
        <v>9191</v>
      </c>
      <c r="H1243" t="s">
        <v>9192</v>
      </c>
      <c r="I1243" t="s">
        <v>9193</v>
      </c>
      <c r="J1243" t="s">
        <v>9194</v>
      </c>
      <c r="K1243">
        <f t="shared" si="57"/>
        <v>128888.18010000016</v>
      </c>
      <c r="M1243">
        <f t="shared" si="58"/>
        <v>359.01000000000022</v>
      </c>
      <c r="O1243">
        <f t="shared" si="59"/>
        <v>4.0112849162011195E-2</v>
      </c>
    </row>
    <row r="1244" spans="1:15" x14ac:dyDescent="0.3">
      <c r="A1244" t="s">
        <v>9195</v>
      </c>
      <c r="B1244" t="s">
        <v>3929</v>
      </c>
      <c r="C1244" t="s">
        <v>9196</v>
      </c>
      <c r="D1244" t="s">
        <v>13</v>
      </c>
      <c r="E1244" t="s">
        <v>9197</v>
      </c>
      <c r="F1244" t="s">
        <v>9198</v>
      </c>
      <c r="G1244" t="s">
        <v>9199</v>
      </c>
      <c r="H1244" t="s">
        <v>9200</v>
      </c>
      <c r="I1244" t="s">
        <v>9201</v>
      </c>
      <c r="J1244" t="s">
        <v>9202</v>
      </c>
      <c r="K1244">
        <f t="shared" si="57"/>
        <v>260957.50560000015</v>
      </c>
      <c r="M1244">
        <f t="shared" si="58"/>
        <v>510.84000000000015</v>
      </c>
      <c r="O1244">
        <f t="shared" si="59"/>
        <v>6.8157438292194811E-2</v>
      </c>
    </row>
    <row r="1245" spans="1:15" x14ac:dyDescent="0.3">
      <c r="A1245" t="s">
        <v>1492</v>
      </c>
      <c r="B1245" t="s">
        <v>3929</v>
      </c>
      <c r="C1245" t="s">
        <v>9203</v>
      </c>
      <c r="D1245" t="s">
        <v>13</v>
      </c>
      <c r="E1245" t="s">
        <v>9204</v>
      </c>
      <c r="F1245" t="s">
        <v>9205</v>
      </c>
      <c r="G1245" t="s">
        <v>9206</v>
      </c>
      <c r="H1245" t="s">
        <v>9207</v>
      </c>
      <c r="I1245" t="s">
        <v>9208</v>
      </c>
      <c r="J1245" t="s">
        <v>9209</v>
      </c>
      <c r="K1245">
        <f t="shared" si="57"/>
        <v>196621.29640000005</v>
      </c>
      <c r="M1245">
        <f t="shared" si="58"/>
        <v>443.42000000000007</v>
      </c>
      <c r="O1245">
        <f t="shared" si="59"/>
        <v>5.7215483870967754E-2</v>
      </c>
    </row>
    <row r="1246" spans="1:15" x14ac:dyDescent="0.3">
      <c r="A1246" t="s">
        <v>1465</v>
      </c>
      <c r="B1246" t="s">
        <v>2948</v>
      </c>
      <c r="C1246" t="s">
        <v>9210</v>
      </c>
      <c r="D1246" t="s">
        <v>13</v>
      </c>
      <c r="E1246" t="s">
        <v>9211</v>
      </c>
      <c r="F1246" t="s">
        <v>9212</v>
      </c>
      <c r="G1246" t="s">
        <v>9213</v>
      </c>
      <c r="H1246" t="s">
        <v>9214</v>
      </c>
      <c r="I1246" t="s">
        <v>9215</v>
      </c>
      <c r="J1246" t="s">
        <v>9216</v>
      </c>
      <c r="K1246">
        <f t="shared" si="57"/>
        <v>1299166.8361000009</v>
      </c>
      <c r="M1246">
        <f t="shared" si="58"/>
        <v>1139.8100000000004</v>
      </c>
      <c r="O1246">
        <f t="shared" si="59"/>
        <v>0.16400143884892093</v>
      </c>
    </row>
    <row r="1247" spans="1:15" x14ac:dyDescent="0.3">
      <c r="A1247" t="s">
        <v>9217</v>
      </c>
      <c r="B1247" t="s">
        <v>3929</v>
      </c>
      <c r="C1247" t="s">
        <v>9218</v>
      </c>
      <c r="D1247" t="s">
        <v>13</v>
      </c>
      <c r="E1247" t="s">
        <v>9219</v>
      </c>
      <c r="F1247" t="s">
        <v>9220</v>
      </c>
      <c r="G1247" t="s">
        <v>9221</v>
      </c>
      <c r="H1247" t="s">
        <v>9222</v>
      </c>
      <c r="I1247" t="s">
        <v>9223</v>
      </c>
      <c r="J1247" t="s">
        <v>9224</v>
      </c>
      <c r="K1247">
        <f t="shared" si="57"/>
        <v>32996.722499999865</v>
      </c>
      <c r="M1247">
        <f t="shared" si="58"/>
        <v>181.64999999999964</v>
      </c>
      <c r="O1247">
        <f t="shared" si="59"/>
        <v>2.273466833541923E-2</v>
      </c>
    </row>
    <row r="1248" spans="1:15" x14ac:dyDescent="0.3">
      <c r="A1248" t="s">
        <v>4889</v>
      </c>
      <c r="B1248" t="s">
        <v>7972</v>
      </c>
      <c r="C1248" t="s">
        <v>9225</v>
      </c>
      <c r="D1248" t="s">
        <v>13</v>
      </c>
      <c r="E1248" t="s">
        <v>9226</v>
      </c>
      <c r="F1248" t="s">
        <v>9227</v>
      </c>
      <c r="G1248" t="s">
        <v>9228</v>
      </c>
      <c r="H1248" t="s">
        <v>1236</v>
      </c>
      <c r="I1248" t="s">
        <v>9229</v>
      </c>
      <c r="J1248" t="s">
        <v>9230</v>
      </c>
      <c r="K1248">
        <f t="shared" si="57"/>
        <v>40727.276100000163</v>
      </c>
      <c r="M1248">
        <f t="shared" si="58"/>
        <v>201.8100000000004</v>
      </c>
      <c r="O1248">
        <f t="shared" si="59"/>
        <v>2.7835862068965572E-2</v>
      </c>
    </row>
    <row r="1249" spans="1:15" x14ac:dyDescent="0.3">
      <c r="A1249" t="s">
        <v>4602</v>
      </c>
      <c r="B1249" t="s">
        <v>3218</v>
      </c>
      <c r="C1249" t="s">
        <v>9231</v>
      </c>
      <c r="D1249" t="s">
        <v>13</v>
      </c>
      <c r="E1249" t="s">
        <v>9232</v>
      </c>
      <c r="F1249" t="s">
        <v>9233</v>
      </c>
      <c r="G1249" t="s">
        <v>9234</v>
      </c>
      <c r="H1249" t="s">
        <v>9235</v>
      </c>
      <c r="I1249" t="s">
        <v>9236</v>
      </c>
      <c r="J1249" t="s">
        <v>9237</v>
      </c>
      <c r="K1249">
        <f t="shared" si="57"/>
        <v>1878.3556000000126</v>
      </c>
      <c r="M1249">
        <f t="shared" si="58"/>
        <v>43.340000000000146</v>
      </c>
      <c r="O1249">
        <f t="shared" si="59"/>
        <v>6.2811594202898764E-3</v>
      </c>
    </row>
    <row r="1250" spans="1:15" x14ac:dyDescent="0.3">
      <c r="A1250" t="s">
        <v>1492</v>
      </c>
      <c r="B1250" t="s">
        <v>3929</v>
      </c>
      <c r="C1250" t="s">
        <v>9238</v>
      </c>
      <c r="D1250" t="s">
        <v>13</v>
      </c>
      <c r="E1250" t="s">
        <v>9239</v>
      </c>
      <c r="F1250" t="s">
        <v>9240</v>
      </c>
      <c r="G1250" t="s">
        <v>9241</v>
      </c>
      <c r="H1250" t="s">
        <v>9242</v>
      </c>
      <c r="I1250" t="s">
        <v>9243</v>
      </c>
      <c r="J1250" t="s">
        <v>9244</v>
      </c>
      <c r="K1250">
        <f t="shared" si="57"/>
        <v>426265.35209999926</v>
      </c>
      <c r="M1250">
        <f t="shared" si="58"/>
        <v>652.88999999999942</v>
      </c>
      <c r="O1250">
        <f t="shared" si="59"/>
        <v>8.4243870967741857E-2</v>
      </c>
    </row>
    <row r="1251" spans="1:15" x14ac:dyDescent="0.3">
      <c r="A1251" t="s">
        <v>4889</v>
      </c>
      <c r="B1251" t="s">
        <v>4857</v>
      </c>
      <c r="C1251" t="s">
        <v>9245</v>
      </c>
      <c r="D1251" t="s">
        <v>13</v>
      </c>
      <c r="E1251" t="s">
        <v>9246</v>
      </c>
      <c r="F1251" t="s">
        <v>9247</v>
      </c>
      <c r="G1251" t="s">
        <v>9248</v>
      </c>
      <c r="H1251" t="s">
        <v>9249</v>
      </c>
      <c r="I1251" t="s">
        <v>9250</v>
      </c>
      <c r="J1251" t="s">
        <v>9251</v>
      </c>
      <c r="K1251">
        <f t="shared" si="57"/>
        <v>32844.312899999844</v>
      </c>
      <c r="M1251">
        <f t="shared" si="58"/>
        <v>181.22999999999956</v>
      </c>
      <c r="O1251">
        <f t="shared" si="59"/>
        <v>2.4997241379310284E-2</v>
      </c>
    </row>
    <row r="1252" spans="1:15" x14ac:dyDescent="0.3">
      <c r="A1252" t="s">
        <v>2956</v>
      </c>
      <c r="B1252" t="s">
        <v>3218</v>
      </c>
      <c r="C1252" t="s">
        <v>9252</v>
      </c>
      <c r="D1252" t="s">
        <v>13</v>
      </c>
      <c r="E1252" t="s">
        <v>9253</v>
      </c>
      <c r="F1252" t="s">
        <v>9254</v>
      </c>
      <c r="G1252" t="s">
        <v>9255</v>
      </c>
      <c r="H1252" t="s">
        <v>9256</v>
      </c>
      <c r="I1252" t="s">
        <v>9257</v>
      </c>
      <c r="J1252" t="s">
        <v>9258</v>
      </c>
      <c r="K1252">
        <f t="shared" si="57"/>
        <v>6671630.7024999987</v>
      </c>
      <c r="M1252">
        <f t="shared" si="58"/>
        <v>2582.9499999999998</v>
      </c>
      <c r="O1252">
        <f t="shared" si="59"/>
        <v>0.28859776536312848</v>
      </c>
    </row>
    <row r="1253" spans="1:15" x14ac:dyDescent="0.3">
      <c r="A1253" t="s">
        <v>2947</v>
      </c>
      <c r="B1253" t="s">
        <v>5992</v>
      </c>
      <c r="C1253" t="s">
        <v>9259</v>
      </c>
      <c r="D1253" t="s">
        <v>13</v>
      </c>
      <c r="E1253" t="s">
        <v>1718</v>
      </c>
      <c r="F1253" t="s">
        <v>9260</v>
      </c>
      <c r="G1253" t="s">
        <v>9261</v>
      </c>
      <c r="H1253" t="s">
        <v>9262</v>
      </c>
      <c r="I1253" t="s">
        <v>9263</v>
      </c>
      <c r="J1253" t="s">
        <v>9264</v>
      </c>
      <c r="K1253">
        <f t="shared" si="57"/>
        <v>145404.94239999977</v>
      </c>
      <c r="M1253">
        <f t="shared" si="58"/>
        <v>381.31999999999971</v>
      </c>
      <c r="O1253">
        <f t="shared" si="59"/>
        <v>4.4861176470588203E-2</v>
      </c>
    </row>
    <row r="1254" spans="1:15" x14ac:dyDescent="0.3">
      <c r="A1254" t="s">
        <v>4625</v>
      </c>
      <c r="B1254" t="s">
        <v>3114</v>
      </c>
      <c r="C1254" t="s">
        <v>9265</v>
      </c>
      <c r="D1254" t="s">
        <v>13</v>
      </c>
      <c r="E1254" t="s">
        <v>9266</v>
      </c>
      <c r="F1254" t="s">
        <v>9267</v>
      </c>
      <c r="G1254" t="s">
        <v>9268</v>
      </c>
      <c r="H1254" t="s">
        <v>9269</v>
      </c>
      <c r="I1254" t="s">
        <v>9270</v>
      </c>
      <c r="J1254" t="s">
        <v>9271</v>
      </c>
      <c r="K1254">
        <f t="shared" si="57"/>
        <v>457476.37690000108</v>
      </c>
      <c r="M1254">
        <f t="shared" si="58"/>
        <v>676.3700000000008</v>
      </c>
      <c r="O1254">
        <f t="shared" si="59"/>
        <v>8.5077987421383755E-2</v>
      </c>
    </row>
    <row r="1255" spans="1:15" x14ac:dyDescent="0.3">
      <c r="A1255" t="s">
        <v>1465</v>
      </c>
      <c r="B1255" t="s">
        <v>5728</v>
      </c>
      <c r="C1255" t="s">
        <v>9272</v>
      </c>
      <c r="D1255" t="s">
        <v>13</v>
      </c>
      <c r="E1255" t="s">
        <v>9273</v>
      </c>
      <c r="F1255" t="s">
        <v>9274</v>
      </c>
      <c r="G1255" t="s">
        <v>9275</v>
      </c>
      <c r="H1255" t="s">
        <v>9276</v>
      </c>
      <c r="I1255" t="s">
        <v>9277</v>
      </c>
      <c r="J1255" t="s">
        <v>9278</v>
      </c>
      <c r="K1255">
        <f t="shared" si="57"/>
        <v>968452.81000000075</v>
      </c>
      <c r="M1255">
        <f t="shared" si="58"/>
        <v>984.10000000000036</v>
      </c>
      <c r="O1255">
        <f t="shared" si="59"/>
        <v>0.14159712230215832</v>
      </c>
    </row>
    <row r="1256" spans="1:15" x14ac:dyDescent="0.3">
      <c r="A1256" t="s">
        <v>4904</v>
      </c>
      <c r="B1256" t="s">
        <v>8746</v>
      </c>
      <c r="C1256" t="s">
        <v>9279</v>
      </c>
      <c r="D1256" t="s">
        <v>13</v>
      </c>
      <c r="E1256" t="s">
        <v>9280</v>
      </c>
      <c r="F1256" t="s">
        <v>9281</v>
      </c>
      <c r="G1256" t="s">
        <v>9282</v>
      </c>
      <c r="H1256" t="s">
        <v>9283</v>
      </c>
      <c r="I1256" t="s">
        <v>9284</v>
      </c>
      <c r="J1256" t="s">
        <v>9285</v>
      </c>
      <c r="K1256">
        <f t="shared" si="57"/>
        <v>82162.48960000019</v>
      </c>
      <c r="M1256">
        <f t="shared" si="58"/>
        <v>286.64000000000033</v>
      </c>
      <c r="O1256">
        <f t="shared" si="59"/>
        <v>3.5830000000000042E-2</v>
      </c>
    </row>
    <row r="1257" spans="1:15" x14ac:dyDescent="0.3">
      <c r="A1257" t="s">
        <v>4625</v>
      </c>
      <c r="B1257" t="s">
        <v>4343</v>
      </c>
      <c r="C1257" t="s">
        <v>9286</v>
      </c>
      <c r="D1257" t="s">
        <v>13</v>
      </c>
      <c r="E1257" t="s">
        <v>9287</v>
      </c>
      <c r="F1257" t="s">
        <v>9288</v>
      </c>
      <c r="G1257" t="s">
        <v>9289</v>
      </c>
      <c r="H1257" t="s">
        <v>9290</v>
      </c>
      <c r="I1257" t="s">
        <v>9291</v>
      </c>
      <c r="J1257" t="s">
        <v>9292</v>
      </c>
      <c r="K1257">
        <f t="shared" si="57"/>
        <v>36695.233600000152</v>
      </c>
      <c r="M1257">
        <f t="shared" si="58"/>
        <v>191.5600000000004</v>
      </c>
      <c r="O1257">
        <f t="shared" si="59"/>
        <v>2.4095597484276778E-2</v>
      </c>
    </row>
    <row r="1258" spans="1:15" x14ac:dyDescent="0.3">
      <c r="A1258" t="s">
        <v>2947</v>
      </c>
      <c r="B1258" t="s">
        <v>3218</v>
      </c>
      <c r="C1258" t="s">
        <v>9293</v>
      </c>
      <c r="D1258" t="s">
        <v>13</v>
      </c>
      <c r="E1258" t="s">
        <v>9294</v>
      </c>
      <c r="F1258" t="s">
        <v>9295</v>
      </c>
      <c r="G1258" t="s">
        <v>9296</v>
      </c>
      <c r="H1258" t="s">
        <v>9297</v>
      </c>
      <c r="I1258" t="s">
        <v>9298</v>
      </c>
      <c r="J1258" t="s">
        <v>9299</v>
      </c>
      <c r="K1258">
        <f t="shared" si="57"/>
        <v>4061434.0900000008</v>
      </c>
      <c r="M1258">
        <f t="shared" si="58"/>
        <v>2015.3000000000002</v>
      </c>
      <c r="O1258">
        <f t="shared" si="59"/>
        <v>0.23709411764705884</v>
      </c>
    </row>
    <row r="1259" spans="1:15" x14ac:dyDescent="0.3">
      <c r="A1259" t="s">
        <v>9300</v>
      </c>
      <c r="B1259" t="s">
        <v>3218</v>
      </c>
      <c r="C1259" t="s">
        <v>9301</v>
      </c>
      <c r="D1259" t="s">
        <v>13</v>
      </c>
      <c r="E1259" t="s">
        <v>9302</v>
      </c>
      <c r="F1259" t="s">
        <v>9303</v>
      </c>
      <c r="G1259" t="s">
        <v>9304</v>
      </c>
      <c r="H1259" t="s">
        <v>9305</v>
      </c>
      <c r="I1259" t="s">
        <v>9306</v>
      </c>
      <c r="J1259" t="s">
        <v>9307</v>
      </c>
      <c r="K1259">
        <f t="shared" si="57"/>
        <v>665660.17440000013</v>
      </c>
      <c r="M1259">
        <f t="shared" si="58"/>
        <v>815.88000000000011</v>
      </c>
      <c r="O1259">
        <f t="shared" si="59"/>
        <v>0.10892923898531377</v>
      </c>
    </row>
    <row r="1260" spans="1:15" x14ac:dyDescent="0.3">
      <c r="A1260" t="s">
        <v>3011</v>
      </c>
      <c r="B1260" t="s">
        <v>8746</v>
      </c>
      <c r="C1260" t="s">
        <v>9308</v>
      </c>
      <c r="D1260" t="s">
        <v>13</v>
      </c>
      <c r="E1260" t="s">
        <v>9309</v>
      </c>
      <c r="F1260" t="s">
        <v>9310</v>
      </c>
      <c r="G1260" t="s">
        <v>9311</v>
      </c>
      <c r="H1260" t="s">
        <v>9312</v>
      </c>
      <c r="I1260" t="s">
        <v>9313</v>
      </c>
      <c r="J1260" t="s">
        <v>9314</v>
      </c>
      <c r="K1260">
        <f t="shared" si="57"/>
        <v>408384.90250000026</v>
      </c>
      <c r="M1260">
        <f t="shared" si="58"/>
        <v>639.05000000000018</v>
      </c>
      <c r="O1260">
        <f t="shared" si="59"/>
        <v>7.7460606060606077E-2</v>
      </c>
    </row>
    <row r="1261" spans="1:15" x14ac:dyDescent="0.3">
      <c r="A1261" t="s">
        <v>2980</v>
      </c>
      <c r="B1261" t="s">
        <v>3929</v>
      </c>
      <c r="C1261" t="s">
        <v>9315</v>
      </c>
      <c r="D1261" t="s">
        <v>13</v>
      </c>
      <c r="E1261" t="s">
        <v>9316</v>
      </c>
      <c r="F1261" t="s">
        <v>9317</v>
      </c>
      <c r="G1261" t="s">
        <v>9318</v>
      </c>
      <c r="H1261" t="s">
        <v>9319</v>
      </c>
      <c r="I1261" t="s">
        <v>9320</v>
      </c>
      <c r="J1261" t="s">
        <v>9321</v>
      </c>
      <c r="K1261">
        <f t="shared" si="57"/>
        <v>350464</v>
      </c>
      <c r="M1261">
        <f t="shared" si="58"/>
        <v>592</v>
      </c>
      <c r="O1261">
        <f t="shared" si="59"/>
        <v>6.4000000000000001E-2</v>
      </c>
    </row>
    <row r="1262" spans="1:15" x14ac:dyDescent="0.3">
      <c r="A1262" t="s">
        <v>4625</v>
      </c>
      <c r="B1262" t="s">
        <v>2810</v>
      </c>
      <c r="C1262" t="s">
        <v>9322</v>
      </c>
      <c r="D1262" t="s">
        <v>13</v>
      </c>
      <c r="E1262" t="s">
        <v>9323</v>
      </c>
      <c r="F1262" t="s">
        <v>9324</v>
      </c>
      <c r="G1262" t="s">
        <v>9325</v>
      </c>
      <c r="H1262" t="s">
        <v>9326</v>
      </c>
      <c r="I1262" t="s">
        <v>9327</v>
      </c>
      <c r="J1262" t="s">
        <v>9328</v>
      </c>
      <c r="K1262">
        <f t="shared" si="57"/>
        <v>748138.50249999971</v>
      </c>
      <c r="M1262">
        <f t="shared" si="58"/>
        <v>864.94999999999982</v>
      </c>
      <c r="O1262">
        <f t="shared" si="59"/>
        <v>0.10879874213836475</v>
      </c>
    </row>
    <row r="1263" spans="1:15" x14ac:dyDescent="0.3">
      <c r="A1263" t="s">
        <v>1474</v>
      </c>
      <c r="B1263" t="s">
        <v>3984</v>
      </c>
      <c r="C1263" t="s">
        <v>9329</v>
      </c>
      <c r="D1263" t="s">
        <v>13</v>
      </c>
      <c r="E1263" t="s">
        <v>9330</v>
      </c>
      <c r="F1263" t="s">
        <v>9331</v>
      </c>
      <c r="G1263" t="s">
        <v>9332</v>
      </c>
      <c r="H1263" t="s">
        <v>9333</v>
      </c>
      <c r="I1263" t="s">
        <v>9334</v>
      </c>
      <c r="J1263" t="s">
        <v>9335</v>
      </c>
      <c r="K1263">
        <f t="shared" si="57"/>
        <v>4583153.0888999999</v>
      </c>
      <c r="M1263">
        <f t="shared" si="58"/>
        <v>2140.83</v>
      </c>
      <c r="O1263">
        <f t="shared" si="59"/>
        <v>0.22535052631578947</v>
      </c>
    </row>
    <row r="1264" spans="1:15" x14ac:dyDescent="0.3">
      <c r="A1264" t="s">
        <v>2956</v>
      </c>
      <c r="B1264" t="s">
        <v>9336</v>
      </c>
      <c r="C1264" t="s">
        <v>9337</v>
      </c>
      <c r="D1264" t="s">
        <v>13</v>
      </c>
      <c r="E1264" t="s">
        <v>9338</v>
      </c>
      <c r="F1264" t="s">
        <v>9339</v>
      </c>
      <c r="G1264" t="s">
        <v>9340</v>
      </c>
      <c r="H1264" t="s">
        <v>9341</v>
      </c>
      <c r="I1264" t="s">
        <v>9342</v>
      </c>
      <c r="J1264" t="s">
        <v>9343</v>
      </c>
      <c r="K1264">
        <f t="shared" si="57"/>
        <v>46500.609599999749</v>
      </c>
      <c r="M1264">
        <f t="shared" si="58"/>
        <v>215.63999999999942</v>
      </c>
      <c r="O1264">
        <f t="shared" si="59"/>
        <v>2.4093854748603288E-2</v>
      </c>
    </row>
    <row r="1265" spans="1:15" x14ac:dyDescent="0.3">
      <c r="A1265" t="s">
        <v>4681</v>
      </c>
      <c r="B1265" t="s">
        <v>9344</v>
      </c>
      <c r="C1265" t="s">
        <v>9345</v>
      </c>
      <c r="D1265" t="s">
        <v>13</v>
      </c>
      <c r="E1265" t="s">
        <v>9346</v>
      </c>
      <c r="F1265" t="s">
        <v>9347</v>
      </c>
      <c r="G1265" t="s">
        <v>9348</v>
      </c>
      <c r="H1265" t="s">
        <v>9349</v>
      </c>
      <c r="I1265" t="s">
        <v>9350</v>
      </c>
      <c r="J1265" t="s">
        <v>9351</v>
      </c>
      <c r="K1265">
        <f t="shared" si="57"/>
        <v>2200505.2280999995</v>
      </c>
      <c r="M1265">
        <f t="shared" si="58"/>
        <v>1483.4099999999999</v>
      </c>
      <c r="O1265">
        <f t="shared" si="59"/>
        <v>0.1755514792899408</v>
      </c>
    </row>
    <row r="1266" spans="1:15" x14ac:dyDescent="0.3">
      <c r="A1266" t="s">
        <v>4820</v>
      </c>
      <c r="B1266" t="s">
        <v>9352</v>
      </c>
      <c r="C1266" t="s">
        <v>9353</v>
      </c>
      <c r="D1266" t="s">
        <v>13</v>
      </c>
      <c r="E1266" t="s">
        <v>9354</v>
      </c>
      <c r="F1266" t="s">
        <v>9355</v>
      </c>
      <c r="G1266" t="s">
        <v>9356</v>
      </c>
      <c r="H1266" t="s">
        <v>9357</v>
      </c>
      <c r="I1266" t="s">
        <v>9358</v>
      </c>
      <c r="J1266" t="s">
        <v>9359</v>
      </c>
      <c r="K1266">
        <f t="shared" si="57"/>
        <v>823501.80089999887</v>
      </c>
      <c r="M1266">
        <f t="shared" si="58"/>
        <v>907.46999999999935</v>
      </c>
      <c r="O1266">
        <f t="shared" si="59"/>
        <v>0.11350469043151962</v>
      </c>
    </row>
    <row r="1267" spans="1:15" x14ac:dyDescent="0.3">
      <c r="A1267" t="s">
        <v>3542</v>
      </c>
      <c r="B1267" t="s">
        <v>9360</v>
      </c>
      <c r="C1267" t="s">
        <v>9361</v>
      </c>
      <c r="D1267" t="s">
        <v>13</v>
      </c>
      <c r="E1267" t="s">
        <v>9362</v>
      </c>
      <c r="F1267" t="s">
        <v>9363</v>
      </c>
      <c r="G1267" t="s">
        <v>9364</v>
      </c>
      <c r="H1267" t="s">
        <v>9365</v>
      </c>
      <c r="I1267" t="s">
        <v>9366</v>
      </c>
      <c r="J1267" t="s">
        <v>9367</v>
      </c>
      <c r="K1267">
        <f t="shared" si="57"/>
        <v>1548108.2928999988</v>
      </c>
      <c r="M1267">
        <f t="shared" si="58"/>
        <v>1244.2299999999996</v>
      </c>
      <c r="O1267">
        <f t="shared" si="59"/>
        <v>0.14219771428571423</v>
      </c>
    </row>
    <row r="1268" spans="1:15" x14ac:dyDescent="0.3">
      <c r="A1268" t="s">
        <v>4578</v>
      </c>
      <c r="B1268" t="s">
        <v>2810</v>
      </c>
      <c r="C1268" t="s">
        <v>9368</v>
      </c>
      <c r="D1268" t="s">
        <v>13</v>
      </c>
      <c r="E1268" t="s">
        <v>9369</v>
      </c>
      <c r="F1268" t="s">
        <v>9370</v>
      </c>
      <c r="G1268" t="s">
        <v>9371</v>
      </c>
      <c r="H1268" t="s">
        <v>9372</v>
      </c>
      <c r="I1268" t="s">
        <v>9373</v>
      </c>
      <c r="J1268" t="s">
        <v>9374</v>
      </c>
      <c r="K1268">
        <f t="shared" si="57"/>
        <v>1460858.9955999996</v>
      </c>
      <c r="M1268">
        <f t="shared" si="58"/>
        <v>1208.6599999999999</v>
      </c>
      <c r="O1268">
        <f t="shared" si="59"/>
        <v>0.20313613445378148</v>
      </c>
    </row>
    <row r="1269" spans="1:15" x14ac:dyDescent="0.3">
      <c r="A1269" t="s">
        <v>2947</v>
      </c>
      <c r="B1269" t="s">
        <v>3114</v>
      </c>
      <c r="C1269" t="s">
        <v>9375</v>
      </c>
      <c r="D1269" t="s">
        <v>13</v>
      </c>
      <c r="E1269" t="s">
        <v>9376</v>
      </c>
      <c r="F1269" t="s">
        <v>9377</v>
      </c>
      <c r="G1269" t="s">
        <v>9378</v>
      </c>
      <c r="H1269" t="s">
        <v>9379</v>
      </c>
      <c r="I1269" t="s">
        <v>9380</v>
      </c>
      <c r="J1269" t="s">
        <v>9381</v>
      </c>
      <c r="K1269">
        <f t="shared" si="57"/>
        <v>16819.496100000131</v>
      </c>
      <c r="M1269">
        <f t="shared" si="58"/>
        <v>129.69000000000051</v>
      </c>
      <c r="O1269">
        <f t="shared" si="59"/>
        <v>1.5257647058823589E-2</v>
      </c>
    </row>
    <row r="1270" spans="1:15" x14ac:dyDescent="0.3">
      <c r="A1270" t="s">
        <v>2956</v>
      </c>
      <c r="B1270" t="s">
        <v>9382</v>
      </c>
      <c r="C1270" t="s">
        <v>9383</v>
      </c>
      <c r="D1270" t="s">
        <v>13</v>
      </c>
      <c r="E1270" t="s">
        <v>9384</v>
      </c>
      <c r="F1270" t="s">
        <v>9385</v>
      </c>
      <c r="G1270" t="s">
        <v>9386</v>
      </c>
      <c r="H1270" t="s">
        <v>9387</v>
      </c>
      <c r="I1270" t="s">
        <v>9388</v>
      </c>
      <c r="J1270" t="s">
        <v>9389</v>
      </c>
      <c r="K1270">
        <f t="shared" si="57"/>
        <v>5073440.9049000014</v>
      </c>
      <c r="M1270">
        <f t="shared" si="58"/>
        <v>2252.4300000000003</v>
      </c>
      <c r="O1270">
        <f t="shared" si="59"/>
        <v>0.25166815642458101</v>
      </c>
    </row>
    <row r="1271" spans="1:15" x14ac:dyDescent="0.3">
      <c r="A1271" t="s">
        <v>3542</v>
      </c>
      <c r="B1271" t="s">
        <v>4579</v>
      </c>
      <c r="C1271" t="s">
        <v>9390</v>
      </c>
      <c r="D1271" t="s">
        <v>13</v>
      </c>
      <c r="E1271" t="s">
        <v>9391</v>
      </c>
      <c r="F1271" t="s">
        <v>9392</v>
      </c>
      <c r="G1271" t="s">
        <v>9393</v>
      </c>
      <c r="H1271" t="s">
        <v>9394</v>
      </c>
      <c r="I1271" t="s">
        <v>9395</v>
      </c>
      <c r="J1271" t="s">
        <v>9396</v>
      </c>
      <c r="K1271">
        <f t="shared" si="57"/>
        <v>4221052.4304000018</v>
      </c>
      <c r="M1271">
        <f t="shared" si="58"/>
        <v>2054.5200000000004</v>
      </c>
      <c r="O1271">
        <f t="shared" si="59"/>
        <v>0.23480228571428577</v>
      </c>
    </row>
    <row r="1272" spans="1:15" x14ac:dyDescent="0.3">
      <c r="A1272" t="s">
        <v>8296</v>
      </c>
      <c r="B1272" t="s">
        <v>9397</v>
      </c>
      <c r="C1272" t="s">
        <v>9398</v>
      </c>
      <c r="D1272" t="s">
        <v>13</v>
      </c>
      <c r="E1272" t="s">
        <v>9399</v>
      </c>
      <c r="F1272" t="s">
        <v>9400</v>
      </c>
      <c r="G1272" t="s">
        <v>9401</v>
      </c>
      <c r="H1272" t="s">
        <v>9402</v>
      </c>
      <c r="I1272" t="s">
        <v>9403</v>
      </c>
      <c r="J1272" t="s">
        <v>9404</v>
      </c>
      <c r="K1272">
        <f t="shared" si="57"/>
        <v>507827.26440000115</v>
      </c>
      <c r="M1272">
        <f t="shared" si="58"/>
        <v>712.6200000000008</v>
      </c>
      <c r="O1272">
        <f t="shared" si="59"/>
        <v>9.3765789473684316E-2</v>
      </c>
    </row>
    <row r="1273" spans="1:15" x14ac:dyDescent="0.3">
      <c r="A1273" t="s">
        <v>9405</v>
      </c>
      <c r="B1273" t="s">
        <v>3929</v>
      </c>
      <c r="C1273" t="s">
        <v>9406</v>
      </c>
      <c r="D1273" t="s">
        <v>13</v>
      </c>
      <c r="E1273" t="s">
        <v>9407</v>
      </c>
      <c r="F1273" t="s">
        <v>9408</v>
      </c>
      <c r="G1273" t="s">
        <v>9409</v>
      </c>
      <c r="H1273" t="s">
        <v>9410</v>
      </c>
      <c r="I1273" t="s">
        <v>9411</v>
      </c>
      <c r="J1273" t="s">
        <v>9412</v>
      </c>
      <c r="K1273">
        <f t="shared" si="57"/>
        <v>925848.08410000009</v>
      </c>
      <c r="M1273">
        <f t="shared" si="58"/>
        <v>962.21</v>
      </c>
      <c r="O1273">
        <f t="shared" si="59"/>
        <v>0.13466899930020995</v>
      </c>
    </row>
    <row r="1274" spans="1:15" x14ac:dyDescent="0.3">
      <c r="A1274" t="s">
        <v>4681</v>
      </c>
      <c r="B1274" t="s">
        <v>1950</v>
      </c>
      <c r="C1274" t="s">
        <v>9413</v>
      </c>
      <c r="D1274" t="s">
        <v>13</v>
      </c>
      <c r="E1274" t="s">
        <v>9414</v>
      </c>
      <c r="F1274" t="s">
        <v>9415</v>
      </c>
      <c r="G1274" t="s">
        <v>9416</v>
      </c>
      <c r="H1274" t="s">
        <v>9417</v>
      </c>
      <c r="I1274" t="s">
        <v>9418</v>
      </c>
      <c r="J1274" t="s">
        <v>9419</v>
      </c>
      <c r="K1274">
        <f t="shared" si="57"/>
        <v>357568.12089999922</v>
      </c>
      <c r="M1274">
        <f t="shared" si="58"/>
        <v>597.96999999999935</v>
      </c>
      <c r="O1274">
        <f t="shared" si="59"/>
        <v>7.07656804733727E-2</v>
      </c>
    </row>
    <row r="1275" spans="1:15" x14ac:dyDescent="0.3">
      <c r="A1275" t="s">
        <v>4578</v>
      </c>
      <c r="B1275" t="s">
        <v>9420</v>
      </c>
      <c r="C1275" t="s">
        <v>9421</v>
      </c>
      <c r="D1275" t="s">
        <v>13</v>
      </c>
      <c r="E1275" t="s">
        <v>9422</v>
      </c>
      <c r="F1275" t="s">
        <v>9423</v>
      </c>
      <c r="G1275" t="s">
        <v>9424</v>
      </c>
      <c r="H1275" t="s">
        <v>9425</v>
      </c>
      <c r="I1275" t="s">
        <v>9426</v>
      </c>
      <c r="J1275" t="s">
        <v>9427</v>
      </c>
      <c r="K1275">
        <f t="shared" si="57"/>
        <v>30691.536099999859</v>
      </c>
      <c r="M1275">
        <f t="shared" si="58"/>
        <v>175.1899999999996</v>
      </c>
      <c r="O1275">
        <f t="shared" si="59"/>
        <v>2.9443697478991528E-2</v>
      </c>
    </row>
    <row r="1276" spans="1:15" x14ac:dyDescent="0.3">
      <c r="A1276" t="s">
        <v>3041</v>
      </c>
      <c r="B1276" t="s">
        <v>3114</v>
      </c>
      <c r="C1276" t="s">
        <v>9428</v>
      </c>
      <c r="D1276" t="s">
        <v>13</v>
      </c>
      <c r="E1276" t="s">
        <v>9429</v>
      </c>
      <c r="F1276" t="s">
        <v>9430</v>
      </c>
      <c r="G1276" t="s">
        <v>9431</v>
      </c>
      <c r="H1276" t="s">
        <v>9432</v>
      </c>
      <c r="I1276" t="s">
        <v>9433</v>
      </c>
      <c r="J1276" t="s">
        <v>9434</v>
      </c>
      <c r="K1276">
        <f t="shared" si="57"/>
        <v>637155.16839999892</v>
      </c>
      <c r="M1276">
        <f t="shared" si="58"/>
        <v>798.21999999999935</v>
      </c>
      <c r="O1276">
        <f t="shared" si="59"/>
        <v>8.869111111111104E-2</v>
      </c>
    </row>
    <row r="1277" spans="1:15" x14ac:dyDescent="0.3">
      <c r="A1277" t="s">
        <v>4889</v>
      </c>
      <c r="B1277" t="s">
        <v>1935</v>
      </c>
      <c r="C1277" t="s">
        <v>9435</v>
      </c>
      <c r="D1277" t="s">
        <v>13</v>
      </c>
      <c r="E1277" t="s">
        <v>9436</v>
      </c>
      <c r="F1277" t="s">
        <v>9437</v>
      </c>
      <c r="G1277" t="s">
        <v>9438</v>
      </c>
      <c r="H1277" t="s">
        <v>9439</v>
      </c>
      <c r="I1277" t="s">
        <v>9440</v>
      </c>
      <c r="J1277" t="s">
        <v>9441</v>
      </c>
      <c r="K1277">
        <f t="shared" si="57"/>
        <v>146734.96360000031</v>
      </c>
      <c r="M1277">
        <f t="shared" si="58"/>
        <v>383.0600000000004</v>
      </c>
      <c r="O1277">
        <f t="shared" si="59"/>
        <v>5.2835862068965574E-2</v>
      </c>
    </row>
    <row r="1278" spans="1:15" x14ac:dyDescent="0.3">
      <c r="A1278" t="s">
        <v>9442</v>
      </c>
      <c r="B1278" t="s">
        <v>3724</v>
      </c>
      <c r="C1278" t="s">
        <v>9443</v>
      </c>
      <c r="D1278" t="s">
        <v>13</v>
      </c>
      <c r="E1278" t="s">
        <v>9444</v>
      </c>
      <c r="F1278" t="s">
        <v>9445</v>
      </c>
      <c r="G1278" t="s">
        <v>9446</v>
      </c>
      <c r="H1278" t="s">
        <v>9447</v>
      </c>
      <c r="I1278" t="s">
        <v>9448</v>
      </c>
      <c r="J1278" t="s">
        <v>9449</v>
      </c>
      <c r="K1278">
        <f t="shared" si="57"/>
        <v>297875.80839999975</v>
      </c>
      <c r="M1278">
        <f t="shared" si="58"/>
        <v>545.77999999999975</v>
      </c>
      <c r="O1278">
        <f t="shared" si="59"/>
        <v>7.3754054054054025E-2</v>
      </c>
    </row>
    <row r="1279" spans="1:15" x14ac:dyDescent="0.3">
      <c r="A1279" t="s">
        <v>6302</v>
      </c>
      <c r="B1279" t="s">
        <v>3114</v>
      </c>
      <c r="C1279" t="s">
        <v>9450</v>
      </c>
      <c r="D1279" t="s">
        <v>13</v>
      </c>
      <c r="E1279" t="s">
        <v>9451</v>
      </c>
      <c r="F1279" t="s">
        <v>9452</v>
      </c>
      <c r="G1279" t="s">
        <v>9453</v>
      </c>
      <c r="H1279" t="s">
        <v>9454</v>
      </c>
      <c r="I1279" t="s">
        <v>9455</v>
      </c>
      <c r="J1279" t="s">
        <v>9456</v>
      </c>
      <c r="K1279">
        <f t="shared" si="57"/>
        <v>290154.59559999983</v>
      </c>
      <c r="M1279">
        <f t="shared" si="58"/>
        <v>538.65999999999985</v>
      </c>
      <c r="O1279">
        <f t="shared" si="59"/>
        <v>6.1211363636363619E-2</v>
      </c>
    </row>
    <row r="1280" spans="1:15" x14ac:dyDescent="0.3">
      <c r="A1280" t="s">
        <v>1492</v>
      </c>
      <c r="B1280" t="s">
        <v>1935</v>
      </c>
      <c r="C1280" t="s">
        <v>9457</v>
      </c>
      <c r="D1280" t="s">
        <v>13</v>
      </c>
      <c r="E1280" t="s">
        <v>9458</v>
      </c>
      <c r="F1280" t="s">
        <v>9459</v>
      </c>
      <c r="G1280" t="s">
        <v>9460</v>
      </c>
      <c r="H1280" t="s">
        <v>9461</v>
      </c>
      <c r="I1280" t="s">
        <v>9462</v>
      </c>
      <c r="J1280" t="s">
        <v>9463</v>
      </c>
      <c r="K1280">
        <f t="shared" si="57"/>
        <v>198087.30489999976</v>
      </c>
      <c r="M1280">
        <f t="shared" si="58"/>
        <v>445.06999999999971</v>
      </c>
      <c r="O1280">
        <f t="shared" si="59"/>
        <v>5.7428387096774156E-2</v>
      </c>
    </row>
    <row r="1281" spans="1:15" x14ac:dyDescent="0.3">
      <c r="A1281" t="s">
        <v>4547</v>
      </c>
      <c r="B1281" t="s">
        <v>3218</v>
      </c>
      <c r="C1281" t="s">
        <v>9464</v>
      </c>
      <c r="D1281" t="s">
        <v>13</v>
      </c>
      <c r="E1281" t="s">
        <v>9465</v>
      </c>
      <c r="F1281" t="s">
        <v>9466</v>
      </c>
      <c r="G1281" t="s">
        <v>9467</v>
      </c>
      <c r="H1281" t="s">
        <v>9468</v>
      </c>
      <c r="I1281" t="s">
        <v>9469</v>
      </c>
      <c r="J1281" t="s">
        <v>9470</v>
      </c>
      <c r="K1281">
        <f t="shared" si="57"/>
        <v>864993.00250000029</v>
      </c>
      <c r="M1281">
        <f t="shared" si="58"/>
        <v>930.05000000000018</v>
      </c>
      <c r="O1281">
        <f t="shared" si="59"/>
        <v>0.1240066666666667</v>
      </c>
    </row>
    <row r="1282" spans="1:15" x14ac:dyDescent="0.3">
      <c r="A1282" t="s">
        <v>4681</v>
      </c>
      <c r="B1282" t="s">
        <v>9471</v>
      </c>
      <c r="C1282" t="s">
        <v>9472</v>
      </c>
      <c r="D1282" t="s">
        <v>13</v>
      </c>
      <c r="E1282" t="s">
        <v>9473</v>
      </c>
      <c r="F1282" t="s">
        <v>9474</v>
      </c>
      <c r="G1282" t="s">
        <v>9475</v>
      </c>
      <c r="H1282" t="s">
        <v>9476</v>
      </c>
      <c r="I1282" t="s">
        <v>9477</v>
      </c>
      <c r="J1282" t="s">
        <v>9478</v>
      </c>
      <c r="K1282">
        <f t="shared" si="57"/>
        <v>6204283.9056000011</v>
      </c>
      <c r="M1282">
        <f t="shared" si="58"/>
        <v>2490.84</v>
      </c>
      <c r="O1282">
        <f t="shared" si="59"/>
        <v>0.29477396449704146</v>
      </c>
    </row>
    <row r="1283" spans="1:15" x14ac:dyDescent="0.3">
      <c r="A1283" t="s">
        <v>9442</v>
      </c>
      <c r="B1283" t="s">
        <v>3929</v>
      </c>
      <c r="C1283" t="s">
        <v>9479</v>
      </c>
      <c r="D1283" t="s">
        <v>13</v>
      </c>
      <c r="E1283" t="s">
        <v>9480</v>
      </c>
      <c r="F1283" t="s">
        <v>9481</v>
      </c>
      <c r="G1283" t="s">
        <v>9482</v>
      </c>
      <c r="H1283" t="s">
        <v>9483</v>
      </c>
      <c r="I1283" t="s">
        <v>9484</v>
      </c>
      <c r="J1283" t="s">
        <v>9485</v>
      </c>
      <c r="K1283">
        <f t="shared" ref="K1283:K1346" si="60">(A1283-C1283)^2</f>
        <v>1083098.1183999986</v>
      </c>
      <c r="M1283">
        <f t="shared" ref="M1283:M1346" si="61">ABS(A1283-C1283)</f>
        <v>1040.7199999999993</v>
      </c>
      <c r="O1283">
        <f t="shared" ref="O1283:O1346" si="62">ABS(A1283-C1283)/A1283</f>
        <v>0.14063783783783776</v>
      </c>
    </row>
    <row r="1284" spans="1:15" x14ac:dyDescent="0.3">
      <c r="A1284" t="s">
        <v>4547</v>
      </c>
      <c r="B1284" t="s">
        <v>3929</v>
      </c>
      <c r="C1284" t="s">
        <v>9486</v>
      </c>
      <c r="D1284" t="s">
        <v>13</v>
      </c>
      <c r="E1284" t="s">
        <v>9487</v>
      </c>
      <c r="F1284" t="s">
        <v>9488</v>
      </c>
      <c r="G1284" t="s">
        <v>9489</v>
      </c>
      <c r="H1284" t="s">
        <v>9490</v>
      </c>
      <c r="I1284" t="s">
        <v>9491</v>
      </c>
      <c r="J1284" t="s">
        <v>9492</v>
      </c>
      <c r="K1284">
        <f t="shared" si="60"/>
        <v>401499.64960000041</v>
      </c>
      <c r="M1284">
        <f t="shared" si="61"/>
        <v>633.64000000000033</v>
      </c>
      <c r="O1284">
        <f t="shared" si="62"/>
        <v>8.4485333333333371E-2</v>
      </c>
    </row>
    <row r="1285" spans="1:15" x14ac:dyDescent="0.3">
      <c r="A1285" t="s">
        <v>2956</v>
      </c>
      <c r="B1285" t="s">
        <v>3114</v>
      </c>
      <c r="C1285" t="s">
        <v>9493</v>
      </c>
      <c r="D1285" t="s">
        <v>13</v>
      </c>
      <c r="E1285" t="s">
        <v>9494</v>
      </c>
      <c r="F1285" t="s">
        <v>1596</v>
      </c>
      <c r="G1285" t="s">
        <v>9495</v>
      </c>
      <c r="H1285" t="s">
        <v>9496</v>
      </c>
      <c r="I1285" t="s">
        <v>9497</v>
      </c>
      <c r="J1285" t="s">
        <v>9498</v>
      </c>
      <c r="K1285">
        <f t="shared" si="60"/>
        <v>233173.09439999922</v>
      </c>
      <c r="M1285">
        <f t="shared" si="61"/>
        <v>482.8799999999992</v>
      </c>
      <c r="O1285">
        <f t="shared" si="62"/>
        <v>5.3953072625698234E-2</v>
      </c>
    </row>
    <row r="1286" spans="1:15" x14ac:dyDescent="0.3">
      <c r="A1286" t="s">
        <v>2956</v>
      </c>
      <c r="B1286" t="s">
        <v>3114</v>
      </c>
      <c r="C1286" t="s">
        <v>9499</v>
      </c>
      <c r="D1286" t="s">
        <v>13</v>
      </c>
      <c r="E1286" t="s">
        <v>9500</v>
      </c>
      <c r="F1286" t="s">
        <v>9501</v>
      </c>
      <c r="G1286" t="s">
        <v>9502</v>
      </c>
      <c r="H1286" t="s">
        <v>9503</v>
      </c>
      <c r="I1286" t="s">
        <v>9504</v>
      </c>
      <c r="J1286" t="s">
        <v>9505</v>
      </c>
      <c r="K1286">
        <f t="shared" si="60"/>
        <v>11250.844899999938</v>
      </c>
      <c r="M1286">
        <f t="shared" si="61"/>
        <v>106.06999999999971</v>
      </c>
      <c r="O1286">
        <f t="shared" si="62"/>
        <v>1.185139664804466E-2</v>
      </c>
    </row>
    <row r="1287" spans="1:15" x14ac:dyDescent="0.3">
      <c r="A1287" t="s">
        <v>4625</v>
      </c>
      <c r="B1287" t="s">
        <v>1935</v>
      </c>
      <c r="C1287" t="s">
        <v>9506</v>
      </c>
      <c r="D1287" t="s">
        <v>13</v>
      </c>
      <c r="E1287" t="s">
        <v>9507</v>
      </c>
      <c r="F1287" t="s">
        <v>9508</v>
      </c>
      <c r="G1287" t="s">
        <v>9509</v>
      </c>
      <c r="H1287" t="s">
        <v>9510</v>
      </c>
      <c r="I1287" t="s">
        <v>9511</v>
      </c>
      <c r="J1287" t="s">
        <v>9512</v>
      </c>
      <c r="K1287">
        <f t="shared" si="60"/>
        <v>10991.425600000031</v>
      </c>
      <c r="M1287">
        <f t="shared" si="61"/>
        <v>104.84000000000015</v>
      </c>
      <c r="O1287">
        <f t="shared" si="62"/>
        <v>1.3187421383647818E-2</v>
      </c>
    </row>
    <row r="1288" spans="1:15" x14ac:dyDescent="0.3">
      <c r="A1288" t="s">
        <v>4625</v>
      </c>
      <c r="B1288" t="s">
        <v>3114</v>
      </c>
      <c r="C1288" t="s">
        <v>9513</v>
      </c>
      <c r="D1288" t="s">
        <v>13</v>
      </c>
      <c r="E1288" t="s">
        <v>9514</v>
      </c>
      <c r="F1288" t="s">
        <v>9515</v>
      </c>
      <c r="G1288" t="s">
        <v>9516</v>
      </c>
      <c r="H1288" t="s">
        <v>9517</v>
      </c>
      <c r="I1288" t="s">
        <v>9518</v>
      </c>
      <c r="J1288" t="s">
        <v>9519</v>
      </c>
      <c r="K1288">
        <f t="shared" si="60"/>
        <v>120797.95359999964</v>
      </c>
      <c r="M1288">
        <f t="shared" si="61"/>
        <v>347.55999999999949</v>
      </c>
      <c r="O1288">
        <f t="shared" si="62"/>
        <v>4.3718238993710627E-2</v>
      </c>
    </row>
    <row r="1289" spans="1:15" x14ac:dyDescent="0.3">
      <c r="A1289" t="s">
        <v>4625</v>
      </c>
      <c r="B1289" t="s">
        <v>3929</v>
      </c>
      <c r="C1289" t="s">
        <v>9520</v>
      </c>
      <c r="D1289" t="s">
        <v>13</v>
      </c>
      <c r="E1289" t="s">
        <v>9521</v>
      </c>
      <c r="F1289" t="s">
        <v>9522</v>
      </c>
      <c r="G1289" t="s">
        <v>9523</v>
      </c>
      <c r="H1289" t="s">
        <v>9524</v>
      </c>
      <c r="I1289" t="s">
        <v>9525</v>
      </c>
      <c r="J1289" t="s">
        <v>9526</v>
      </c>
      <c r="K1289">
        <f t="shared" si="60"/>
        <v>108194.94490000019</v>
      </c>
      <c r="M1289">
        <f t="shared" si="61"/>
        <v>328.93000000000029</v>
      </c>
      <c r="O1289">
        <f t="shared" si="62"/>
        <v>4.1374842767295632E-2</v>
      </c>
    </row>
    <row r="1290" spans="1:15" x14ac:dyDescent="0.3">
      <c r="A1290" t="s">
        <v>2956</v>
      </c>
      <c r="B1290" t="s">
        <v>5569</v>
      </c>
      <c r="C1290" t="s">
        <v>9527</v>
      </c>
      <c r="D1290" t="s">
        <v>13</v>
      </c>
      <c r="E1290" t="s">
        <v>9528</v>
      </c>
      <c r="F1290" t="s">
        <v>9529</v>
      </c>
      <c r="G1290" t="s">
        <v>9530</v>
      </c>
      <c r="H1290" t="s">
        <v>9531</v>
      </c>
      <c r="I1290" t="s">
        <v>9532</v>
      </c>
      <c r="J1290" t="s">
        <v>9533</v>
      </c>
      <c r="K1290">
        <f t="shared" si="60"/>
        <v>25039.897599999931</v>
      </c>
      <c r="M1290">
        <f t="shared" si="61"/>
        <v>158.23999999999978</v>
      </c>
      <c r="O1290">
        <f t="shared" si="62"/>
        <v>1.7680446927374277E-2</v>
      </c>
    </row>
    <row r="1291" spans="1:15" x14ac:dyDescent="0.3">
      <c r="A1291" t="s">
        <v>1492</v>
      </c>
      <c r="B1291" t="s">
        <v>3929</v>
      </c>
      <c r="C1291" t="s">
        <v>9534</v>
      </c>
      <c r="D1291" t="s">
        <v>13</v>
      </c>
      <c r="E1291" t="s">
        <v>9535</v>
      </c>
      <c r="F1291" t="s">
        <v>9536</v>
      </c>
      <c r="G1291" t="s">
        <v>9537</v>
      </c>
      <c r="H1291" t="s">
        <v>9538</v>
      </c>
      <c r="I1291" t="s">
        <v>9539</v>
      </c>
      <c r="J1291" t="s">
        <v>9540</v>
      </c>
      <c r="K1291">
        <f t="shared" si="60"/>
        <v>279692.89960000064</v>
      </c>
      <c r="M1291">
        <f t="shared" si="61"/>
        <v>528.86000000000058</v>
      </c>
      <c r="O1291">
        <f t="shared" si="62"/>
        <v>6.8240000000000078E-2</v>
      </c>
    </row>
    <row r="1292" spans="1:15" x14ac:dyDescent="0.3">
      <c r="A1292" t="s">
        <v>3011</v>
      </c>
      <c r="B1292" t="s">
        <v>4857</v>
      </c>
      <c r="C1292" t="s">
        <v>9541</v>
      </c>
      <c r="D1292" t="s">
        <v>13</v>
      </c>
      <c r="E1292" t="s">
        <v>9542</v>
      </c>
      <c r="F1292" t="s">
        <v>9543</v>
      </c>
      <c r="G1292" t="s">
        <v>9544</v>
      </c>
      <c r="H1292" t="s">
        <v>9545</v>
      </c>
      <c r="I1292" t="s">
        <v>9546</v>
      </c>
      <c r="J1292" t="s">
        <v>9547</v>
      </c>
      <c r="K1292">
        <f t="shared" si="60"/>
        <v>484290.72809999977</v>
      </c>
      <c r="M1292">
        <f t="shared" si="61"/>
        <v>695.90999999999985</v>
      </c>
      <c r="O1292">
        <f t="shared" si="62"/>
        <v>8.435272727272726E-2</v>
      </c>
    </row>
    <row r="1293" spans="1:15" x14ac:dyDescent="0.3">
      <c r="A1293" t="s">
        <v>4625</v>
      </c>
      <c r="B1293" t="s">
        <v>4343</v>
      </c>
      <c r="C1293" t="s">
        <v>9548</v>
      </c>
      <c r="D1293" t="s">
        <v>13</v>
      </c>
      <c r="E1293" t="s">
        <v>9549</v>
      </c>
      <c r="F1293" t="s">
        <v>9550</v>
      </c>
      <c r="G1293" t="s">
        <v>9551</v>
      </c>
      <c r="H1293" t="s">
        <v>9552</v>
      </c>
      <c r="I1293" t="s">
        <v>9553</v>
      </c>
      <c r="J1293" t="s">
        <v>9554</v>
      </c>
      <c r="K1293">
        <f t="shared" si="60"/>
        <v>4235.4063999999908</v>
      </c>
      <c r="M1293">
        <f t="shared" si="61"/>
        <v>65.079999999999927</v>
      </c>
      <c r="O1293">
        <f t="shared" si="62"/>
        <v>8.1861635220125701E-3</v>
      </c>
    </row>
    <row r="1294" spans="1:15" x14ac:dyDescent="0.3">
      <c r="A1294" t="s">
        <v>1492</v>
      </c>
      <c r="B1294" t="s">
        <v>3218</v>
      </c>
      <c r="C1294" t="s">
        <v>9555</v>
      </c>
      <c r="D1294" t="s">
        <v>13</v>
      </c>
      <c r="E1294" t="s">
        <v>9556</v>
      </c>
      <c r="F1294" t="s">
        <v>9557</v>
      </c>
      <c r="G1294" t="s">
        <v>9558</v>
      </c>
      <c r="H1294" t="s">
        <v>9559</v>
      </c>
      <c r="I1294" t="s">
        <v>9560</v>
      </c>
      <c r="J1294" t="s">
        <v>9561</v>
      </c>
      <c r="K1294">
        <f t="shared" si="60"/>
        <v>1605238.3203999989</v>
      </c>
      <c r="M1294">
        <f t="shared" si="61"/>
        <v>1266.9799999999996</v>
      </c>
      <c r="O1294">
        <f t="shared" si="62"/>
        <v>0.1634812903225806</v>
      </c>
    </row>
    <row r="1295" spans="1:15" x14ac:dyDescent="0.3">
      <c r="A1295" t="s">
        <v>2947</v>
      </c>
      <c r="B1295" t="s">
        <v>3114</v>
      </c>
      <c r="C1295" t="s">
        <v>9562</v>
      </c>
      <c r="D1295" t="s">
        <v>13</v>
      </c>
      <c r="E1295" t="s">
        <v>9563</v>
      </c>
      <c r="F1295" t="s">
        <v>9564</v>
      </c>
      <c r="G1295" t="s">
        <v>9565</v>
      </c>
      <c r="H1295" t="s">
        <v>9566</v>
      </c>
      <c r="I1295" t="s">
        <v>9223</v>
      </c>
      <c r="J1295" t="s">
        <v>9567</v>
      </c>
      <c r="K1295">
        <f t="shared" si="60"/>
        <v>5798.8224999999447</v>
      </c>
      <c r="M1295">
        <f t="shared" si="61"/>
        <v>76.149999999999636</v>
      </c>
      <c r="O1295">
        <f t="shared" si="62"/>
        <v>8.9588235294117222E-3</v>
      </c>
    </row>
    <row r="1296" spans="1:15" x14ac:dyDescent="0.3">
      <c r="A1296" t="s">
        <v>1465</v>
      </c>
      <c r="B1296" t="s">
        <v>1736</v>
      </c>
      <c r="C1296" t="s">
        <v>9568</v>
      </c>
      <c r="D1296" t="s">
        <v>13</v>
      </c>
      <c r="E1296" t="s">
        <v>9569</v>
      </c>
      <c r="F1296" t="s">
        <v>9570</v>
      </c>
      <c r="G1296" t="s">
        <v>9571</v>
      </c>
      <c r="H1296" t="s">
        <v>9572</v>
      </c>
      <c r="I1296" t="s">
        <v>9573</v>
      </c>
      <c r="J1296" t="s">
        <v>9574</v>
      </c>
      <c r="K1296">
        <f t="shared" si="60"/>
        <v>1449808.6463999997</v>
      </c>
      <c r="M1296">
        <f t="shared" si="61"/>
        <v>1204.08</v>
      </c>
      <c r="O1296">
        <f t="shared" si="62"/>
        <v>0.17324892086330934</v>
      </c>
    </row>
    <row r="1297" spans="1:15" x14ac:dyDescent="0.3">
      <c r="A1297" t="s">
        <v>4547</v>
      </c>
      <c r="B1297" t="s">
        <v>4857</v>
      </c>
      <c r="C1297" t="s">
        <v>9575</v>
      </c>
      <c r="D1297" t="s">
        <v>13</v>
      </c>
      <c r="E1297" t="s">
        <v>9576</v>
      </c>
      <c r="F1297" t="s">
        <v>9577</v>
      </c>
      <c r="G1297" t="s">
        <v>9578</v>
      </c>
      <c r="H1297" t="s">
        <v>9579</v>
      </c>
      <c r="I1297" t="s">
        <v>9580</v>
      </c>
      <c r="J1297" t="s">
        <v>9581</v>
      </c>
      <c r="K1297">
        <f t="shared" si="60"/>
        <v>4357.320100000029</v>
      </c>
      <c r="M1297">
        <f t="shared" si="61"/>
        <v>66.010000000000218</v>
      </c>
      <c r="O1297">
        <f t="shared" si="62"/>
        <v>8.8013333333333624E-3</v>
      </c>
    </row>
    <row r="1298" spans="1:15" x14ac:dyDescent="0.3">
      <c r="A1298" t="s">
        <v>1492</v>
      </c>
      <c r="B1298" t="s">
        <v>1935</v>
      </c>
      <c r="C1298" t="s">
        <v>9582</v>
      </c>
      <c r="D1298" t="s">
        <v>13</v>
      </c>
      <c r="E1298" t="s">
        <v>9583</v>
      </c>
      <c r="F1298" t="s">
        <v>9584</v>
      </c>
      <c r="G1298" t="s">
        <v>9585</v>
      </c>
      <c r="H1298" t="s">
        <v>9586</v>
      </c>
      <c r="I1298" t="s">
        <v>9587</v>
      </c>
      <c r="J1298" t="s">
        <v>9588</v>
      </c>
      <c r="K1298">
        <f t="shared" si="60"/>
        <v>124.54559999999675</v>
      </c>
      <c r="M1298">
        <f t="shared" si="61"/>
        <v>11.159999999999854</v>
      </c>
      <c r="O1298">
        <f t="shared" si="62"/>
        <v>1.4399999999999812E-3</v>
      </c>
    </row>
    <row r="1299" spans="1:15" x14ac:dyDescent="0.3">
      <c r="A1299" t="s">
        <v>4578</v>
      </c>
      <c r="B1299" t="s">
        <v>9589</v>
      </c>
      <c r="C1299" t="s">
        <v>9590</v>
      </c>
      <c r="D1299" t="s">
        <v>13</v>
      </c>
      <c r="E1299" t="s">
        <v>9591</v>
      </c>
      <c r="F1299" t="s">
        <v>9592</v>
      </c>
      <c r="G1299" t="s">
        <v>9593</v>
      </c>
      <c r="H1299" t="s">
        <v>9594</v>
      </c>
      <c r="I1299" t="s">
        <v>9595</v>
      </c>
      <c r="J1299" t="s">
        <v>9596</v>
      </c>
      <c r="K1299">
        <f t="shared" si="60"/>
        <v>174047.49609999967</v>
      </c>
      <c r="M1299">
        <f t="shared" si="61"/>
        <v>417.1899999999996</v>
      </c>
      <c r="O1299">
        <f t="shared" si="62"/>
        <v>7.0115966386554554E-2</v>
      </c>
    </row>
    <row r="1300" spans="1:15" x14ac:dyDescent="0.3">
      <c r="A1300" t="s">
        <v>4547</v>
      </c>
      <c r="B1300" t="s">
        <v>1935</v>
      </c>
      <c r="C1300" t="s">
        <v>9597</v>
      </c>
      <c r="D1300" t="s">
        <v>13</v>
      </c>
      <c r="E1300" t="s">
        <v>9598</v>
      </c>
      <c r="F1300" t="s">
        <v>9599</v>
      </c>
      <c r="G1300" t="s">
        <v>9600</v>
      </c>
      <c r="H1300" t="s">
        <v>9601</v>
      </c>
      <c r="I1300" t="s">
        <v>9602</v>
      </c>
      <c r="J1300" t="s">
        <v>9603</v>
      </c>
      <c r="K1300">
        <f t="shared" si="60"/>
        <v>91609.12890000004</v>
      </c>
      <c r="M1300">
        <f t="shared" si="61"/>
        <v>302.67000000000007</v>
      </c>
      <c r="O1300">
        <f t="shared" si="62"/>
        <v>4.035600000000001E-2</v>
      </c>
    </row>
    <row r="1301" spans="1:15" x14ac:dyDescent="0.3">
      <c r="A1301" t="s">
        <v>2956</v>
      </c>
      <c r="B1301" t="s">
        <v>9604</v>
      </c>
      <c r="C1301" t="s">
        <v>9605</v>
      </c>
      <c r="D1301" t="s">
        <v>13</v>
      </c>
      <c r="E1301" t="s">
        <v>9606</v>
      </c>
      <c r="F1301" t="s">
        <v>9607</v>
      </c>
      <c r="G1301" t="s">
        <v>9608</v>
      </c>
      <c r="H1301" t="s">
        <v>9609</v>
      </c>
      <c r="I1301" t="s">
        <v>9610</v>
      </c>
      <c r="J1301" t="s">
        <v>9611</v>
      </c>
      <c r="K1301">
        <f t="shared" si="60"/>
        <v>2713630.2361000013</v>
      </c>
      <c r="M1301">
        <f t="shared" si="61"/>
        <v>1647.3100000000004</v>
      </c>
      <c r="O1301">
        <f t="shared" si="62"/>
        <v>0.18405698324022352</v>
      </c>
    </row>
    <row r="1302" spans="1:15" x14ac:dyDescent="0.3">
      <c r="A1302" t="s">
        <v>4625</v>
      </c>
      <c r="B1302" t="s">
        <v>2948</v>
      </c>
      <c r="C1302" t="s">
        <v>9612</v>
      </c>
      <c r="D1302" t="s">
        <v>13</v>
      </c>
      <c r="E1302" t="s">
        <v>9613</v>
      </c>
      <c r="F1302" t="s">
        <v>9614</v>
      </c>
      <c r="G1302" t="s">
        <v>9615</v>
      </c>
      <c r="H1302" t="s">
        <v>5811</v>
      </c>
      <c r="I1302" t="s">
        <v>9616</v>
      </c>
      <c r="J1302" t="s">
        <v>9617</v>
      </c>
      <c r="K1302">
        <f t="shared" si="60"/>
        <v>419.02090000001044</v>
      </c>
      <c r="M1302">
        <f t="shared" si="61"/>
        <v>20.470000000000255</v>
      </c>
      <c r="O1302">
        <f t="shared" si="62"/>
        <v>2.5748427672956293E-3</v>
      </c>
    </row>
    <row r="1303" spans="1:15" x14ac:dyDescent="0.3">
      <c r="A1303" t="s">
        <v>4602</v>
      </c>
      <c r="B1303" t="s">
        <v>9618</v>
      </c>
      <c r="C1303" t="s">
        <v>9619</v>
      </c>
      <c r="D1303" t="s">
        <v>13</v>
      </c>
      <c r="E1303" t="s">
        <v>9620</v>
      </c>
      <c r="F1303" t="s">
        <v>9621</v>
      </c>
      <c r="G1303" t="s">
        <v>9622</v>
      </c>
      <c r="H1303" t="s">
        <v>9623</v>
      </c>
      <c r="I1303" t="s">
        <v>9624</v>
      </c>
      <c r="J1303" t="s">
        <v>9625</v>
      </c>
      <c r="K1303">
        <f t="shared" si="60"/>
        <v>3094960.5625</v>
      </c>
      <c r="M1303">
        <f t="shared" si="61"/>
        <v>1759.25</v>
      </c>
      <c r="O1303">
        <f t="shared" si="62"/>
        <v>0.25496376811594201</v>
      </c>
    </row>
    <row r="1304" spans="1:15" x14ac:dyDescent="0.3">
      <c r="A1304" t="s">
        <v>5606</v>
      </c>
      <c r="B1304" t="s">
        <v>1935</v>
      </c>
      <c r="C1304" t="s">
        <v>9626</v>
      </c>
      <c r="D1304" t="s">
        <v>13</v>
      </c>
      <c r="E1304" t="s">
        <v>9627</v>
      </c>
      <c r="F1304" t="s">
        <v>9628</v>
      </c>
      <c r="G1304" t="s">
        <v>9629</v>
      </c>
      <c r="H1304" t="s">
        <v>9630</v>
      </c>
      <c r="I1304" t="s">
        <v>9631</v>
      </c>
      <c r="J1304" t="s">
        <v>9632</v>
      </c>
      <c r="K1304">
        <f t="shared" si="60"/>
        <v>172092.22560000012</v>
      </c>
      <c r="M1304">
        <f t="shared" si="61"/>
        <v>414.84000000000015</v>
      </c>
      <c r="O1304">
        <f t="shared" si="62"/>
        <v>5.5683221476510086E-2</v>
      </c>
    </row>
    <row r="1305" spans="1:15" x14ac:dyDescent="0.3">
      <c r="A1305" t="s">
        <v>2947</v>
      </c>
      <c r="B1305" t="s">
        <v>6911</v>
      </c>
      <c r="C1305" t="s">
        <v>9633</v>
      </c>
      <c r="D1305" t="s">
        <v>13</v>
      </c>
      <c r="E1305" t="s">
        <v>9634</v>
      </c>
      <c r="F1305" t="s">
        <v>9635</v>
      </c>
      <c r="G1305" t="s">
        <v>9636</v>
      </c>
      <c r="H1305" t="s">
        <v>9637</v>
      </c>
      <c r="I1305" t="s">
        <v>9638</v>
      </c>
      <c r="J1305" t="s">
        <v>9639</v>
      </c>
      <c r="K1305">
        <f t="shared" si="60"/>
        <v>80565.145600000076</v>
      </c>
      <c r="M1305">
        <f t="shared" si="61"/>
        <v>283.84000000000015</v>
      </c>
      <c r="O1305">
        <f t="shared" si="62"/>
        <v>3.3392941176470604E-2</v>
      </c>
    </row>
    <row r="1306" spans="1:15" x14ac:dyDescent="0.3">
      <c r="A1306" t="s">
        <v>4547</v>
      </c>
      <c r="B1306" t="s">
        <v>9640</v>
      </c>
      <c r="C1306" t="s">
        <v>9641</v>
      </c>
      <c r="D1306" t="s">
        <v>13</v>
      </c>
      <c r="E1306" t="s">
        <v>9642</v>
      </c>
      <c r="F1306" t="s">
        <v>9643</v>
      </c>
      <c r="G1306" t="s">
        <v>9644</v>
      </c>
      <c r="H1306" t="s">
        <v>9645</v>
      </c>
      <c r="I1306" t="s">
        <v>9646</v>
      </c>
      <c r="J1306" t="s">
        <v>9647</v>
      </c>
      <c r="K1306">
        <f t="shared" si="60"/>
        <v>375634.15210000041</v>
      </c>
      <c r="M1306">
        <f t="shared" si="61"/>
        <v>612.89000000000033</v>
      </c>
      <c r="O1306">
        <f t="shared" si="62"/>
        <v>8.1718666666666717E-2</v>
      </c>
    </row>
    <row r="1307" spans="1:15" x14ac:dyDescent="0.3">
      <c r="A1307" t="s">
        <v>3542</v>
      </c>
      <c r="B1307" t="s">
        <v>1935</v>
      </c>
      <c r="C1307" t="s">
        <v>9648</v>
      </c>
      <c r="D1307" t="s">
        <v>13</v>
      </c>
      <c r="E1307" t="s">
        <v>9649</v>
      </c>
      <c r="F1307" t="s">
        <v>9650</v>
      </c>
      <c r="G1307" t="s">
        <v>9651</v>
      </c>
      <c r="H1307" t="s">
        <v>9652</v>
      </c>
      <c r="I1307" t="s">
        <v>9653</v>
      </c>
      <c r="J1307" t="s">
        <v>9654</v>
      </c>
      <c r="K1307">
        <f t="shared" si="60"/>
        <v>750354.4128999993</v>
      </c>
      <c r="M1307">
        <f t="shared" si="61"/>
        <v>866.22999999999956</v>
      </c>
      <c r="O1307">
        <f t="shared" si="62"/>
        <v>9.8997714285714231E-2</v>
      </c>
    </row>
    <row r="1308" spans="1:15" x14ac:dyDescent="0.3">
      <c r="A1308" t="s">
        <v>4547</v>
      </c>
      <c r="B1308" t="s">
        <v>1935</v>
      </c>
      <c r="C1308" t="s">
        <v>9655</v>
      </c>
      <c r="D1308" t="s">
        <v>13</v>
      </c>
      <c r="E1308" t="s">
        <v>9656</v>
      </c>
      <c r="F1308" t="s">
        <v>9657</v>
      </c>
      <c r="G1308" t="s">
        <v>9658</v>
      </c>
      <c r="H1308" t="s">
        <v>9659</v>
      </c>
      <c r="I1308" t="s">
        <v>9660</v>
      </c>
      <c r="J1308" t="s">
        <v>9661</v>
      </c>
      <c r="K1308">
        <f t="shared" si="60"/>
        <v>199764.30249999985</v>
      </c>
      <c r="M1308">
        <f t="shared" si="61"/>
        <v>446.94999999999982</v>
      </c>
      <c r="O1308">
        <f t="shared" si="62"/>
        <v>5.9593333333333311E-2</v>
      </c>
    </row>
    <row r="1309" spans="1:15" x14ac:dyDescent="0.3">
      <c r="A1309" t="s">
        <v>1566</v>
      </c>
      <c r="B1309" t="s">
        <v>3929</v>
      </c>
      <c r="C1309" t="s">
        <v>9662</v>
      </c>
      <c r="D1309" t="s">
        <v>13</v>
      </c>
      <c r="E1309" t="s">
        <v>9663</v>
      </c>
      <c r="F1309" t="s">
        <v>9664</v>
      </c>
      <c r="G1309" t="s">
        <v>9665</v>
      </c>
      <c r="H1309" t="s">
        <v>9666</v>
      </c>
      <c r="I1309" t="s">
        <v>9667</v>
      </c>
      <c r="J1309" t="s">
        <v>9668</v>
      </c>
      <c r="K1309">
        <f t="shared" si="60"/>
        <v>3118226.2225000011</v>
      </c>
      <c r="M1309">
        <f t="shared" si="61"/>
        <v>1765.8500000000004</v>
      </c>
      <c r="O1309">
        <f t="shared" si="62"/>
        <v>0.17747236180904527</v>
      </c>
    </row>
    <row r="1310" spans="1:15" x14ac:dyDescent="0.3">
      <c r="A1310" t="s">
        <v>4625</v>
      </c>
      <c r="B1310" t="s">
        <v>7298</v>
      </c>
      <c r="C1310" t="s">
        <v>9669</v>
      </c>
      <c r="D1310" t="s">
        <v>13</v>
      </c>
      <c r="E1310" t="s">
        <v>9670</v>
      </c>
      <c r="F1310" t="s">
        <v>9671</v>
      </c>
      <c r="G1310" t="s">
        <v>9672</v>
      </c>
      <c r="H1310" t="s">
        <v>9673</v>
      </c>
      <c r="I1310" t="s">
        <v>9674</v>
      </c>
      <c r="J1310" t="s">
        <v>9675</v>
      </c>
      <c r="K1310">
        <f t="shared" si="60"/>
        <v>1902551.2488999998</v>
      </c>
      <c r="M1310">
        <f t="shared" si="61"/>
        <v>1379.33</v>
      </c>
      <c r="O1310">
        <f t="shared" si="62"/>
        <v>0.17350062893081761</v>
      </c>
    </row>
    <row r="1311" spans="1:15" x14ac:dyDescent="0.3">
      <c r="A1311" t="s">
        <v>1566</v>
      </c>
      <c r="B1311" t="s">
        <v>3929</v>
      </c>
      <c r="C1311" t="s">
        <v>9676</v>
      </c>
      <c r="D1311" t="s">
        <v>13</v>
      </c>
      <c r="E1311" t="s">
        <v>9677</v>
      </c>
      <c r="F1311" t="s">
        <v>9678</v>
      </c>
      <c r="G1311" t="s">
        <v>9679</v>
      </c>
      <c r="H1311" t="s">
        <v>9680</v>
      </c>
      <c r="I1311" t="s">
        <v>9681</v>
      </c>
      <c r="J1311" t="s">
        <v>9682</v>
      </c>
      <c r="K1311">
        <f t="shared" si="60"/>
        <v>2069915.2383999981</v>
      </c>
      <c r="M1311">
        <f t="shared" si="61"/>
        <v>1438.7199999999993</v>
      </c>
      <c r="O1311">
        <f t="shared" si="62"/>
        <v>0.14459497487437178</v>
      </c>
    </row>
    <row r="1312" spans="1:15" x14ac:dyDescent="0.3">
      <c r="A1312" t="s">
        <v>2980</v>
      </c>
      <c r="B1312" t="s">
        <v>3114</v>
      </c>
      <c r="C1312" t="s">
        <v>9683</v>
      </c>
      <c r="D1312" t="s">
        <v>13</v>
      </c>
      <c r="E1312" t="s">
        <v>9684</v>
      </c>
      <c r="F1312" t="s">
        <v>9685</v>
      </c>
      <c r="G1312" t="s">
        <v>9686</v>
      </c>
      <c r="H1312" t="s">
        <v>9687</v>
      </c>
      <c r="I1312" t="s">
        <v>9688</v>
      </c>
      <c r="J1312" t="s">
        <v>9689</v>
      </c>
      <c r="K1312">
        <f t="shared" si="60"/>
        <v>699263.88839999889</v>
      </c>
      <c r="M1312">
        <f t="shared" si="61"/>
        <v>836.21999999999935</v>
      </c>
      <c r="O1312">
        <f t="shared" si="62"/>
        <v>9.0402162162162097E-2</v>
      </c>
    </row>
    <row r="1313" spans="1:15" x14ac:dyDescent="0.3">
      <c r="A1313" t="s">
        <v>2980</v>
      </c>
      <c r="B1313" t="s">
        <v>2810</v>
      </c>
      <c r="C1313" t="s">
        <v>9690</v>
      </c>
      <c r="D1313" t="s">
        <v>13</v>
      </c>
      <c r="E1313" t="s">
        <v>9691</v>
      </c>
      <c r="F1313" t="s">
        <v>9692</v>
      </c>
      <c r="G1313" t="s">
        <v>9693</v>
      </c>
      <c r="H1313" t="s">
        <v>9694</v>
      </c>
      <c r="I1313" t="s">
        <v>9695</v>
      </c>
      <c r="J1313" t="s">
        <v>9696</v>
      </c>
      <c r="K1313">
        <f t="shared" si="60"/>
        <v>4496689.8915999997</v>
      </c>
      <c r="M1313">
        <f t="shared" si="61"/>
        <v>2120.54</v>
      </c>
      <c r="O1313">
        <f t="shared" si="62"/>
        <v>0.22924756756756756</v>
      </c>
    </row>
    <row r="1314" spans="1:15" x14ac:dyDescent="0.3">
      <c r="A1314" t="s">
        <v>1566</v>
      </c>
      <c r="B1314" t="s">
        <v>1950</v>
      </c>
      <c r="C1314" t="s">
        <v>9697</v>
      </c>
      <c r="D1314" t="s">
        <v>13</v>
      </c>
      <c r="E1314" t="s">
        <v>9698</v>
      </c>
      <c r="F1314" t="s">
        <v>9699</v>
      </c>
      <c r="G1314" t="s">
        <v>9700</v>
      </c>
      <c r="H1314" t="s">
        <v>9701</v>
      </c>
      <c r="I1314" t="s">
        <v>9702</v>
      </c>
      <c r="J1314" t="s">
        <v>9703</v>
      </c>
      <c r="K1314">
        <f t="shared" si="60"/>
        <v>2063130.0496000017</v>
      </c>
      <c r="M1314">
        <f t="shared" si="61"/>
        <v>1436.3600000000006</v>
      </c>
      <c r="O1314">
        <f t="shared" si="62"/>
        <v>0.14435778894472368</v>
      </c>
    </row>
    <row r="1315" spans="1:15" x14ac:dyDescent="0.3">
      <c r="A1315" t="s">
        <v>4578</v>
      </c>
      <c r="B1315" t="s">
        <v>1935</v>
      </c>
      <c r="C1315" t="s">
        <v>9704</v>
      </c>
      <c r="D1315" t="s">
        <v>13</v>
      </c>
      <c r="E1315" t="s">
        <v>9705</v>
      </c>
      <c r="F1315" t="s">
        <v>9706</v>
      </c>
      <c r="G1315" t="s">
        <v>9707</v>
      </c>
      <c r="H1315" t="s">
        <v>9708</v>
      </c>
      <c r="I1315" t="s">
        <v>9709</v>
      </c>
      <c r="J1315" t="s">
        <v>9710</v>
      </c>
      <c r="K1315">
        <f t="shared" si="60"/>
        <v>4675325.0625</v>
      </c>
      <c r="M1315">
        <f t="shared" si="61"/>
        <v>2162.25</v>
      </c>
      <c r="O1315">
        <f t="shared" si="62"/>
        <v>0.36340336134453782</v>
      </c>
    </row>
    <row r="1316" spans="1:15" x14ac:dyDescent="0.3">
      <c r="A1316" t="s">
        <v>4820</v>
      </c>
      <c r="B1316" t="s">
        <v>9711</v>
      </c>
      <c r="C1316" t="s">
        <v>9712</v>
      </c>
      <c r="D1316" t="s">
        <v>13</v>
      </c>
      <c r="E1316" t="s">
        <v>9713</v>
      </c>
      <c r="F1316" t="s">
        <v>9714</v>
      </c>
      <c r="G1316" t="s">
        <v>9715</v>
      </c>
      <c r="H1316" t="s">
        <v>9716</v>
      </c>
      <c r="I1316" t="s">
        <v>9717</v>
      </c>
      <c r="J1316" t="s">
        <v>9718</v>
      </c>
      <c r="K1316">
        <f t="shared" si="60"/>
        <v>321307.58560000017</v>
      </c>
      <c r="M1316">
        <f t="shared" si="61"/>
        <v>566.84000000000015</v>
      </c>
      <c r="O1316">
        <f t="shared" si="62"/>
        <v>7.0899312070043796E-2</v>
      </c>
    </row>
    <row r="1317" spans="1:15" x14ac:dyDescent="0.3">
      <c r="A1317" t="s">
        <v>2956</v>
      </c>
      <c r="B1317" t="s">
        <v>6294</v>
      </c>
      <c r="C1317" t="s">
        <v>9719</v>
      </c>
      <c r="D1317" t="s">
        <v>13</v>
      </c>
      <c r="E1317" t="s">
        <v>9720</v>
      </c>
      <c r="F1317" t="s">
        <v>9721</v>
      </c>
      <c r="G1317" t="s">
        <v>9722</v>
      </c>
      <c r="H1317" t="s">
        <v>7158</v>
      </c>
      <c r="I1317" t="s">
        <v>9723</v>
      </c>
      <c r="J1317" t="s">
        <v>9724</v>
      </c>
      <c r="K1317">
        <f t="shared" si="60"/>
        <v>2132417.6783999992</v>
      </c>
      <c r="M1317">
        <f t="shared" si="61"/>
        <v>1460.2799999999997</v>
      </c>
      <c r="O1317">
        <f t="shared" si="62"/>
        <v>0.16315977653631283</v>
      </c>
    </row>
    <row r="1318" spans="1:15" x14ac:dyDescent="0.3">
      <c r="A1318" t="s">
        <v>5606</v>
      </c>
      <c r="B1318" t="s">
        <v>4579</v>
      </c>
      <c r="C1318" t="s">
        <v>9725</v>
      </c>
      <c r="D1318" t="s">
        <v>13</v>
      </c>
      <c r="E1318" t="s">
        <v>9726</v>
      </c>
      <c r="F1318" t="s">
        <v>9727</v>
      </c>
      <c r="G1318" t="s">
        <v>9728</v>
      </c>
      <c r="H1318" t="s">
        <v>9729</v>
      </c>
      <c r="I1318" t="s">
        <v>9730</v>
      </c>
      <c r="J1318" t="s">
        <v>9731</v>
      </c>
      <c r="K1318">
        <f t="shared" si="60"/>
        <v>986247.61000000068</v>
      </c>
      <c r="M1318">
        <f t="shared" si="61"/>
        <v>993.10000000000036</v>
      </c>
      <c r="O1318">
        <f t="shared" si="62"/>
        <v>0.13330201342281883</v>
      </c>
    </row>
    <row r="1319" spans="1:15" x14ac:dyDescent="0.3">
      <c r="A1319" t="s">
        <v>3011</v>
      </c>
      <c r="B1319" t="s">
        <v>2810</v>
      </c>
      <c r="C1319" t="s">
        <v>9732</v>
      </c>
      <c r="D1319" t="s">
        <v>13</v>
      </c>
      <c r="E1319" t="s">
        <v>9733</v>
      </c>
      <c r="F1319" t="s">
        <v>9734</v>
      </c>
      <c r="G1319" t="s">
        <v>9735</v>
      </c>
      <c r="H1319" t="s">
        <v>9736</v>
      </c>
      <c r="I1319" t="s">
        <v>9737</v>
      </c>
      <c r="J1319" t="s">
        <v>9738</v>
      </c>
      <c r="K1319">
        <f t="shared" si="60"/>
        <v>1605897.2175999994</v>
      </c>
      <c r="M1319">
        <f t="shared" si="61"/>
        <v>1267.2399999999998</v>
      </c>
      <c r="O1319">
        <f t="shared" si="62"/>
        <v>0.15360484848484846</v>
      </c>
    </row>
    <row r="1320" spans="1:15" x14ac:dyDescent="0.3">
      <c r="A1320" t="s">
        <v>2947</v>
      </c>
      <c r="B1320" t="s">
        <v>1950</v>
      </c>
      <c r="C1320" t="s">
        <v>9739</v>
      </c>
      <c r="D1320" t="s">
        <v>13</v>
      </c>
      <c r="E1320" t="s">
        <v>9740</v>
      </c>
      <c r="F1320" t="s">
        <v>9741</v>
      </c>
      <c r="G1320" t="s">
        <v>9742</v>
      </c>
      <c r="H1320" t="s">
        <v>9743</v>
      </c>
      <c r="I1320" t="s">
        <v>9744</v>
      </c>
      <c r="J1320" t="s">
        <v>9745</v>
      </c>
      <c r="K1320">
        <f t="shared" si="60"/>
        <v>13553.616400000017</v>
      </c>
      <c r="M1320">
        <f t="shared" si="61"/>
        <v>116.42000000000007</v>
      </c>
      <c r="O1320">
        <f t="shared" si="62"/>
        <v>1.3696470588235303E-2</v>
      </c>
    </row>
    <row r="1321" spans="1:15" x14ac:dyDescent="0.3">
      <c r="A1321" t="s">
        <v>2947</v>
      </c>
      <c r="B1321" t="s">
        <v>3114</v>
      </c>
      <c r="C1321" t="s">
        <v>9746</v>
      </c>
      <c r="D1321" t="s">
        <v>13</v>
      </c>
      <c r="E1321" t="s">
        <v>9747</v>
      </c>
      <c r="F1321" t="s">
        <v>9748</v>
      </c>
      <c r="G1321" t="s">
        <v>9749</v>
      </c>
      <c r="H1321" t="s">
        <v>9750</v>
      </c>
      <c r="I1321" t="s">
        <v>9751</v>
      </c>
      <c r="J1321" t="s">
        <v>9752</v>
      </c>
      <c r="K1321">
        <f t="shared" si="60"/>
        <v>207179.72890000007</v>
      </c>
      <c r="M1321">
        <f t="shared" si="61"/>
        <v>455.17000000000007</v>
      </c>
      <c r="O1321">
        <f t="shared" si="62"/>
        <v>5.3549411764705894E-2</v>
      </c>
    </row>
    <row r="1322" spans="1:15" x14ac:dyDescent="0.3">
      <c r="A1322" t="s">
        <v>3960</v>
      </c>
      <c r="B1322" t="s">
        <v>3196</v>
      </c>
      <c r="C1322" t="s">
        <v>9753</v>
      </c>
      <c r="D1322" t="s">
        <v>13</v>
      </c>
      <c r="E1322" t="s">
        <v>9754</v>
      </c>
      <c r="F1322" t="s">
        <v>9755</v>
      </c>
      <c r="G1322" t="s">
        <v>9756</v>
      </c>
      <c r="H1322" t="s">
        <v>9757</v>
      </c>
      <c r="I1322" t="s">
        <v>9758</v>
      </c>
      <c r="J1322" t="s">
        <v>9759</v>
      </c>
      <c r="K1322">
        <f t="shared" si="60"/>
        <v>58777.153600000245</v>
      </c>
      <c r="M1322">
        <f t="shared" si="61"/>
        <v>242.44000000000051</v>
      </c>
      <c r="O1322">
        <f t="shared" si="62"/>
        <v>2.5791489361702183E-2</v>
      </c>
    </row>
    <row r="1323" spans="1:15" x14ac:dyDescent="0.3">
      <c r="A1323" t="s">
        <v>4889</v>
      </c>
      <c r="B1323" t="s">
        <v>4343</v>
      </c>
      <c r="C1323" t="s">
        <v>9760</v>
      </c>
      <c r="D1323" t="s">
        <v>13</v>
      </c>
      <c r="E1323" t="s">
        <v>9761</v>
      </c>
      <c r="F1323" t="s">
        <v>9762</v>
      </c>
      <c r="G1323" t="s">
        <v>9763</v>
      </c>
      <c r="H1323" t="s">
        <v>9764</v>
      </c>
      <c r="I1323" t="s">
        <v>9765</v>
      </c>
      <c r="J1323" t="s">
        <v>9766</v>
      </c>
      <c r="K1323">
        <f t="shared" si="60"/>
        <v>542830.03290000069</v>
      </c>
      <c r="M1323">
        <f t="shared" si="61"/>
        <v>736.77000000000044</v>
      </c>
      <c r="O1323">
        <f t="shared" si="62"/>
        <v>0.10162344827586213</v>
      </c>
    </row>
    <row r="1324" spans="1:15" x14ac:dyDescent="0.3">
      <c r="A1324" t="s">
        <v>2956</v>
      </c>
      <c r="B1324" t="s">
        <v>3114</v>
      </c>
      <c r="C1324" t="s">
        <v>9767</v>
      </c>
      <c r="D1324" t="s">
        <v>13</v>
      </c>
      <c r="E1324" t="s">
        <v>9768</v>
      </c>
      <c r="F1324" t="s">
        <v>9769</v>
      </c>
      <c r="G1324" t="s">
        <v>9770</v>
      </c>
      <c r="H1324" t="s">
        <v>9771</v>
      </c>
      <c r="I1324" t="s">
        <v>9772</v>
      </c>
      <c r="J1324" t="s">
        <v>9773</v>
      </c>
      <c r="K1324">
        <f t="shared" si="60"/>
        <v>310293.56160000095</v>
      </c>
      <c r="M1324">
        <f t="shared" si="61"/>
        <v>557.04000000000087</v>
      </c>
      <c r="O1324">
        <f t="shared" si="62"/>
        <v>6.2239106145251494E-2</v>
      </c>
    </row>
    <row r="1325" spans="1:15" x14ac:dyDescent="0.3">
      <c r="A1325" t="s">
        <v>2996</v>
      </c>
      <c r="B1325" t="s">
        <v>3114</v>
      </c>
      <c r="C1325" t="s">
        <v>9774</v>
      </c>
      <c r="D1325" t="s">
        <v>13</v>
      </c>
      <c r="E1325" t="s">
        <v>9775</v>
      </c>
      <c r="F1325" t="s">
        <v>9776</v>
      </c>
      <c r="G1325" t="s">
        <v>9777</v>
      </c>
      <c r="H1325" t="s">
        <v>9778</v>
      </c>
      <c r="I1325" t="s">
        <v>9779</v>
      </c>
      <c r="J1325" t="s">
        <v>9780</v>
      </c>
      <c r="K1325">
        <f t="shared" si="60"/>
        <v>1257470.6769000017</v>
      </c>
      <c r="M1325">
        <f t="shared" si="61"/>
        <v>1121.3700000000008</v>
      </c>
      <c r="O1325">
        <f t="shared" si="62"/>
        <v>0.11866349206349215</v>
      </c>
    </row>
    <row r="1326" spans="1:15" x14ac:dyDescent="0.3">
      <c r="A1326" t="s">
        <v>2947</v>
      </c>
      <c r="B1326" t="s">
        <v>9781</v>
      </c>
      <c r="C1326" t="s">
        <v>9782</v>
      </c>
      <c r="D1326" t="s">
        <v>13</v>
      </c>
      <c r="E1326" t="s">
        <v>9783</v>
      </c>
      <c r="F1326" t="s">
        <v>9784</v>
      </c>
      <c r="G1326" t="s">
        <v>9785</v>
      </c>
      <c r="H1326" t="s">
        <v>9786</v>
      </c>
      <c r="I1326" t="s">
        <v>9787</v>
      </c>
      <c r="J1326" t="s">
        <v>9788</v>
      </c>
      <c r="K1326">
        <f t="shared" si="60"/>
        <v>130957.13440000008</v>
      </c>
      <c r="M1326">
        <f t="shared" si="61"/>
        <v>361.88000000000011</v>
      </c>
      <c r="O1326">
        <f t="shared" si="62"/>
        <v>4.2574117647058839E-2</v>
      </c>
    </row>
    <row r="1327" spans="1:15" x14ac:dyDescent="0.3">
      <c r="A1327" t="s">
        <v>7804</v>
      </c>
      <c r="B1327" t="s">
        <v>3218</v>
      </c>
      <c r="C1327" t="s">
        <v>9789</v>
      </c>
      <c r="D1327" t="s">
        <v>13</v>
      </c>
      <c r="E1327" t="s">
        <v>9790</v>
      </c>
      <c r="F1327" t="s">
        <v>9791</v>
      </c>
      <c r="G1327" t="s">
        <v>9792</v>
      </c>
      <c r="H1327" t="s">
        <v>9793</v>
      </c>
      <c r="I1327" t="s">
        <v>9794</v>
      </c>
      <c r="J1327" t="s">
        <v>9795</v>
      </c>
      <c r="K1327">
        <f t="shared" si="60"/>
        <v>119087.1081000001</v>
      </c>
      <c r="M1327">
        <f t="shared" si="61"/>
        <v>345.09000000000015</v>
      </c>
      <c r="O1327">
        <f t="shared" si="62"/>
        <v>5.1124444444444465E-2</v>
      </c>
    </row>
    <row r="1328" spans="1:15" x14ac:dyDescent="0.3">
      <c r="A1328" t="s">
        <v>9442</v>
      </c>
      <c r="B1328" t="s">
        <v>3929</v>
      </c>
      <c r="C1328" t="s">
        <v>9796</v>
      </c>
      <c r="D1328" t="s">
        <v>13</v>
      </c>
      <c r="E1328" t="s">
        <v>9797</v>
      </c>
      <c r="F1328" t="s">
        <v>9798</v>
      </c>
      <c r="G1328" t="s">
        <v>9770</v>
      </c>
      <c r="H1328" t="s">
        <v>9799</v>
      </c>
      <c r="I1328" t="s">
        <v>9800</v>
      </c>
      <c r="J1328" t="s">
        <v>9801</v>
      </c>
      <c r="K1328">
        <f t="shared" si="60"/>
        <v>752955.35289999924</v>
      </c>
      <c r="M1328">
        <f t="shared" si="61"/>
        <v>867.72999999999956</v>
      </c>
      <c r="O1328">
        <f t="shared" si="62"/>
        <v>0.11726081081081074</v>
      </c>
    </row>
    <row r="1329" spans="1:15" x14ac:dyDescent="0.3">
      <c r="A1329" t="s">
        <v>2956</v>
      </c>
      <c r="B1329" t="s">
        <v>3218</v>
      </c>
      <c r="C1329" t="s">
        <v>9802</v>
      </c>
      <c r="D1329" t="s">
        <v>13</v>
      </c>
      <c r="E1329" t="s">
        <v>9803</v>
      </c>
      <c r="F1329" t="s">
        <v>9804</v>
      </c>
      <c r="G1329" t="s">
        <v>9805</v>
      </c>
      <c r="H1329" t="s">
        <v>9806</v>
      </c>
      <c r="I1329" t="s">
        <v>9807</v>
      </c>
      <c r="J1329" t="s">
        <v>9808</v>
      </c>
      <c r="K1329">
        <f t="shared" si="60"/>
        <v>5775370.2399999993</v>
      </c>
      <c r="M1329">
        <f t="shared" si="61"/>
        <v>2403.1999999999998</v>
      </c>
      <c r="O1329">
        <f t="shared" si="62"/>
        <v>0.2685139664804469</v>
      </c>
    </row>
    <row r="1330" spans="1:15" x14ac:dyDescent="0.3">
      <c r="A1330" t="s">
        <v>4602</v>
      </c>
      <c r="B1330" t="s">
        <v>4343</v>
      </c>
      <c r="C1330" t="s">
        <v>9809</v>
      </c>
      <c r="D1330" t="s">
        <v>13</v>
      </c>
      <c r="E1330" t="s">
        <v>9810</v>
      </c>
      <c r="F1330" t="s">
        <v>9811</v>
      </c>
      <c r="G1330" t="s">
        <v>9812</v>
      </c>
      <c r="H1330" t="s">
        <v>9813</v>
      </c>
      <c r="I1330" t="s">
        <v>9814</v>
      </c>
      <c r="J1330" t="s">
        <v>9815</v>
      </c>
      <c r="K1330">
        <f t="shared" si="60"/>
        <v>1257067.0160999992</v>
      </c>
      <c r="M1330">
        <f t="shared" si="61"/>
        <v>1121.1899999999996</v>
      </c>
      <c r="O1330">
        <f t="shared" si="62"/>
        <v>0.16249130434782602</v>
      </c>
    </row>
    <row r="1331" spans="1:15" x14ac:dyDescent="0.3">
      <c r="A1331" t="s">
        <v>1492</v>
      </c>
      <c r="B1331" t="s">
        <v>3218</v>
      </c>
      <c r="C1331" t="s">
        <v>9816</v>
      </c>
      <c r="D1331" t="s">
        <v>13</v>
      </c>
      <c r="E1331" t="s">
        <v>9817</v>
      </c>
      <c r="F1331" t="s">
        <v>9818</v>
      </c>
      <c r="G1331" t="s">
        <v>9819</v>
      </c>
      <c r="H1331" t="s">
        <v>9820</v>
      </c>
      <c r="I1331" t="s">
        <v>9821</v>
      </c>
      <c r="J1331" t="s">
        <v>9822</v>
      </c>
      <c r="K1331">
        <f t="shared" si="60"/>
        <v>1593477.0288999998</v>
      </c>
      <c r="M1331">
        <f t="shared" si="61"/>
        <v>1262.33</v>
      </c>
      <c r="O1331">
        <f t="shared" si="62"/>
        <v>0.16288129032258064</v>
      </c>
    </row>
    <row r="1332" spans="1:15" x14ac:dyDescent="0.3">
      <c r="A1332" t="s">
        <v>2956</v>
      </c>
      <c r="B1332" t="s">
        <v>3196</v>
      </c>
      <c r="C1332" t="s">
        <v>9823</v>
      </c>
      <c r="D1332" t="s">
        <v>13</v>
      </c>
      <c r="E1332" t="s">
        <v>9824</v>
      </c>
      <c r="F1332" t="s">
        <v>9825</v>
      </c>
      <c r="G1332" t="s">
        <v>9826</v>
      </c>
      <c r="H1332" t="s">
        <v>9827</v>
      </c>
      <c r="I1332" t="s">
        <v>9828</v>
      </c>
      <c r="J1332" t="s">
        <v>9829</v>
      </c>
      <c r="K1332">
        <f t="shared" si="60"/>
        <v>15873.480099999944</v>
      </c>
      <c r="M1332">
        <f t="shared" si="61"/>
        <v>125.98999999999978</v>
      </c>
      <c r="O1332">
        <f t="shared" si="62"/>
        <v>1.4077094972067015E-2</v>
      </c>
    </row>
    <row r="1333" spans="1:15" x14ac:dyDescent="0.3">
      <c r="A1333" t="s">
        <v>1465</v>
      </c>
      <c r="B1333" t="s">
        <v>3218</v>
      </c>
      <c r="C1333" t="s">
        <v>9830</v>
      </c>
      <c r="D1333" t="s">
        <v>13</v>
      </c>
      <c r="E1333" t="s">
        <v>9831</v>
      </c>
      <c r="F1333" t="s">
        <v>9832</v>
      </c>
      <c r="G1333" t="s">
        <v>9833</v>
      </c>
      <c r="H1333" t="s">
        <v>9834</v>
      </c>
      <c r="I1333" t="s">
        <v>9835</v>
      </c>
      <c r="J1333" t="s">
        <v>9836</v>
      </c>
      <c r="K1333">
        <f t="shared" si="60"/>
        <v>43388.890000000072</v>
      </c>
      <c r="M1333">
        <f t="shared" si="61"/>
        <v>208.30000000000018</v>
      </c>
      <c r="O1333">
        <f t="shared" si="62"/>
        <v>2.9971223021582762E-2</v>
      </c>
    </row>
    <row r="1334" spans="1:15" x14ac:dyDescent="0.3">
      <c r="A1334" t="s">
        <v>5083</v>
      </c>
      <c r="B1334" t="s">
        <v>4857</v>
      </c>
      <c r="C1334" t="s">
        <v>9837</v>
      </c>
      <c r="D1334" t="s">
        <v>13</v>
      </c>
      <c r="E1334" t="s">
        <v>9838</v>
      </c>
      <c r="F1334" t="s">
        <v>9839</v>
      </c>
      <c r="G1334" t="s">
        <v>9840</v>
      </c>
      <c r="H1334" t="s">
        <v>9841</v>
      </c>
      <c r="I1334" t="s">
        <v>9842</v>
      </c>
      <c r="J1334" t="s">
        <v>9843</v>
      </c>
      <c r="K1334">
        <f t="shared" si="60"/>
        <v>526147.12959999952</v>
      </c>
      <c r="M1334">
        <f t="shared" si="61"/>
        <v>725.35999999999967</v>
      </c>
      <c r="O1334">
        <f t="shared" si="62"/>
        <v>8.5386698057680954E-2</v>
      </c>
    </row>
    <row r="1335" spans="1:15" x14ac:dyDescent="0.3">
      <c r="A1335" t="s">
        <v>3937</v>
      </c>
      <c r="B1335" t="s">
        <v>5935</v>
      </c>
      <c r="C1335" t="s">
        <v>9844</v>
      </c>
      <c r="D1335" t="s">
        <v>13</v>
      </c>
      <c r="E1335" t="s">
        <v>9845</v>
      </c>
      <c r="F1335" t="s">
        <v>9846</v>
      </c>
      <c r="G1335" t="s">
        <v>9847</v>
      </c>
      <c r="H1335" t="s">
        <v>9848</v>
      </c>
      <c r="I1335" t="s">
        <v>9849</v>
      </c>
      <c r="J1335" t="s">
        <v>9850</v>
      </c>
      <c r="K1335">
        <f t="shared" si="60"/>
        <v>1550672.4676000006</v>
      </c>
      <c r="M1335">
        <f t="shared" si="61"/>
        <v>1245.2600000000002</v>
      </c>
      <c r="O1335">
        <f t="shared" si="62"/>
        <v>0.12452600000000003</v>
      </c>
    </row>
    <row r="1336" spans="1:15" x14ac:dyDescent="0.3">
      <c r="A1336" t="s">
        <v>9851</v>
      </c>
      <c r="B1336" t="s">
        <v>3929</v>
      </c>
      <c r="C1336" t="s">
        <v>9852</v>
      </c>
      <c r="D1336" t="s">
        <v>13</v>
      </c>
      <c r="E1336" t="s">
        <v>9853</v>
      </c>
      <c r="F1336" t="s">
        <v>9854</v>
      </c>
      <c r="G1336" t="s">
        <v>9855</v>
      </c>
      <c r="H1336" t="s">
        <v>9856</v>
      </c>
      <c r="I1336" t="s">
        <v>9857</v>
      </c>
      <c r="J1336" t="s">
        <v>9858</v>
      </c>
      <c r="K1336">
        <f t="shared" si="60"/>
        <v>3520839.432099998</v>
      </c>
      <c r="M1336">
        <f t="shared" si="61"/>
        <v>1876.3899999999994</v>
      </c>
      <c r="O1336">
        <f t="shared" si="62"/>
        <v>0.26809401343049</v>
      </c>
    </row>
    <row r="1337" spans="1:15" x14ac:dyDescent="0.3">
      <c r="A1337" t="s">
        <v>2956</v>
      </c>
      <c r="B1337" t="s">
        <v>4343</v>
      </c>
      <c r="C1337" t="s">
        <v>9859</v>
      </c>
      <c r="D1337" t="s">
        <v>13</v>
      </c>
      <c r="E1337" t="s">
        <v>9860</v>
      </c>
      <c r="F1337" t="s">
        <v>9861</v>
      </c>
      <c r="G1337" t="s">
        <v>9862</v>
      </c>
      <c r="H1337" t="s">
        <v>9863</v>
      </c>
      <c r="I1337" t="s">
        <v>9864</v>
      </c>
      <c r="J1337" t="s">
        <v>9865</v>
      </c>
      <c r="K1337">
        <f t="shared" si="60"/>
        <v>814849.23609999928</v>
      </c>
      <c r="M1337">
        <f t="shared" si="61"/>
        <v>902.6899999999996</v>
      </c>
      <c r="O1337">
        <f t="shared" si="62"/>
        <v>0.10085921787709493</v>
      </c>
    </row>
    <row r="1338" spans="1:15" x14ac:dyDescent="0.3">
      <c r="A1338" t="s">
        <v>2947</v>
      </c>
      <c r="B1338" t="s">
        <v>2058</v>
      </c>
      <c r="C1338" t="s">
        <v>9866</v>
      </c>
      <c r="D1338" t="s">
        <v>13</v>
      </c>
      <c r="E1338" t="s">
        <v>9867</v>
      </c>
      <c r="F1338" t="s">
        <v>9868</v>
      </c>
      <c r="G1338" t="s">
        <v>9869</v>
      </c>
      <c r="H1338" t="s">
        <v>9870</v>
      </c>
      <c r="I1338" t="s">
        <v>9871</v>
      </c>
      <c r="J1338" t="s">
        <v>9872</v>
      </c>
      <c r="K1338">
        <f t="shared" si="60"/>
        <v>727046.12890000013</v>
      </c>
      <c r="M1338">
        <f t="shared" si="61"/>
        <v>852.67000000000007</v>
      </c>
      <c r="O1338">
        <f t="shared" si="62"/>
        <v>0.10031411764705883</v>
      </c>
    </row>
    <row r="1339" spans="1:15" x14ac:dyDescent="0.3">
      <c r="A1339" t="s">
        <v>3542</v>
      </c>
      <c r="B1339" t="s">
        <v>4857</v>
      </c>
      <c r="C1339" t="s">
        <v>9873</v>
      </c>
      <c r="D1339" t="s">
        <v>13</v>
      </c>
      <c r="E1339" t="s">
        <v>9874</v>
      </c>
      <c r="F1339" t="s">
        <v>9875</v>
      </c>
      <c r="G1339" t="s">
        <v>9876</v>
      </c>
      <c r="H1339" t="s">
        <v>9877</v>
      </c>
      <c r="I1339" t="s">
        <v>9878</v>
      </c>
      <c r="J1339" t="s">
        <v>9879</v>
      </c>
      <c r="K1339">
        <f t="shared" si="60"/>
        <v>714751.88490000053</v>
      </c>
      <c r="M1339">
        <f t="shared" si="61"/>
        <v>845.43000000000029</v>
      </c>
      <c r="O1339">
        <f t="shared" si="62"/>
        <v>9.6620571428571458E-2</v>
      </c>
    </row>
    <row r="1340" spans="1:15" x14ac:dyDescent="0.3">
      <c r="A1340" t="s">
        <v>9880</v>
      </c>
      <c r="B1340" t="s">
        <v>9881</v>
      </c>
      <c r="C1340" t="s">
        <v>9882</v>
      </c>
      <c r="D1340" t="s">
        <v>13</v>
      </c>
      <c r="E1340" t="s">
        <v>9883</v>
      </c>
      <c r="F1340" t="s">
        <v>9884</v>
      </c>
      <c r="G1340" t="s">
        <v>9885</v>
      </c>
      <c r="H1340" t="s">
        <v>9886</v>
      </c>
      <c r="I1340" t="s">
        <v>9887</v>
      </c>
      <c r="J1340" t="s">
        <v>9888</v>
      </c>
      <c r="K1340">
        <f t="shared" si="60"/>
        <v>111876.87039999971</v>
      </c>
      <c r="M1340">
        <f t="shared" si="61"/>
        <v>334.47999999999956</v>
      </c>
      <c r="O1340">
        <f t="shared" si="62"/>
        <v>4.4603280437391597E-2</v>
      </c>
    </row>
    <row r="1341" spans="1:15" x14ac:dyDescent="0.3">
      <c r="A1341" t="s">
        <v>3041</v>
      </c>
      <c r="B1341" t="s">
        <v>4857</v>
      </c>
      <c r="C1341" t="s">
        <v>9889</v>
      </c>
      <c r="D1341" t="s">
        <v>13</v>
      </c>
      <c r="E1341" t="s">
        <v>9890</v>
      </c>
      <c r="F1341" t="s">
        <v>9891</v>
      </c>
      <c r="G1341" t="s">
        <v>9892</v>
      </c>
      <c r="H1341" t="s">
        <v>9893</v>
      </c>
      <c r="I1341" t="s">
        <v>9894</v>
      </c>
      <c r="J1341" t="s">
        <v>9895</v>
      </c>
      <c r="K1341">
        <f t="shared" si="60"/>
        <v>1963445.5128999988</v>
      </c>
      <c r="M1341">
        <f t="shared" si="61"/>
        <v>1401.2299999999996</v>
      </c>
      <c r="O1341">
        <f t="shared" si="62"/>
        <v>0.15569222222222218</v>
      </c>
    </row>
    <row r="1342" spans="1:15" x14ac:dyDescent="0.3">
      <c r="A1342" t="s">
        <v>2956</v>
      </c>
      <c r="B1342" t="s">
        <v>1935</v>
      </c>
      <c r="C1342" t="s">
        <v>9896</v>
      </c>
      <c r="D1342" t="s">
        <v>13</v>
      </c>
      <c r="E1342" t="s">
        <v>9897</v>
      </c>
      <c r="F1342" t="s">
        <v>9898</v>
      </c>
      <c r="G1342" t="s">
        <v>9899</v>
      </c>
      <c r="H1342" t="s">
        <v>9900</v>
      </c>
      <c r="I1342" t="s">
        <v>9901</v>
      </c>
      <c r="J1342" t="s">
        <v>9902</v>
      </c>
      <c r="K1342">
        <f t="shared" si="60"/>
        <v>818337.34439999983</v>
      </c>
      <c r="M1342">
        <f t="shared" si="61"/>
        <v>904.61999999999989</v>
      </c>
      <c r="O1342">
        <f t="shared" si="62"/>
        <v>0.10107486033519551</v>
      </c>
    </row>
    <row r="1343" spans="1:15" x14ac:dyDescent="0.3">
      <c r="A1343" t="s">
        <v>1465</v>
      </c>
      <c r="B1343" t="s">
        <v>3114</v>
      </c>
      <c r="C1343" t="s">
        <v>9903</v>
      </c>
      <c r="D1343" t="s">
        <v>13</v>
      </c>
      <c r="E1343" t="s">
        <v>9904</v>
      </c>
      <c r="F1343" t="s">
        <v>9905</v>
      </c>
      <c r="G1343" t="s">
        <v>9906</v>
      </c>
      <c r="H1343" t="s">
        <v>9907</v>
      </c>
      <c r="I1343" t="s">
        <v>9908</v>
      </c>
      <c r="J1343" t="s">
        <v>9909</v>
      </c>
      <c r="K1343">
        <f t="shared" si="60"/>
        <v>2172381.209999999</v>
      </c>
      <c r="M1343">
        <f t="shared" si="61"/>
        <v>1473.8999999999996</v>
      </c>
      <c r="O1343">
        <f t="shared" si="62"/>
        <v>0.2120719424460431</v>
      </c>
    </row>
    <row r="1344" spans="1:15" x14ac:dyDescent="0.3">
      <c r="A1344" t="s">
        <v>2947</v>
      </c>
      <c r="B1344" t="s">
        <v>3114</v>
      </c>
      <c r="C1344" t="s">
        <v>9910</v>
      </c>
      <c r="D1344" t="s">
        <v>13</v>
      </c>
      <c r="E1344" t="s">
        <v>9911</v>
      </c>
      <c r="F1344" t="s">
        <v>9912</v>
      </c>
      <c r="G1344" t="s">
        <v>9913</v>
      </c>
      <c r="H1344" t="s">
        <v>9914</v>
      </c>
      <c r="I1344" t="s">
        <v>9915</v>
      </c>
      <c r="J1344" t="s">
        <v>9916</v>
      </c>
      <c r="K1344">
        <f t="shared" si="60"/>
        <v>14137.209999999914</v>
      </c>
      <c r="M1344">
        <f t="shared" si="61"/>
        <v>118.89999999999964</v>
      </c>
      <c r="O1344">
        <f t="shared" si="62"/>
        <v>1.3988235294117603E-2</v>
      </c>
    </row>
    <row r="1345" spans="1:15" x14ac:dyDescent="0.3">
      <c r="A1345" t="s">
        <v>4681</v>
      </c>
      <c r="B1345" t="s">
        <v>5475</v>
      </c>
      <c r="C1345" t="s">
        <v>9917</v>
      </c>
      <c r="D1345" t="s">
        <v>13</v>
      </c>
      <c r="E1345" t="s">
        <v>9918</v>
      </c>
      <c r="F1345" t="s">
        <v>9919</v>
      </c>
      <c r="G1345" t="s">
        <v>9920</v>
      </c>
      <c r="H1345" t="s">
        <v>5410</v>
      </c>
      <c r="I1345" t="s">
        <v>9921</v>
      </c>
      <c r="J1345" t="s">
        <v>9922</v>
      </c>
      <c r="K1345">
        <f t="shared" si="60"/>
        <v>610836.03360000066</v>
      </c>
      <c r="M1345">
        <f t="shared" si="61"/>
        <v>781.5600000000004</v>
      </c>
      <c r="O1345">
        <f t="shared" si="62"/>
        <v>9.2492307692307735E-2</v>
      </c>
    </row>
    <row r="1346" spans="1:15" x14ac:dyDescent="0.3">
      <c r="A1346" t="s">
        <v>2956</v>
      </c>
      <c r="B1346" t="s">
        <v>3929</v>
      </c>
      <c r="C1346" t="s">
        <v>9923</v>
      </c>
      <c r="D1346" t="s">
        <v>13</v>
      </c>
      <c r="E1346" t="s">
        <v>9924</v>
      </c>
      <c r="F1346" t="s">
        <v>9925</v>
      </c>
      <c r="G1346" t="s">
        <v>9926</v>
      </c>
      <c r="H1346" t="s">
        <v>9927</v>
      </c>
      <c r="I1346" t="s">
        <v>9928</v>
      </c>
      <c r="J1346" t="s">
        <v>9929</v>
      </c>
      <c r="K1346">
        <f t="shared" si="60"/>
        <v>44795.722499999843</v>
      </c>
      <c r="M1346">
        <f t="shared" si="61"/>
        <v>211.64999999999964</v>
      </c>
      <c r="O1346">
        <f t="shared" si="62"/>
        <v>2.3648044692737388E-2</v>
      </c>
    </row>
    <row r="1347" spans="1:15" x14ac:dyDescent="0.3">
      <c r="A1347" t="s">
        <v>3011</v>
      </c>
      <c r="B1347" t="s">
        <v>3929</v>
      </c>
      <c r="C1347" t="s">
        <v>9930</v>
      </c>
      <c r="D1347" t="s">
        <v>13</v>
      </c>
      <c r="E1347" t="s">
        <v>9451</v>
      </c>
      <c r="F1347" t="s">
        <v>9931</v>
      </c>
      <c r="G1347" t="s">
        <v>9932</v>
      </c>
      <c r="H1347" t="s">
        <v>9933</v>
      </c>
      <c r="I1347" t="s">
        <v>9934</v>
      </c>
      <c r="J1347" t="s">
        <v>9935</v>
      </c>
      <c r="K1347">
        <f t="shared" ref="K1347:K1410" si="63">(A1347-C1347)^2</f>
        <v>90012.000400000266</v>
      </c>
      <c r="M1347">
        <f t="shared" ref="M1347:M1410" si="64">ABS(A1347-C1347)</f>
        <v>300.02000000000044</v>
      </c>
      <c r="O1347">
        <f t="shared" ref="O1347:O1410" si="65">ABS(A1347-C1347)/A1347</f>
        <v>3.6366060606060659E-2</v>
      </c>
    </row>
    <row r="1348" spans="1:15" x14ac:dyDescent="0.3">
      <c r="A1348" t="s">
        <v>4625</v>
      </c>
      <c r="B1348" t="s">
        <v>9936</v>
      </c>
      <c r="C1348" t="s">
        <v>9937</v>
      </c>
      <c r="D1348" t="s">
        <v>13</v>
      </c>
      <c r="E1348" t="s">
        <v>9938</v>
      </c>
      <c r="F1348" t="s">
        <v>9939</v>
      </c>
      <c r="G1348" t="s">
        <v>9940</v>
      </c>
      <c r="H1348" t="s">
        <v>9941</v>
      </c>
      <c r="I1348" t="s">
        <v>9942</v>
      </c>
      <c r="J1348" t="s">
        <v>9943</v>
      </c>
      <c r="K1348">
        <f t="shared" si="63"/>
        <v>623104.99689999979</v>
      </c>
      <c r="M1348">
        <f t="shared" si="64"/>
        <v>789.36999999999989</v>
      </c>
      <c r="O1348">
        <f t="shared" si="65"/>
        <v>9.9291823899371051E-2</v>
      </c>
    </row>
    <row r="1349" spans="1:15" x14ac:dyDescent="0.3">
      <c r="A1349" t="s">
        <v>5606</v>
      </c>
      <c r="B1349" t="s">
        <v>4857</v>
      </c>
      <c r="C1349" t="s">
        <v>9944</v>
      </c>
      <c r="D1349" t="s">
        <v>13</v>
      </c>
      <c r="E1349" t="s">
        <v>9945</v>
      </c>
      <c r="F1349" t="s">
        <v>9946</v>
      </c>
      <c r="G1349" t="s">
        <v>9947</v>
      </c>
      <c r="H1349" t="s">
        <v>9948</v>
      </c>
      <c r="I1349" t="s">
        <v>9949</v>
      </c>
      <c r="J1349" t="s">
        <v>9950</v>
      </c>
      <c r="K1349">
        <f t="shared" si="63"/>
        <v>660969</v>
      </c>
      <c r="M1349">
        <f t="shared" si="64"/>
        <v>813</v>
      </c>
      <c r="O1349">
        <f t="shared" si="65"/>
        <v>0.10912751677852349</v>
      </c>
    </row>
    <row r="1350" spans="1:15" x14ac:dyDescent="0.3">
      <c r="A1350" t="s">
        <v>3041</v>
      </c>
      <c r="B1350" t="s">
        <v>6911</v>
      </c>
      <c r="C1350" t="s">
        <v>9951</v>
      </c>
      <c r="D1350" t="s">
        <v>13</v>
      </c>
      <c r="E1350" t="s">
        <v>9952</v>
      </c>
      <c r="F1350" t="s">
        <v>9953</v>
      </c>
      <c r="G1350" t="s">
        <v>9954</v>
      </c>
      <c r="H1350" t="s">
        <v>9955</v>
      </c>
      <c r="I1350" t="s">
        <v>9956</v>
      </c>
      <c r="J1350" t="s">
        <v>9957</v>
      </c>
      <c r="K1350">
        <f t="shared" si="63"/>
        <v>271618.16890000005</v>
      </c>
      <c r="M1350">
        <f t="shared" si="64"/>
        <v>521.17000000000007</v>
      </c>
      <c r="O1350">
        <f t="shared" si="65"/>
        <v>5.7907777777777787E-2</v>
      </c>
    </row>
    <row r="1351" spans="1:15" x14ac:dyDescent="0.3">
      <c r="A1351" t="s">
        <v>9958</v>
      </c>
      <c r="B1351" t="s">
        <v>4857</v>
      </c>
      <c r="C1351" t="s">
        <v>9959</v>
      </c>
      <c r="D1351" t="s">
        <v>13</v>
      </c>
      <c r="E1351" t="s">
        <v>9960</v>
      </c>
      <c r="F1351" t="s">
        <v>9961</v>
      </c>
      <c r="G1351" t="s">
        <v>9962</v>
      </c>
      <c r="H1351" t="s">
        <v>9963</v>
      </c>
      <c r="I1351" t="s">
        <v>9964</v>
      </c>
      <c r="J1351" t="s">
        <v>9965</v>
      </c>
      <c r="K1351">
        <f t="shared" si="63"/>
        <v>1264995.0783999986</v>
      </c>
      <c r="M1351">
        <f t="shared" si="64"/>
        <v>1124.7199999999993</v>
      </c>
      <c r="O1351">
        <f t="shared" si="65"/>
        <v>0.1573034965034964</v>
      </c>
    </row>
    <row r="1352" spans="1:15" x14ac:dyDescent="0.3">
      <c r="A1352" t="s">
        <v>1492</v>
      </c>
      <c r="B1352" t="s">
        <v>4857</v>
      </c>
      <c r="C1352" t="s">
        <v>9966</v>
      </c>
      <c r="D1352" t="s">
        <v>13</v>
      </c>
      <c r="E1352" t="s">
        <v>9967</v>
      </c>
      <c r="F1352" t="s">
        <v>9968</v>
      </c>
      <c r="G1352" t="s">
        <v>9969</v>
      </c>
      <c r="H1352" t="s">
        <v>9970</v>
      </c>
      <c r="I1352" t="s">
        <v>9971</v>
      </c>
      <c r="J1352" t="s">
        <v>9972</v>
      </c>
      <c r="K1352">
        <f t="shared" si="63"/>
        <v>23140.494399999967</v>
      </c>
      <c r="M1352">
        <f t="shared" si="64"/>
        <v>152.11999999999989</v>
      </c>
      <c r="O1352">
        <f t="shared" si="65"/>
        <v>1.962838709677418E-2</v>
      </c>
    </row>
    <row r="1353" spans="1:15" x14ac:dyDescent="0.3">
      <c r="A1353" t="s">
        <v>9973</v>
      </c>
      <c r="B1353" t="s">
        <v>9974</v>
      </c>
      <c r="C1353" t="s">
        <v>9975</v>
      </c>
      <c r="D1353" t="s">
        <v>13</v>
      </c>
      <c r="E1353" t="s">
        <v>9976</v>
      </c>
      <c r="F1353" t="s">
        <v>9977</v>
      </c>
      <c r="G1353" t="s">
        <v>9978</v>
      </c>
      <c r="H1353" t="s">
        <v>9979</v>
      </c>
      <c r="I1353" t="s">
        <v>9980</v>
      </c>
      <c r="J1353" t="s">
        <v>9981</v>
      </c>
      <c r="K1353">
        <f t="shared" si="63"/>
        <v>4788700.6561000021</v>
      </c>
      <c r="M1353">
        <f t="shared" si="64"/>
        <v>2188.3100000000004</v>
      </c>
      <c r="O1353">
        <f t="shared" si="65"/>
        <v>0.37439007698887944</v>
      </c>
    </row>
    <row r="1354" spans="1:15" x14ac:dyDescent="0.3">
      <c r="A1354" t="s">
        <v>2947</v>
      </c>
      <c r="B1354" t="s">
        <v>3114</v>
      </c>
      <c r="C1354" t="s">
        <v>9982</v>
      </c>
      <c r="D1354" t="s">
        <v>13</v>
      </c>
      <c r="E1354" t="s">
        <v>9983</v>
      </c>
      <c r="F1354" t="s">
        <v>9984</v>
      </c>
      <c r="G1354" t="s">
        <v>9985</v>
      </c>
      <c r="H1354" t="s">
        <v>9986</v>
      </c>
      <c r="I1354" t="s">
        <v>9987</v>
      </c>
      <c r="J1354" t="s">
        <v>9988</v>
      </c>
      <c r="K1354">
        <f t="shared" si="63"/>
        <v>218359.94410000081</v>
      </c>
      <c r="M1354">
        <f t="shared" si="64"/>
        <v>467.29000000000087</v>
      </c>
      <c r="O1354">
        <f t="shared" si="65"/>
        <v>5.4975294117647164E-2</v>
      </c>
    </row>
    <row r="1355" spans="1:15" x14ac:dyDescent="0.3">
      <c r="A1355" t="s">
        <v>3011</v>
      </c>
      <c r="B1355" t="s">
        <v>5949</v>
      </c>
      <c r="C1355" t="s">
        <v>9989</v>
      </c>
      <c r="D1355" t="s">
        <v>13</v>
      </c>
      <c r="E1355" t="s">
        <v>9990</v>
      </c>
      <c r="F1355" t="s">
        <v>9991</v>
      </c>
      <c r="G1355" t="s">
        <v>9992</v>
      </c>
      <c r="H1355" t="s">
        <v>9993</v>
      </c>
      <c r="I1355" t="s">
        <v>9994</v>
      </c>
      <c r="J1355" t="s">
        <v>9995</v>
      </c>
      <c r="K1355">
        <f t="shared" si="63"/>
        <v>76961.856400000033</v>
      </c>
      <c r="M1355">
        <f t="shared" si="64"/>
        <v>277.42000000000007</v>
      </c>
      <c r="O1355">
        <f t="shared" si="65"/>
        <v>3.3626666666666673E-2</v>
      </c>
    </row>
    <row r="1356" spans="1:15" x14ac:dyDescent="0.3">
      <c r="A1356" t="s">
        <v>2996</v>
      </c>
      <c r="B1356" t="s">
        <v>9996</v>
      </c>
      <c r="C1356" t="s">
        <v>9997</v>
      </c>
      <c r="D1356" t="s">
        <v>13</v>
      </c>
      <c r="E1356" t="s">
        <v>9998</v>
      </c>
      <c r="F1356" t="s">
        <v>9999</v>
      </c>
      <c r="G1356" t="s">
        <v>10000</v>
      </c>
      <c r="H1356" t="s">
        <v>10001</v>
      </c>
      <c r="I1356" t="s">
        <v>10002</v>
      </c>
      <c r="J1356" t="s">
        <v>10003</v>
      </c>
      <c r="K1356">
        <f t="shared" si="63"/>
        <v>2198191.7169000003</v>
      </c>
      <c r="M1356">
        <f t="shared" si="64"/>
        <v>1482.63</v>
      </c>
      <c r="O1356">
        <f t="shared" si="65"/>
        <v>0.1568920634920635</v>
      </c>
    </row>
    <row r="1357" spans="1:15" x14ac:dyDescent="0.3">
      <c r="A1357" t="s">
        <v>7804</v>
      </c>
      <c r="B1357" t="s">
        <v>1935</v>
      </c>
      <c r="C1357" t="s">
        <v>10004</v>
      </c>
      <c r="D1357" t="s">
        <v>13</v>
      </c>
      <c r="E1357" t="s">
        <v>10005</v>
      </c>
      <c r="F1357" t="s">
        <v>10006</v>
      </c>
      <c r="G1357" t="s">
        <v>10007</v>
      </c>
      <c r="H1357" t="s">
        <v>10008</v>
      </c>
      <c r="I1357" t="s">
        <v>10009</v>
      </c>
      <c r="J1357" t="s">
        <v>10010</v>
      </c>
      <c r="K1357">
        <f t="shared" si="63"/>
        <v>3401590.0356000005</v>
      </c>
      <c r="M1357">
        <f t="shared" si="64"/>
        <v>1844.3400000000001</v>
      </c>
      <c r="O1357">
        <f t="shared" si="65"/>
        <v>0.27323555555555556</v>
      </c>
    </row>
    <row r="1358" spans="1:15" x14ac:dyDescent="0.3">
      <c r="A1358" t="s">
        <v>7099</v>
      </c>
      <c r="B1358" t="s">
        <v>1935</v>
      </c>
      <c r="C1358" t="s">
        <v>10011</v>
      </c>
      <c r="D1358" t="s">
        <v>13</v>
      </c>
      <c r="E1358" t="s">
        <v>10012</v>
      </c>
      <c r="F1358" t="s">
        <v>10013</v>
      </c>
      <c r="G1358" t="s">
        <v>10014</v>
      </c>
      <c r="H1358" t="s">
        <v>10015</v>
      </c>
      <c r="I1358" t="s">
        <v>10016</v>
      </c>
      <c r="J1358" t="s">
        <v>10017</v>
      </c>
      <c r="K1358">
        <f t="shared" si="63"/>
        <v>94341.122499999779</v>
      </c>
      <c r="M1358">
        <f t="shared" si="64"/>
        <v>307.14999999999964</v>
      </c>
      <c r="O1358">
        <f t="shared" si="65"/>
        <v>3.6565476190476148E-2</v>
      </c>
    </row>
    <row r="1359" spans="1:15" x14ac:dyDescent="0.3">
      <c r="A1359" t="s">
        <v>3150</v>
      </c>
      <c r="B1359" t="s">
        <v>1935</v>
      </c>
      <c r="C1359" t="s">
        <v>10018</v>
      </c>
      <c r="D1359" t="s">
        <v>13</v>
      </c>
      <c r="E1359" t="s">
        <v>10019</v>
      </c>
      <c r="F1359" t="s">
        <v>10020</v>
      </c>
      <c r="G1359" t="s">
        <v>10021</v>
      </c>
      <c r="H1359" t="s">
        <v>10022</v>
      </c>
      <c r="I1359" t="s">
        <v>10023</v>
      </c>
      <c r="J1359" t="s">
        <v>10024</v>
      </c>
      <c r="K1359">
        <f t="shared" si="63"/>
        <v>64201.424400000054</v>
      </c>
      <c r="M1359">
        <f t="shared" si="64"/>
        <v>253.38000000000011</v>
      </c>
      <c r="O1359">
        <f t="shared" si="65"/>
        <v>3.2073417721519004E-2</v>
      </c>
    </row>
    <row r="1360" spans="1:15" x14ac:dyDescent="0.3">
      <c r="A1360" t="s">
        <v>4625</v>
      </c>
      <c r="B1360" t="s">
        <v>10025</v>
      </c>
      <c r="C1360" t="s">
        <v>10026</v>
      </c>
      <c r="D1360" t="s">
        <v>13</v>
      </c>
      <c r="E1360" t="s">
        <v>10027</v>
      </c>
      <c r="F1360" t="s">
        <v>10028</v>
      </c>
      <c r="G1360" t="s">
        <v>10029</v>
      </c>
      <c r="H1360" t="s">
        <v>10030</v>
      </c>
      <c r="I1360" t="s">
        <v>10031</v>
      </c>
      <c r="J1360" t="s">
        <v>10032</v>
      </c>
      <c r="K1360">
        <f t="shared" si="63"/>
        <v>186658.56160000074</v>
      </c>
      <c r="M1360">
        <f t="shared" si="64"/>
        <v>432.04000000000087</v>
      </c>
      <c r="O1360">
        <f t="shared" si="65"/>
        <v>5.4344654088050427E-2</v>
      </c>
    </row>
    <row r="1361" spans="1:15" x14ac:dyDescent="0.3">
      <c r="A1361" t="s">
        <v>3542</v>
      </c>
      <c r="B1361" t="s">
        <v>1950</v>
      </c>
      <c r="C1361" t="s">
        <v>10033</v>
      </c>
      <c r="D1361" t="s">
        <v>13</v>
      </c>
      <c r="E1361" t="s">
        <v>10034</v>
      </c>
      <c r="F1361" t="s">
        <v>10035</v>
      </c>
      <c r="G1361" t="s">
        <v>10036</v>
      </c>
      <c r="H1361" t="s">
        <v>10037</v>
      </c>
      <c r="I1361" t="s">
        <v>10038</v>
      </c>
      <c r="J1361" t="s">
        <v>10039</v>
      </c>
      <c r="K1361">
        <f t="shared" si="63"/>
        <v>9463.3984000001274</v>
      </c>
      <c r="M1361">
        <f t="shared" si="64"/>
        <v>97.280000000000655</v>
      </c>
      <c r="O1361">
        <f t="shared" si="65"/>
        <v>1.1117714285714361E-2</v>
      </c>
    </row>
    <row r="1362" spans="1:15" x14ac:dyDescent="0.3">
      <c r="A1362" t="s">
        <v>2463</v>
      </c>
      <c r="B1362" t="s">
        <v>1935</v>
      </c>
      <c r="C1362" t="s">
        <v>10040</v>
      </c>
      <c r="D1362" t="s">
        <v>13</v>
      </c>
      <c r="E1362" t="s">
        <v>10041</v>
      </c>
      <c r="F1362" t="s">
        <v>10042</v>
      </c>
      <c r="G1362" t="s">
        <v>2031</v>
      </c>
      <c r="H1362" t="s">
        <v>10043</v>
      </c>
      <c r="I1362" t="s">
        <v>10044</v>
      </c>
      <c r="J1362" t="s">
        <v>10045</v>
      </c>
      <c r="K1362">
        <f t="shared" si="63"/>
        <v>2375698.1688999999</v>
      </c>
      <c r="M1362">
        <f t="shared" si="64"/>
        <v>1541.33</v>
      </c>
      <c r="O1362">
        <f t="shared" si="65"/>
        <v>0.15568989898989899</v>
      </c>
    </row>
    <row r="1363" spans="1:15" x14ac:dyDescent="0.3">
      <c r="A1363" t="s">
        <v>8659</v>
      </c>
      <c r="B1363" t="s">
        <v>4857</v>
      </c>
      <c r="C1363" t="s">
        <v>10046</v>
      </c>
      <c r="D1363" t="s">
        <v>13</v>
      </c>
      <c r="E1363" t="s">
        <v>10047</v>
      </c>
      <c r="F1363" t="s">
        <v>10048</v>
      </c>
      <c r="G1363" t="s">
        <v>10049</v>
      </c>
      <c r="H1363" t="s">
        <v>10050</v>
      </c>
      <c r="I1363" t="s">
        <v>10051</v>
      </c>
      <c r="J1363" t="s">
        <v>10052</v>
      </c>
      <c r="K1363">
        <f t="shared" si="63"/>
        <v>3059945.5329000014</v>
      </c>
      <c r="M1363">
        <f t="shared" si="64"/>
        <v>1749.2700000000004</v>
      </c>
      <c r="O1363">
        <f t="shared" si="65"/>
        <v>0.26932563510392615</v>
      </c>
    </row>
    <row r="1364" spans="1:15" x14ac:dyDescent="0.3">
      <c r="A1364" t="s">
        <v>3011</v>
      </c>
      <c r="B1364" t="s">
        <v>6911</v>
      </c>
      <c r="C1364" t="s">
        <v>10053</v>
      </c>
      <c r="D1364" t="s">
        <v>13</v>
      </c>
      <c r="E1364" t="s">
        <v>10054</v>
      </c>
      <c r="F1364" t="s">
        <v>10055</v>
      </c>
      <c r="G1364" t="s">
        <v>10056</v>
      </c>
      <c r="H1364" t="s">
        <v>10057</v>
      </c>
      <c r="I1364" t="s">
        <v>10058</v>
      </c>
      <c r="J1364" t="s">
        <v>10059</v>
      </c>
      <c r="K1364">
        <f t="shared" si="63"/>
        <v>689099.21440000134</v>
      </c>
      <c r="M1364">
        <f t="shared" si="64"/>
        <v>830.1200000000008</v>
      </c>
      <c r="O1364">
        <f t="shared" si="65"/>
        <v>0.10062060606060616</v>
      </c>
    </row>
    <row r="1365" spans="1:15" x14ac:dyDescent="0.3">
      <c r="A1365" t="s">
        <v>4602</v>
      </c>
      <c r="B1365" t="s">
        <v>1935</v>
      </c>
      <c r="C1365" t="s">
        <v>10060</v>
      </c>
      <c r="D1365" t="s">
        <v>13</v>
      </c>
      <c r="E1365" t="s">
        <v>10061</v>
      </c>
      <c r="F1365" t="s">
        <v>10062</v>
      </c>
      <c r="G1365" t="s">
        <v>10063</v>
      </c>
      <c r="H1365" t="s">
        <v>10064</v>
      </c>
      <c r="I1365" t="s">
        <v>10065</v>
      </c>
      <c r="J1365" t="s">
        <v>10066</v>
      </c>
      <c r="K1365">
        <f t="shared" si="63"/>
        <v>2930430.4225000013</v>
      </c>
      <c r="M1365">
        <f t="shared" si="64"/>
        <v>1711.8500000000004</v>
      </c>
      <c r="O1365">
        <f t="shared" si="65"/>
        <v>0.24809420289855078</v>
      </c>
    </row>
    <row r="1366" spans="1:15" x14ac:dyDescent="0.3">
      <c r="A1366" t="s">
        <v>4547</v>
      </c>
      <c r="B1366" t="s">
        <v>3218</v>
      </c>
      <c r="C1366" t="s">
        <v>10067</v>
      </c>
      <c r="D1366" t="s">
        <v>13</v>
      </c>
      <c r="E1366" t="s">
        <v>10068</v>
      </c>
      <c r="F1366" t="s">
        <v>10069</v>
      </c>
      <c r="G1366" t="s">
        <v>10070</v>
      </c>
      <c r="H1366" t="s">
        <v>10071</v>
      </c>
      <c r="I1366" t="s">
        <v>10072</v>
      </c>
      <c r="J1366" t="s">
        <v>10073</v>
      </c>
      <c r="K1366">
        <f t="shared" si="63"/>
        <v>313992.12250000041</v>
      </c>
      <c r="M1366">
        <f t="shared" si="64"/>
        <v>560.35000000000036</v>
      </c>
      <c r="O1366">
        <f t="shared" si="65"/>
        <v>7.4713333333333382E-2</v>
      </c>
    </row>
    <row r="1367" spans="1:15" x14ac:dyDescent="0.3">
      <c r="A1367" t="s">
        <v>4625</v>
      </c>
      <c r="B1367" t="s">
        <v>6699</v>
      </c>
      <c r="C1367" t="s">
        <v>10074</v>
      </c>
      <c r="D1367" t="s">
        <v>13</v>
      </c>
      <c r="E1367" t="s">
        <v>10075</v>
      </c>
      <c r="F1367" t="s">
        <v>10076</v>
      </c>
      <c r="G1367" t="s">
        <v>10077</v>
      </c>
      <c r="H1367" t="s">
        <v>10078</v>
      </c>
      <c r="I1367" t="s">
        <v>10079</v>
      </c>
      <c r="J1367" t="s">
        <v>10080</v>
      </c>
      <c r="K1367">
        <f t="shared" si="63"/>
        <v>666884.5569000002</v>
      </c>
      <c r="M1367">
        <f t="shared" si="64"/>
        <v>816.63000000000011</v>
      </c>
      <c r="O1367">
        <f t="shared" si="65"/>
        <v>0.10272075471698115</v>
      </c>
    </row>
    <row r="1368" spans="1:15" x14ac:dyDescent="0.3">
      <c r="A1368" t="s">
        <v>3011</v>
      </c>
      <c r="B1368" t="s">
        <v>4106</v>
      </c>
      <c r="C1368" t="s">
        <v>10081</v>
      </c>
      <c r="D1368" t="s">
        <v>13</v>
      </c>
      <c r="E1368" t="s">
        <v>10082</v>
      </c>
      <c r="F1368" t="s">
        <v>10083</v>
      </c>
      <c r="G1368" t="s">
        <v>10084</v>
      </c>
      <c r="H1368" t="s">
        <v>10085</v>
      </c>
      <c r="I1368" t="s">
        <v>10086</v>
      </c>
      <c r="J1368" t="s">
        <v>10087</v>
      </c>
      <c r="K1368">
        <f t="shared" si="63"/>
        <v>30168.216100000176</v>
      </c>
      <c r="M1368">
        <f t="shared" si="64"/>
        <v>173.69000000000051</v>
      </c>
      <c r="O1368">
        <f t="shared" si="65"/>
        <v>2.1053333333333396E-2</v>
      </c>
    </row>
    <row r="1369" spans="1:15" x14ac:dyDescent="0.3">
      <c r="A1369" t="s">
        <v>2956</v>
      </c>
      <c r="B1369" t="s">
        <v>10088</v>
      </c>
      <c r="C1369" t="s">
        <v>10089</v>
      </c>
      <c r="D1369" t="s">
        <v>13</v>
      </c>
      <c r="E1369" t="s">
        <v>10090</v>
      </c>
      <c r="F1369" t="s">
        <v>10091</v>
      </c>
      <c r="G1369" t="s">
        <v>10092</v>
      </c>
      <c r="H1369" t="s">
        <v>10093</v>
      </c>
      <c r="I1369" t="s">
        <v>10094</v>
      </c>
      <c r="J1369" t="s">
        <v>10095</v>
      </c>
      <c r="K1369">
        <f t="shared" si="63"/>
        <v>612274.95039999927</v>
      </c>
      <c r="M1369">
        <f t="shared" si="64"/>
        <v>782.47999999999956</v>
      </c>
      <c r="O1369">
        <f t="shared" si="65"/>
        <v>8.7427932960893809E-2</v>
      </c>
    </row>
    <row r="1370" spans="1:15" x14ac:dyDescent="0.3">
      <c r="A1370" t="s">
        <v>3255</v>
      </c>
      <c r="B1370" t="s">
        <v>9005</v>
      </c>
      <c r="C1370" t="s">
        <v>10096</v>
      </c>
      <c r="D1370" t="s">
        <v>13</v>
      </c>
      <c r="E1370" t="s">
        <v>10097</v>
      </c>
      <c r="F1370" t="s">
        <v>10098</v>
      </c>
      <c r="G1370" t="s">
        <v>10099</v>
      </c>
      <c r="H1370" t="s">
        <v>7760</v>
      </c>
      <c r="I1370" t="s">
        <v>10100</v>
      </c>
      <c r="J1370" t="s">
        <v>10101</v>
      </c>
      <c r="K1370">
        <f t="shared" si="63"/>
        <v>2610906.5888999999</v>
      </c>
      <c r="M1370">
        <f t="shared" si="64"/>
        <v>1615.83</v>
      </c>
      <c r="O1370">
        <f t="shared" si="65"/>
        <v>0.16572615384615383</v>
      </c>
    </row>
    <row r="1371" spans="1:15" x14ac:dyDescent="0.3">
      <c r="A1371" t="s">
        <v>3011</v>
      </c>
      <c r="B1371" t="s">
        <v>3218</v>
      </c>
      <c r="C1371" t="s">
        <v>10102</v>
      </c>
      <c r="D1371" t="s">
        <v>13</v>
      </c>
      <c r="E1371" t="s">
        <v>10103</v>
      </c>
      <c r="F1371" t="s">
        <v>10104</v>
      </c>
      <c r="G1371" t="s">
        <v>10105</v>
      </c>
      <c r="H1371" t="s">
        <v>10106</v>
      </c>
      <c r="I1371" t="s">
        <v>10107</v>
      </c>
      <c r="J1371" t="s">
        <v>10108</v>
      </c>
      <c r="K1371">
        <f t="shared" si="63"/>
        <v>2808071.0328999986</v>
      </c>
      <c r="M1371">
        <f t="shared" si="64"/>
        <v>1675.7299999999996</v>
      </c>
      <c r="O1371">
        <f t="shared" si="65"/>
        <v>0.20311878787878782</v>
      </c>
    </row>
    <row r="1372" spans="1:15" x14ac:dyDescent="0.3">
      <c r="A1372" t="s">
        <v>2939</v>
      </c>
      <c r="B1372" t="s">
        <v>3114</v>
      </c>
      <c r="C1372" t="s">
        <v>10109</v>
      </c>
      <c r="D1372" t="s">
        <v>13</v>
      </c>
      <c r="E1372" t="s">
        <v>10110</v>
      </c>
      <c r="F1372" t="s">
        <v>10111</v>
      </c>
      <c r="G1372" t="s">
        <v>10112</v>
      </c>
      <c r="H1372" t="s">
        <v>10113</v>
      </c>
      <c r="I1372" t="s">
        <v>10114</v>
      </c>
      <c r="J1372" t="s">
        <v>10115</v>
      </c>
      <c r="K1372">
        <f t="shared" si="63"/>
        <v>66069.561600000452</v>
      </c>
      <c r="M1372">
        <f t="shared" si="64"/>
        <v>257.04000000000087</v>
      </c>
      <c r="O1372">
        <f t="shared" si="65"/>
        <v>2.8880898876404593E-2</v>
      </c>
    </row>
    <row r="1373" spans="1:15" x14ac:dyDescent="0.3">
      <c r="A1373" t="s">
        <v>2956</v>
      </c>
      <c r="B1373" t="s">
        <v>4425</v>
      </c>
      <c r="C1373" t="s">
        <v>10116</v>
      </c>
      <c r="D1373" t="s">
        <v>13</v>
      </c>
      <c r="E1373" t="s">
        <v>10117</v>
      </c>
      <c r="F1373" t="s">
        <v>10118</v>
      </c>
      <c r="G1373" t="s">
        <v>10119</v>
      </c>
      <c r="H1373" t="s">
        <v>10120</v>
      </c>
      <c r="I1373" t="s">
        <v>10121</v>
      </c>
      <c r="J1373" t="s">
        <v>10122</v>
      </c>
      <c r="K1373">
        <f t="shared" si="63"/>
        <v>2151267.5584000009</v>
      </c>
      <c r="M1373">
        <f t="shared" si="64"/>
        <v>1466.7200000000003</v>
      </c>
      <c r="O1373">
        <f t="shared" si="65"/>
        <v>0.16387932960893858</v>
      </c>
    </row>
    <row r="1374" spans="1:15" x14ac:dyDescent="0.3">
      <c r="A1374" t="s">
        <v>7804</v>
      </c>
      <c r="B1374" t="s">
        <v>1935</v>
      </c>
      <c r="C1374" t="s">
        <v>10123</v>
      </c>
      <c r="D1374" t="s">
        <v>13</v>
      </c>
      <c r="E1374" t="s">
        <v>10124</v>
      </c>
      <c r="F1374" t="s">
        <v>10125</v>
      </c>
      <c r="G1374" t="s">
        <v>10126</v>
      </c>
      <c r="H1374" t="s">
        <v>10127</v>
      </c>
      <c r="I1374" t="s">
        <v>10128</v>
      </c>
      <c r="J1374" t="s">
        <v>10129</v>
      </c>
      <c r="K1374">
        <f t="shared" si="63"/>
        <v>2123927.3169000023</v>
      </c>
      <c r="M1374">
        <f t="shared" si="64"/>
        <v>1457.3700000000008</v>
      </c>
      <c r="O1374">
        <f t="shared" si="65"/>
        <v>0.21590666666666677</v>
      </c>
    </row>
    <row r="1375" spans="1:15" x14ac:dyDescent="0.3">
      <c r="A1375" t="s">
        <v>4625</v>
      </c>
      <c r="B1375" t="s">
        <v>3929</v>
      </c>
      <c r="C1375" t="s">
        <v>10130</v>
      </c>
      <c r="D1375" t="s">
        <v>13</v>
      </c>
      <c r="E1375" t="s">
        <v>10131</v>
      </c>
      <c r="F1375" t="s">
        <v>10132</v>
      </c>
      <c r="G1375" t="s">
        <v>10133</v>
      </c>
      <c r="H1375" t="s">
        <v>10134</v>
      </c>
      <c r="I1375" t="s">
        <v>10135</v>
      </c>
      <c r="J1375" t="s">
        <v>10136</v>
      </c>
      <c r="K1375">
        <f t="shared" si="63"/>
        <v>651523.40890000015</v>
      </c>
      <c r="M1375">
        <f t="shared" si="64"/>
        <v>807.17000000000007</v>
      </c>
      <c r="O1375">
        <f t="shared" si="65"/>
        <v>0.1015308176100629</v>
      </c>
    </row>
    <row r="1376" spans="1:15" x14ac:dyDescent="0.3">
      <c r="A1376" t="s">
        <v>4880</v>
      </c>
      <c r="B1376" t="s">
        <v>3526</v>
      </c>
      <c r="C1376" t="s">
        <v>10137</v>
      </c>
      <c r="D1376" t="s">
        <v>13</v>
      </c>
      <c r="E1376" t="s">
        <v>10138</v>
      </c>
      <c r="F1376" t="s">
        <v>10139</v>
      </c>
      <c r="G1376" t="s">
        <v>10140</v>
      </c>
      <c r="H1376" t="s">
        <v>10141</v>
      </c>
      <c r="I1376" t="s">
        <v>10142</v>
      </c>
      <c r="J1376" t="s">
        <v>10143</v>
      </c>
      <c r="K1376">
        <f t="shared" si="63"/>
        <v>1347619.1568999998</v>
      </c>
      <c r="M1376">
        <f t="shared" si="64"/>
        <v>1160.8699999999999</v>
      </c>
      <c r="O1376">
        <f t="shared" si="65"/>
        <v>0.13498488372093023</v>
      </c>
    </row>
    <row r="1377" spans="1:15" x14ac:dyDescent="0.3">
      <c r="A1377" t="s">
        <v>1492</v>
      </c>
      <c r="B1377" t="s">
        <v>4579</v>
      </c>
      <c r="C1377" t="s">
        <v>10144</v>
      </c>
      <c r="D1377" t="s">
        <v>13</v>
      </c>
      <c r="E1377" t="s">
        <v>10145</v>
      </c>
      <c r="F1377" t="s">
        <v>10146</v>
      </c>
      <c r="G1377" t="s">
        <v>10147</v>
      </c>
      <c r="H1377" t="s">
        <v>10148</v>
      </c>
      <c r="I1377" t="s">
        <v>10149</v>
      </c>
      <c r="J1377" t="s">
        <v>10150</v>
      </c>
      <c r="K1377">
        <f t="shared" si="63"/>
        <v>1970233.3224999991</v>
      </c>
      <c r="M1377">
        <f t="shared" si="64"/>
        <v>1403.6499999999996</v>
      </c>
      <c r="O1377">
        <f t="shared" si="65"/>
        <v>0.18111612903225802</v>
      </c>
    </row>
    <row r="1378" spans="1:15" x14ac:dyDescent="0.3">
      <c r="A1378" t="s">
        <v>6325</v>
      </c>
      <c r="B1378" t="s">
        <v>3724</v>
      </c>
      <c r="C1378" t="s">
        <v>10151</v>
      </c>
      <c r="D1378" t="s">
        <v>13</v>
      </c>
      <c r="E1378" t="s">
        <v>10152</v>
      </c>
      <c r="F1378" t="s">
        <v>10153</v>
      </c>
      <c r="G1378" t="s">
        <v>10154</v>
      </c>
      <c r="H1378" t="s">
        <v>10155</v>
      </c>
      <c r="I1378" t="s">
        <v>10156</v>
      </c>
      <c r="J1378" t="s">
        <v>10157</v>
      </c>
      <c r="K1378">
        <f t="shared" si="63"/>
        <v>370393.96000000043</v>
      </c>
      <c r="M1378">
        <f t="shared" si="64"/>
        <v>608.60000000000036</v>
      </c>
      <c r="O1378">
        <f t="shared" si="65"/>
        <v>7.8025641025641065E-2</v>
      </c>
    </row>
    <row r="1379" spans="1:15" x14ac:dyDescent="0.3">
      <c r="A1379" t="s">
        <v>3542</v>
      </c>
      <c r="B1379" t="s">
        <v>1935</v>
      </c>
      <c r="C1379" t="s">
        <v>10158</v>
      </c>
      <c r="D1379" t="s">
        <v>13</v>
      </c>
      <c r="E1379" t="s">
        <v>10159</v>
      </c>
      <c r="F1379" t="s">
        <v>10160</v>
      </c>
      <c r="G1379" t="s">
        <v>10161</v>
      </c>
      <c r="H1379" t="s">
        <v>10162</v>
      </c>
      <c r="I1379" t="s">
        <v>10163</v>
      </c>
      <c r="J1379" t="s">
        <v>10164</v>
      </c>
      <c r="K1379">
        <f t="shared" si="63"/>
        <v>112499.86809999991</v>
      </c>
      <c r="M1379">
        <f t="shared" si="64"/>
        <v>335.40999999999985</v>
      </c>
      <c r="O1379">
        <f t="shared" si="65"/>
        <v>3.833257142857141E-2</v>
      </c>
    </row>
    <row r="1380" spans="1:15" x14ac:dyDescent="0.3">
      <c r="A1380" t="s">
        <v>1474</v>
      </c>
      <c r="B1380" t="s">
        <v>10165</v>
      </c>
      <c r="C1380" t="s">
        <v>10166</v>
      </c>
      <c r="D1380" t="s">
        <v>13</v>
      </c>
      <c r="E1380" t="s">
        <v>10167</v>
      </c>
      <c r="F1380" t="s">
        <v>10168</v>
      </c>
      <c r="G1380" t="s">
        <v>10169</v>
      </c>
      <c r="H1380" t="s">
        <v>10170</v>
      </c>
      <c r="I1380" t="s">
        <v>10171</v>
      </c>
      <c r="J1380" t="s">
        <v>10172</v>
      </c>
      <c r="K1380">
        <f t="shared" si="63"/>
        <v>8025152.4368999992</v>
      </c>
      <c r="M1380">
        <f t="shared" si="64"/>
        <v>2832.87</v>
      </c>
      <c r="O1380">
        <f t="shared" si="65"/>
        <v>0.29819684210526315</v>
      </c>
    </row>
    <row r="1381" spans="1:15" x14ac:dyDescent="0.3">
      <c r="A1381" t="s">
        <v>1492</v>
      </c>
      <c r="B1381" t="s">
        <v>4857</v>
      </c>
      <c r="C1381" t="s">
        <v>10173</v>
      </c>
      <c r="D1381" t="s">
        <v>13</v>
      </c>
      <c r="E1381" t="s">
        <v>10174</v>
      </c>
      <c r="F1381" t="s">
        <v>10175</v>
      </c>
      <c r="G1381" t="s">
        <v>10176</v>
      </c>
      <c r="H1381" t="s">
        <v>10177</v>
      </c>
      <c r="I1381" t="s">
        <v>10178</v>
      </c>
      <c r="J1381" t="s">
        <v>10179</v>
      </c>
      <c r="K1381">
        <f t="shared" si="63"/>
        <v>132001.42239999978</v>
      </c>
      <c r="M1381">
        <f t="shared" si="64"/>
        <v>363.31999999999971</v>
      </c>
      <c r="O1381">
        <f t="shared" si="65"/>
        <v>4.6879999999999963E-2</v>
      </c>
    </row>
    <row r="1382" spans="1:15" x14ac:dyDescent="0.3">
      <c r="A1382" t="s">
        <v>1566</v>
      </c>
      <c r="B1382" t="s">
        <v>3114</v>
      </c>
      <c r="C1382" t="s">
        <v>10180</v>
      </c>
      <c r="D1382" t="s">
        <v>13</v>
      </c>
      <c r="E1382" t="s">
        <v>10181</v>
      </c>
      <c r="F1382" t="s">
        <v>10182</v>
      </c>
      <c r="G1382" t="s">
        <v>10183</v>
      </c>
      <c r="H1382" t="s">
        <v>10184</v>
      </c>
      <c r="I1382" t="s">
        <v>10185</v>
      </c>
      <c r="J1382" t="s">
        <v>10186</v>
      </c>
      <c r="K1382">
        <f t="shared" si="63"/>
        <v>1747313.8596000015</v>
      </c>
      <c r="M1382">
        <f t="shared" si="64"/>
        <v>1321.8600000000006</v>
      </c>
      <c r="O1382">
        <f t="shared" si="65"/>
        <v>0.13285025125628147</v>
      </c>
    </row>
    <row r="1383" spans="1:15" x14ac:dyDescent="0.3">
      <c r="A1383" t="s">
        <v>1492</v>
      </c>
      <c r="B1383" t="s">
        <v>3218</v>
      </c>
      <c r="C1383" t="s">
        <v>10187</v>
      </c>
      <c r="D1383" t="s">
        <v>13</v>
      </c>
      <c r="E1383" t="s">
        <v>10188</v>
      </c>
      <c r="F1383" t="s">
        <v>10189</v>
      </c>
      <c r="G1383" t="s">
        <v>10190</v>
      </c>
      <c r="H1383" t="s">
        <v>10191</v>
      </c>
      <c r="I1383" t="s">
        <v>10192</v>
      </c>
      <c r="J1383" t="s">
        <v>10193</v>
      </c>
      <c r="K1383">
        <f t="shared" si="63"/>
        <v>825463.10250000039</v>
      </c>
      <c r="M1383">
        <f t="shared" si="64"/>
        <v>908.55000000000018</v>
      </c>
      <c r="O1383">
        <f t="shared" si="65"/>
        <v>0.11723225806451615</v>
      </c>
    </row>
    <row r="1384" spans="1:15" x14ac:dyDescent="0.3">
      <c r="A1384" t="s">
        <v>4578</v>
      </c>
      <c r="B1384" t="s">
        <v>1935</v>
      </c>
      <c r="C1384" t="s">
        <v>10194</v>
      </c>
      <c r="D1384" t="s">
        <v>13</v>
      </c>
      <c r="E1384" t="s">
        <v>10195</v>
      </c>
      <c r="F1384" t="s">
        <v>10196</v>
      </c>
      <c r="G1384" t="s">
        <v>10197</v>
      </c>
      <c r="H1384" t="s">
        <v>10198</v>
      </c>
      <c r="I1384" t="s">
        <v>10199</v>
      </c>
      <c r="J1384" t="s">
        <v>10200</v>
      </c>
      <c r="K1384">
        <f t="shared" si="63"/>
        <v>7742417.5504000029</v>
      </c>
      <c r="M1384">
        <f t="shared" si="64"/>
        <v>2782.5200000000004</v>
      </c>
      <c r="O1384">
        <f t="shared" si="65"/>
        <v>0.46765042016806729</v>
      </c>
    </row>
    <row r="1385" spans="1:15" x14ac:dyDescent="0.3">
      <c r="A1385" t="s">
        <v>1640</v>
      </c>
      <c r="B1385" t="s">
        <v>3929</v>
      </c>
      <c r="C1385" t="s">
        <v>10201</v>
      </c>
      <c r="D1385" t="s">
        <v>13</v>
      </c>
      <c r="E1385" t="s">
        <v>10202</v>
      </c>
      <c r="F1385" t="s">
        <v>10203</v>
      </c>
      <c r="G1385" t="s">
        <v>10204</v>
      </c>
      <c r="H1385" t="s">
        <v>10205</v>
      </c>
      <c r="I1385" t="s">
        <v>10206</v>
      </c>
      <c r="J1385" t="s">
        <v>10207</v>
      </c>
      <c r="K1385">
        <f t="shared" si="63"/>
        <v>4627962.6129000019</v>
      </c>
      <c r="M1385">
        <f t="shared" si="64"/>
        <v>2151.2700000000004</v>
      </c>
      <c r="O1385">
        <f t="shared" si="65"/>
        <v>0.19646301369863017</v>
      </c>
    </row>
    <row r="1386" spans="1:15" x14ac:dyDescent="0.3">
      <c r="A1386" t="s">
        <v>2996</v>
      </c>
      <c r="B1386" t="s">
        <v>2471</v>
      </c>
      <c r="C1386" t="s">
        <v>10208</v>
      </c>
      <c r="D1386" t="s">
        <v>13</v>
      </c>
      <c r="E1386" t="s">
        <v>10209</v>
      </c>
      <c r="F1386" t="s">
        <v>10210</v>
      </c>
      <c r="G1386" t="s">
        <v>10211</v>
      </c>
      <c r="H1386" t="s">
        <v>10212</v>
      </c>
      <c r="I1386" t="s">
        <v>10213</v>
      </c>
      <c r="J1386" t="s">
        <v>10214</v>
      </c>
      <c r="K1386">
        <f t="shared" si="63"/>
        <v>1473941.6835999987</v>
      </c>
      <c r="M1386">
        <f t="shared" si="64"/>
        <v>1214.0599999999995</v>
      </c>
      <c r="O1386">
        <f t="shared" si="65"/>
        <v>0.12847195767195763</v>
      </c>
    </row>
    <row r="1387" spans="1:15" x14ac:dyDescent="0.3">
      <c r="A1387" t="s">
        <v>3011</v>
      </c>
      <c r="B1387" t="s">
        <v>1935</v>
      </c>
      <c r="C1387" t="s">
        <v>10215</v>
      </c>
      <c r="D1387" t="s">
        <v>13</v>
      </c>
      <c r="E1387" t="s">
        <v>10216</v>
      </c>
      <c r="F1387" t="s">
        <v>10217</v>
      </c>
      <c r="G1387" t="s">
        <v>10218</v>
      </c>
      <c r="H1387" t="s">
        <v>10219</v>
      </c>
      <c r="I1387" t="s">
        <v>10220</v>
      </c>
      <c r="J1387" t="s">
        <v>10221</v>
      </c>
      <c r="K1387">
        <f t="shared" si="63"/>
        <v>31680.440099999923</v>
      </c>
      <c r="M1387">
        <f t="shared" si="64"/>
        <v>177.98999999999978</v>
      </c>
      <c r="O1387">
        <f t="shared" si="65"/>
        <v>2.157454545454543E-2</v>
      </c>
    </row>
    <row r="1388" spans="1:15" x14ac:dyDescent="0.3">
      <c r="A1388" t="s">
        <v>3255</v>
      </c>
      <c r="B1388" t="s">
        <v>3929</v>
      </c>
      <c r="C1388" t="s">
        <v>10222</v>
      </c>
      <c r="D1388" t="s">
        <v>13</v>
      </c>
      <c r="E1388" t="s">
        <v>10223</v>
      </c>
      <c r="F1388" t="s">
        <v>10224</v>
      </c>
      <c r="G1388" t="s">
        <v>10225</v>
      </c>
      <c r="H1388" t="s">
        <v>10226</v>
      </c>
      <c r="I1388" t="s">
        <v>10227</v>
      </c>
      <c r="J1388" t="s">
        <v>10228</v>
      </c>
      <c r="K1388">
        <f t="shared" si="63"/>
        <v>243887.82250000036</v>
      </c>
      <c r="M1388">
        <f t="shared" si="64"/>
        <v>493.85000000000036</v>
      </c>
      <c r="O1388">
        <f t="shared" si="65"/>
        <v>5.0651282051282089E-2</v>
      </c>
    </row>
    <row r="1389" spans="1:15" x14ac:dyDescent="0.3">
      <c r="A1389" t="s">
        <v>5606</v>
      </c>
      <c r="B1389" t="s">
        <v>8854</v>
      </c>
      <c r="C1389" t="s">
        <v>10229</v>
      </c>
      <c r="D1389" t="s">
        <v>13</v>
      </c>
      <c r="E1389" t="s">
        <v>10230</v>
      </c>
      <c r="F1389" t="s">
        <v>10231</v>
      </c>
      <c r="G1389" t="s">
        <v>10232</v>
      </c>
      <c r="H1389" t="s">
        <v>10233</v>
      </c>
      <c r="I1389" t="s">
        <v>10234</v>
      </c>
      <c r="J1389" t="s">
        <v>10235</v>
      </c>
      <c r="K1389">
        <f t="shared" si="63"/>
        <v>1923602.5636000014</v>
      </c>
      <c r="M1389">
        <f t="shared" si="64"/>
        <v>1386.9400000000005</v>
      </c>
      <c r="O1389">
        <f t="shared" si="65"/>
        <v>0.18616644295302021</v>
      </c>
    </row>
    <row r="1390" spans="1:15" x14ac:dyDescent="0.3">
      <c r="A1390" t="s">
        <v>3542</v>
      </c>
      <c r="B1390" t="s">
        <v>7218</v>
      </c>
      <c r="C1390" t="s">
        <v>10236</v>
      </c>
      <c r="D1390" t="s">
        <v>13</v>
      </c>
      <c r="E1390" t="s">
        <v>10237</v>
      </c>
      <c r="F1390" t="s">
        <v>10238</v>
      </c>
      <c r="G1390" t="s">
        <v>10239</v>
      </c>
      <c r="H1390" t="s">
        <v>10240</v>
      </c>
      <c r="I1390" t="s">
        <v>10241</v>
      </c>
      <c r="J1390" t="s">
        <v>10242</v>
      </c>
      <c r="K1390">
        <f t="shared" si="63"/>
        <v>130769.02440000058</v>
      </c>
      <c r="M1390">
        <f t="shared" si="64"/>
        <v>361.6200000000008</v>
      </c>
      <c r="O1390">
        <f t="shared" si="65"/>
        <v>4.1328000000000094E-2</v>
      </c>
    </row>
    <row r="1391" spans="1:15" x14ac:dyDescent="0.3">
      <c r="A1391" t="s">
        <v>3542</v>
      </c>
      <c r="B1391" t="s">
        <v>1935</v>
      </c>
      <c r="C1391" t="s">
        <v>10243</v>
      </c>
      <c r="D1391" t="s">
        <v>13</v>
      </c>
      <c r="E1391" t="s">
        <v>10244</v>
      </c>
      <c r="F1391" t="s">
        <v>10245</v>
      </c>
      <c r="G1391" t="s">
        <v>10246</v>
      </c>
      <c r="H1391" t="s">
        <v>10247</v>
      </c>
      <c r="I1391" t="s">
        <v>10248</v>
      </c>
      <c r="J1391" t="s">
        <v>10249</v>
      </c>
      <c r="K1391">
        <f t="shared" si="63"/>
        <v>590.0041000000424</v>
      </c>
      <c r="M1391">
        <f t="shared" si="64"/>
        <v>24.290000000000873</v>
      </c>
      <c r="O1391">
        <f t="shared" si="65"/>
        <v>2.7760000000000996E-3</v>
      </c>
    </row>
    <row r="1392" spans="1:15" x14ac:dyDescent="0.3">
      <c r="A1392" t="s">
        <v>2947</v>
      </c>
      <c r="B1392" t="s">
        <v>4881</v>
      </c>
      <c r="C1392" t="s">
        <v>10250</v>
      </c>
      <c r="D1392" t="s">
        <v>13</v>
      </c>
      <c r="E1392" t="s">
        <v>10251</v>
      </c>
      <c r="F1392" t="s">
        <v>10252</v>
      </c>
      <c r="G1392" t="s">
        <v>10253</v>
      </c>
      <c r="H1392" t="s">
        <v>10254</v>
      </c>
      <c r="I1392" t="s">
        <v>10255</v>
      </c>
      <c r="J1392" t="s">
        <v>10256</v>
      </c>
      <c r="K1392">
        <f t="shared" si="63"/>
        <v>174155.98239999975</v>
      </c>
      <c r="M1392">
        <f t="shared" si="64"/>
        <v>417.31999999999971</v>
      </c>
      <c r="O1392">
        <f t="shared" si="65"/>
        <v>4.9096470588235262E-2</v>
      </c>
    </row>
    <row r="1393" spans="1:15" x14ac:dyDescent="0.3">
      <c r="A1393" t="s">
        <v>2956</v>
      </c>
      <c r="B1393" t="s">
        <v>4579</v>
      </c>
      <c r="C1393" t="s">
        <v>10257</v>
      </c>
      <c r="D1393" t="s">
        <v>13</v>
      </c>
      <c r="E1393" t="s">
        <v>10258</v>
      </c>
      <c r="F1393" t="s">
        <v>10259</v>
      </c>
      <c r="G1393" t="s">
        <v>10260</v>
      </c>
      <c r="H1393" t="s">
        <v>10261</v>
      </c>
      <c r="I1393" t="s">
        <v>10262</v>
      </c>
      <c r="J1393" t="s">
        <v>10263</v>
      </c>
      <c r="K1393">
        <f t="shared" si="63"/>
        <v>3426349.0815999997</v>
      </c>
      <c r="M1393">
        <f t="shared" si="64"/>
        <v>1851.04</v>
      </c>
      <c r="O1393">
        <f t="shared" si="65"/>
        <v>0.20682011173184356</v>
      </c>
    </row>
    <row r="1394" spans="1:15" x14ac:dyDescent="0.3">
      <c r="A1394" t="s">
        <v>4547</v>
      </c>
      <c r="B1394" t="s">
        <v>2810</v>
      </c>
      <c r="C1394" t="s">
        <v>10264</v>
      </c>
      <c r="D1394" t="s">
        <v>13</v>
      </c>
      <c r="E1394" t="s">
        <v>10265</v>
      </c>
      <c r="F1394" t="s">
        <v>10266</v>
      </c>
      <c r="G1394" t="s">
        <v>10267</v>
      </c>
      <c r="H1394" t="s">
        <v>10268</v>
      </c>
      <c r="I1394" t="s">
        <v>10269</v>
      </c>
      <c r="J1394" t="s">
        <v>10270</v>
      </c>
      <c r="K1394">
        <f t="shared" si="63"/>
        <v>101174.88639999996</v>
      </c>
      <c r="M1394">
        <f t="shared" si="64"/>
        <v>318.07999999999993</v>
      </c>
      <c r="O1394">
        <f t="shared" si="65"/>
        <v>4.2410666666666659E-2</v>
      </c>
    </row>
    <row r="1395" spans="1:15" x14ac:dyDescent="0.3">
      <c r="A1395" t="s">
        <v>4889</v>
      </c>
      <c r="B1395" t="s">
        <v>4857</v>
      </c>
      <c r="C1395" t="s">
        <v>10271</v>
      </c>
      <c r="D1395" t="s">
        <v>13</v>
      </c>
      <c r="E1395" t="s">
        <v>10272</v>
      </c>
      <c r="F1395" t="s">
        <v>10273</v>
      </c>
      <c r="G1395" t="s">
        <v>10274</v>
      </c>
      <c r="H1395" t="s">
        <v>10275</v>
      </c>
      <c r="I1395" t="s">
        <v>10276</v>
      </c>
      <c r="J1395" t="s">
        <v>10277</v>
      </c>
      <c r="K1395">
        <f t="shared" si="63"/>
        <v>1821447.1521000015</v>
      </c>
      <c r="M1395">
        <f t="shared" si="64"/>
        <v>1349.6100000000006</v>
      </c>
      <c r="O1395">
        <f t="shared" si="65"/>
        <v>0.18615310344827593</v>
      </c>
    </row>
    <row r="1396" spans="1:15" x14ac:dyDescent="0.3">
      <c r="A1396" t="s">
        <v>5606</v>
      </c>
      <c r="B1396" t="s">
        <v>4857</v>
      </c>
      <c r="C1396" t="s">
        <v>10278</v>
      </c>
      <c r="D1396" t="s">
        <v>13</v>
      </c>
      <c r="E1396" t="s">
        <v>10279</v>
      </c>
      <c r="F1396" t="s">
        <v>10280</v>
      </c>
      <c r="G1396" t="s">
        <v>10281</v>
      </c>
      <c r="H1396" t="s">
        <v>10282</v>
      </c>
      <c r="I1396" t="s">
        <v>10283</v>
      </c>
      <c r="J1396" t="s">
        <v>10284</v>
      </c>
      <c r="K1396">
        <f t="shared" si="63"/>
        <v>212124.72489999974</v>
      </c>
      <c r="M1396">
        <f t="shared" si="64"/>
        <v>460.56999999999971</v>
      </c>
      <c r="O1396">
        <f t="shared" si="65"/>
        <v>6.1821476510067072E-2</v>
      </c>
    </row>
    <row r="1397" spans="1:15" x14ac:dyDescent="0.3">
      <c r="A1397" t="s">
        <v>3542</v>
      </c>
      <c r="B1397" t="s">
        <v>10285</v>
      </c>
      <c r="C1397" t="s">
        <v>10286</v>
      </c>
      <c r="D1397" t="s">
        <v>13</v>
      </c>
      <c r="E1397" t="s">
        <v>10287</v>
      </c>
      <c r="F1397" t="s">
        <v>10288</v>
      </c>
      <c r="G1397" t="s">
        <v>10289</v>
      </c>
      <c r="H1397" t="s">
        <v>10290</v>
      </c>
      <c r="I1397" t="s">
        <v>10291</v>
      </c>
      <c r="J1397" t="s">
        <v>10292</v>
      </c>
      <c r="K1397">
        <f t="shared" si="63"/>
        <v>1478777.6025000005</v>
      </c>
      <c r="M1397">
        <f t="shared" si="64"/>
        <v>1216.0500000000002</v>
      </c>
      <c r="O1397">
        <f t="shared" si="65"/>
        <v>0.13897714285714288</v>
      </c>
    </row>
    <row r="1398" spans="1:15" x14ac:dyDescent="0.3">
      <c r="A1398" t="s">
        <v>4783</v>
      </c>
      <c r="B1398" t="s">
        <v>4343</v>
      </c>
      <c r="C1398" t="s">
        <v>10293</v>
      </c>
      <c r="D1398" t="s">
        <v>13</v>
      </c>
      <c r="E1398" t="s">
        <v>10294</v>
      </c>
      <c r="F1398" t="s">
        <v>10295</v>
      </c>
      <c r="G1398" t="s">
        <v>10296</v>
      </c>
      <c r="H1398" t="s">
        <v>10297</v>
      </c>
      <c r="I1398" t="s">
        <v>10298</v>
      </c>
      <c r="J1398" t="s">
        <v>10299</v>
      </c>
      <c r="K1398">
        <f t="shared" si="63"/>
        <v>1487277.8116000022</v>
      </c>
      <c r="M1398">
        <f t="shared" si="64"/>
        <v>1219.5400000000009</v>
      </c>
      <c r="O1398">
        <f t="shared" si="65"/>
        <v>0.12444285714285723</v>
      </c>
    </row>
    <row r="1399" spans="1:15" x14ac:dyDescent="0.3">
      <c r="A1399" t="s">
        <v>4547</v>
      </c>
      <c r="B1399" t="s">
        <v>3218</v>
      </c>
      <c r="C1399" t="s">
        <v>10300</v>
      </c>
      <c r="D1399" t="s">
        <v>13</v>
      </c>
      <c r="E1399" t="s">
        <v>10301</v>
      </c>
      <c r="F1399" t="s">
        <v>10302</v>
      </c>
      <c r="G1399" t="s">
        <v>10303</v>
      </c>
      <c r="H1399" t="s">
        <v>10304</v>
      </c>
      <c r="I1399" t="s">
        <v>10305</v>
      </c>
      <c r="J1399" t="s">
        <v>10306</v>
      </c>
      <c r="K1399">
        <f t="shared" si="63"/>
        <v>17806.233599999894</v>
      </c>
      <c r="M1399">
        <f t="shared" si="64"/>
        <v>133.4399999999996</v>
      </c>
      <c r="O1399">
        <f t="shared" si="65"/>
        <v>1.7791999999999947E-2</v>
      </c>
    </row>
    <row r="1400" spans="1:15" x14ac:dyDescent="0.3">
      <c r="A1400" t="s">
        <v>2956</v>
      </c>
      <c r="B1400" t="s">
        <v>3114</v>
      </c>
      <c r="C1400" t="s">
        <v>10307</v>
      </c>
      <c r="D1400" t="s">
        <v>13</v>
      </c>
      <c r="E1400" t="s">
        <v>10308</v>
      </c>
      <c r="F1400" t="s">
        <v>10309</v>
      </c>
      <c r="G1400" t="s">
        <v>10310</v>
      </c>
      <c r="H1400" t="s">
        <v>10311</v>
      </c>
      <c r="I1400" t="s">
        <v>10312</v>
      </c>
      <c r="J1400" t="s">
        <v>10313</v>
      </c>
      <c r="K1400">
        <f t="shared" si="63"/>
        <v>12113.203599999888</v>
      </c>
      <c r="M1400">
        <f t="shared" si="64"/>
        <v>110.05999999999949</v>
      </c>
      <c r="O1400">
        <f t="shared" si="65"/>
        <v>1.2297206703910558E-2</v>
      </c>
    </row>
    <row r="1401" spans="1:15" x14ac:dyDescent="0.3">
      <c r="A1401" t="s">
        <v>2956</v>
      </c>
      <c r="B1401" t="s">
        <v>10314</v>
      </c>
      <c r="C1401" t="s">
        <v>10315</v>
      </c>
      <c r="D1401" t="s">
        <v>13</v>
      </c>
      <c r="E1401" t="s">
        <v>10316</v>
      </c>
      <c r="F1401" t="s">
        <v>10317</v>
      </c>
      <c r="G1401" t="s">
        <v>10318</v>
      </c>
      <c r="H1401" t="s">
        <v>10319</v>
      </c>
      <c r="I1401" t="s">
        <v>10320</v>
      </c>
      <c r="J1401" t="s">
        <v>10321</v>
      </c>
      <c r="K1401">
        <f t="shared" si="63"/>
        <v>2016911.2324000008</v>
      </c>
      <c r="M1401">
        <f t="shared" si="64"/>
        <v>1420.1800000000003</v>
      </c>
      <c r="O1401">
        <f t="shared" si="65"/>
        <v>0.15867932960893857</v>
      </c>
    </row>
    <row r="1402" spans="1:15" x14ac:dyDescent="0.3">
      <c r="A1402" t="s">
        <v>5606</v>
      </c>
      <c r="B1402" t="s">
        <v>4106</v>
      </c>
      <c r="C1402" t="s">
        <v>10322</v>
      </c>
      <c r="D1402" t="s">
        <v>13</v>
      </c>
      <c r="E1402" t="s">
        <v>10323</v>
      </c>
      <c r="F1402" t="s">
        <v>10324</v>
      </c>
      <c r="G1402" t="s">
        <v>10325</v>
      </c>
      <c r="H1402" t="s">
        <v>10326</v>
      </c>
      <c r="I1402" t="s">
        <v>10327</v>
      </c>
      <c r="J1402" t="s">
        <v>10328</v>
      </c>
      <c r="K1402">
        <f t="shared" si="63"/>
        <v>3423906.1443999968</v>
      </c>
      <c r="M1402">
        <f t="shared" si="64"/>
        <v>1850.3799999999992</v>
      </c>
      <c r="O1402">
        <f t="shared" si="65"/>
        <v>0.248373154362416</v>
      </c>
    </row>
    <row r="1403" spans="1:15" x14ac:dyDescent="0.3">
      <c r="A1403" t="s">
        <v>2956</v>
      </c>
      <c r="B1403" t="s">
        <v>5949</v>
      </c>
      <c r="C1403" t="s">
        <v>10329</v>
      </c>
      <c r="D1403" t="s">
        <v>13</v>
      </c>
      <c r="E1403" t="s">
        <v>10330</v>
      </c>
      <c r="F1403" t="s">
        <v>10331</v>
      </c>
      <c r="G1403" t="s">
        <v>10332</v>
      </c>
      <c r="H1403" t="s">
        <v>10333</v>
      </c>
      <c r="I1403" t="s">
        <v>10334</v>
      </c>
      <c r="J1403" t="s">
        <v>10335</v>
      </c>
      <c r="K1403">
        <f t="shared" si="63"/>
        <v>143027.67610000039</v>
      </c>
      <c r="M1403">
        <f t="shared" si="64"/>
        <v>378.19000000000051</v>
      </c>
      <c r="O1403">
        <f t="shared" si="65"/>
        <v>4.2255865921787768E-2</v>
      </c>
    </row>
    <row r="1404" spans="1:15" x14ac:dyDescent="0.3">
      <c r="A1404" t="s">
        <v>1599</v>
      </c>
      <c r="B1404" t="s">
        <v>4972</v>
      </c>
      <c r="C1404" t="s">
        <v>10336</v>
      </c>
      <c r="D1404" t="s">
        <v>13</v>
      </c>
      <c r="E1404" t="s">
        <v>10337</v>
      </c>
      <c r="F1404" t="s">
        <v>10338</v>
      </c>
      <c r="G1404" t="s">
        <v>10339</v>
      </c>
      <c r="H1404" t="s">
        <v>10340</v>
      </c>
      <c r="I1404" t="s">
        <v>10341</v>
      </c>
      <c r="J1404" t="s">
        <v>10342</v>
      </c>
      <c r="K1404">
        <f t="shared" si="63"/>
        <v>9723233.6041000001</v>
      </c>
      <c r="M1404">
        <f t="shared" si="64"/>
        <v>3118.21</v>
      </c>
      <c r="O1404">
        <f t="shared" si="65"/>
        <v>0.29697238095238093</v>
      </c>
    </row>
    <row r="1405" spans="1:15" x14ac:dyDescent="0.3">
      <c r="A1405" t="s">
        <v>2923</v>
      </c>
      <c r="B1405" t="s">
        <v>8462</v>
      </c>
      <c r="C1405" t="s">
        <v>10343</v>
      </c>
      <c r="D1405" t="s">
        <v>13</v>
      </c>
      <c r="E1405" t="s">
        <v>10344</v>
      </c>
      <c r="F1405" t="s">
        <v>10345</v>
      </c>
      <c r="G1405" t="s">
        <v>10346</v>
      </c>
      <c r="H1405" t="s">
        <v>10347</v>
      </c>
      <c r="I1405" t="s">
        <v>10348</v>
      </c>
      <c r="J1405" t="s">
        <v>10349</v>
      </c>
      <c r="K1405">
        <f t="shared" si="63"/>
        <v>33940.692899999842</v>
      </c>
      <c r="M1405">
        <f t="shared" si="64"/>
        <v>184.22999999999956</v>
      </c>
      <c r="O1405">
        <f t="shared" si="65"/>
        <v>2.6318571428571365E-2</v>
      </c>
    </row>
    <row r="1406" spans="1:15" x14ac:dyDescent="0.3">
      <c r="A1406" t="s">
        <v>2947</v>
      </c>
      <c r="B1406" t="s">
        <v>1935</v>
      </c>
      <c r="C1406" t="s">
        <v>10350</v>
      </c>
      <c r="D1406" t="s">
        <v>13</v>
      </c>
      <c r="E1406" t="s">
        <v>10351</v>
      </c>
      <c r="F1406" t="s">
        <v>10352</v>
      </c>
      <c r="G1406" t="s">
        <v>10353</v>
      </c>
      <c r="H1406" t="s">
        <v>10354</v>
      </c>
      <c r="I1406" t="s">
        <v>10355</v>
      </c>
      <c r="J1406" t="s">
        <v>10356</v>
      </c>
      <c r="K1406">
        <f t="shared" si="63"/>
        <v>3083.5809000000727</v>
      </c>
      <c r="M1406">
        <f t="shared" si="64"/>
        <v>55.530000000000655</v>
      </c>
      <c r="O1406">
        <f t="shared" si="65"/>
        <v>6.5329411764706649E-3</v>
      </c>
    </row>
    <row r="1407" spans="1:15" x14ac:dyDescent="0.3">
      <c r="A1407" t="s">
        <v>1492</v>
      </c>
      <c r="B1407" t="s">
        <v>2810</v>
      </c>
      <c r="C1407" t="s">
        <v>10357</v>
      </c>
      <c r="D1407" t="s">
        <v>13</v>
      </c>
      <c r="E1407" t="s">
        <v>10358</v>
      </c>
      <c r="F1407" t="s">
        <v>10359</v>
      </c>
      <c r="G1407" t="s">
        <v>10360</v>
      </c>
      <c r="H1407" t="s">
        <v>10361</v>
      </c>
      <c r="I1407" t="s">
        <v>10362</v>
      </c>
      <c r="J1407" t="s">
        <v>10363</v>
      </c>
      <c r="K1407">
        <f t="shared" si="63"/>
        <v>72711.122499999808</v>
      </c>
      <c r="M1407">
        <f t="shared" si="64"/>
        <v>269.64999999999964</v>
      </c>
      <c r="O1407">
        <f t="shared" si="65"/>
        <v>3.479354838709673E-2</v>
      </c>
    </row>
    <row r="1408" spans="1:15" x14ac:dyDescent="0.3">
      <c r="A1408" t="s">
        <v>2956</v>
      </c>
      <c r="B1408" t="s">
        <v>1935</v>
      </c>
      <c r="C1408" t="s">
        <v>10364</v>
      </c>
      <c r="D1408" t="s">
        <v>13</v>
      </c>
      <c r="E1408" t="s">
        <v>10365</v>
      </c>
      <c r="F1408" t="s">
        <v>10366</v>
      </c>
      <c r="G1408" t="s">
        <v>10367</v>
      </c>
      <c r="H1408" t="s">
        <v>10368</v>
      </c>
      <c r="I1408" t="s">
        <v>10369</v>
      </c>
      <c r="J1408" t="s">
        <v>10370</v>
      </c>
      <c r="K1408">
        <f t="shared" si="63"/>
        <v>2589.7920999999405</v>
      </c>
      <c r="M1408">
        <f t="shared" si="64"/>
        <v>50.889999999999418</v>
      </c>
      <c r="O1408">
        <f t="shared" si="65"/>
        <v>5.6860335195530074E-3</v>
      </c>
    </row>
    <row r="1409" spans="1:15" x14ac:dyDescent="0.3">
      <c r="A1409" t="s">
        <v>3011</v>
      </c>
      <c r="B1409" t="s">
        <v>1958</v>
      </c>
      <c r="C1409" t="s">
        <v>10371</v>
      </c>
      <c r="D1409" t="s">
        <v>13</v>
      </c>
      <c r="E1409" t="s">
        <v>10372</v>
      </c>
      <c r="F1409" t="s">
        <v>10373</v>
      </c>
      <c r="G1409" t="s">
        <v>10374</v>
      </c>
      <c r="H1409" t="s">
        <v>10375</v>
      </c>
      <c r="I1409" t="s">
        <v>10376</v>
      </c>
      <c r="J1409" t="s">
        <v>10377</v>
      </c>
      <c r="K1409">
        <f t="shared" si="63"/>
        <v>1634357.6964000002</v>
      </c>
      <c r="M1409">
        <f t="shared" si="64"/>
        <v>1278.42</v>
      </c>
      <c r="O1409">
        <f t="shared" si="65"/>
        <v>0.15496000000000001</v>
      </c>
    </row>
    <row r="1410" spans="1:15" x14ac:dyDescent="0.3">
      <c r="A1410" t="s">
        <v>2980</v>
      </c>
      <c r="B1410" t="s">
        <v>8746</v>
      </c>
      <c r="C1410" t="s">
        <v>10378</v>
      </c>
      <c r="D1410" t="s">
        <v>13</v>
      </c>
      <c r="E1410" t="s">
        <v>10379</v>
      </c>
      <c r="F1410" t="s">
        <v>10380</v>
      </c>
      <c r="G1410" t="s">
        <v>10381</v>
      </c>
      <c r="H1410" t="s">
        <v>10382</v>
      </c>
      <c r="I1410" t="s">
        <v>10383</v>
      </c>
      <c r="J1410" t="s">
        <v>10384</v>
      </c>
      <c r="K1410">
        <f t="shared" si="63"/>
        <v>938205.33210000116</v>
      </c>
      <c r="M1410">
        <f t="shared" si="64"/>
        <v>968.61000000000058</v>
      </c>
      <c r="O1410">
        <f t="shared" si="65"/>
        <v>0.10471459459459466</v>
      </c>
    </row>
    <row r="1411" spans="1:15" x14ac:dyDescent="0.3">
      <c r="A1411" t="s">
        <v>3150</v>
      </c>
      <c r="B1411" t="s">
        <v>3929</v>
      </c>
      <c r="C1411" t="s">
        <v>10385</v>
      </c>
      <c r="D1411" t="s">
        <v>13</v>
      </c>
      <c r="E1411" t="s">
        <v>10386</v>
      </c>
      <c r="F1411" t="s">
        <v>10387</v>
      </c>
      <c r="G1411" t="s">
        <v>10388</v>
      </c>
      <c r="H1411" t="s">
        <v>10389</v>
      </c>
      <c r="I1411" t="s">
        <v>10390</v>
      </c>
      <c r="J1411" t="s">
        <v>10391</v>
      </c>
      <c r="K1411">
        <f t="shared" ref="K1411:K1437" si="66">(A1411-C1411)^2</f>
        <v>1441296.2916000022</v>
      </c>
      <c r="M1411">
        <f t="shared" ref="M1411:M1437" si="67">ABS(A1411-C1411)</f>
        <v>1200.5400000000009</v>
      </c>
      <c r="O1411">
        <f t="shared" ref="O1411:O1438" si="68">ABS(A1411-C1411)/A1411</f>
        <v>0.15196708860759506</v>
      </c>
    </row>
    <row r="1412" spans="1:15" x14ac:dyDescent="0.3">
      <c r="A1412" t="s">
        <v>2947</v>
      </c>
      <c r="B1412" t="s">
        <v>4579</v>
      </c>
      <c r="C1412" t="s">
        <v>10392</v>
      </c>
      <c r="D1412" t="s">
        <v>13</v>
      </c>
      <c r="E1412" t="s">
        <v>10393</v>
      </c>
      <c r="F1412" t="s">
        <v>10394</v>
      </c>
      <c r="G1412" t="s">
        <v>10395</v>
      </c>
      <c r="H1412" t="s">
        <v>10396</v>
      </c>
      <c r="I1412" t="s">
        <v>10397</v>
      </c>
      <c r="J1412" t="s">
        <v>10398</v>
      </c>
      <c r="K1412">
        <f t="shared" si="66"/>
        <v>2837135.9844000004</v>
      </c>
      <c r="M1412">
        <f t="shared" si="67"/>
        <v>1684.38</v>
      </c>
      <c r="O1412">
        <f t="shared" si="68"/>
        <v>0.19816235294117648</v>
      </c>
    </row>
    <row r="1413" spans="1:15" x14ac:dyDescent="0.3">
      <c r="A1413" t="s">
        <v>4625</v>
      </c>
      <c r="B1413" t="s">
        <v>3929</v>
      </c>
      <c r="C1413" t="s">
        <v>10399</v>
      </c>
      <c r="D1413" t="s">
        <v>13</v>
      </c>
      <c r="E1413" t="s">
        <v>10400</v>
      </c>
      <c r="F1413" t="s">
        <v>10401</v>
      </c>
      <c r="G1413" t="s">
        <v>10402</v>
      </c>
      <c r="H1413" t="s">
        <v>10403</v>
      </c>
      <c r="I1413" t="s">
        <v>10404</v>
      </c>
      <c r="J1413" t="s">
        <v>10405</v>
      </c>
      <c r="K1413">
        <f t="shared" si="66"/>
        <v>1187228.1600000008</v>
      </c>
      <c r="M1413">
        <f t="shared" si="67"/>
        <v>1089.6000000000004</v>
      </c>
      <c r="O1413">
        <f t="shared" si="68"/>
        <v>0.13705660377358495</v>
      </c>
    </row>
    <row r="1414" spans="1:15" x14ac:dyDescent="0.3">
      <c r="A1414" t="s">
        <v>1566</v>
      </c>
      <c r="B1414" t="s">
        <v>1935</v>
      </c>
      <c r="C1414" t="s">
        <v>10406</v>
      </c>
      <c r="D1414" t="s">
        <v>13</v>
      </c>
      <c r="E1414" t="s">
        <v>10407</v>
      </c>
      <c r="F1414" t="s">
        <v>10408</v>
      </c>
      <c r="G1414" t="s">
        <v>10409</v>
      </c>
      <c r="H1414" t="s">
        <v>10410</v>
      </c>
      <c r="I1414" t="s">
        <v>10411</v>
      </c>
      <c r="J1414" t="s">
        <v>10412</v>
      </c>
      <c r="K1414">
        <f t="shared" si="66"/>
        <v>877744.13439999847</v>
      </c>
      <c r="M1414">
        <f t="shared" si="67"/>
        <v>936.8799999999992</v>
      </c>
      <c r="O1414">
        <f t="shared" si="68"/>
        <v>9.4158793969849164E-2</v>
      </c>
    </row>
    <row r="1415" spans="1:15" x14ac:dyDescent="0.3">
      <c r="A1415" t="s">
        <v>3542</v>
      </c>
      <c r="B1415" t="s">
        <v>5569</v>
      </c>
      <c r="C1415" t="s">
        <v>10413</v>
      </c>
      <c r="D1415" t="s">
        <v>13</v>
      </c>
      <c r="E1415" t="s">
        <v>10414</v>
      </c>
      <c r="F1415" t="s">
        <v>10415</v>
      </c>
      <c r="G1415" t="s">
        <v>10416</v>
      </c>
      <c r="H1415" t="s">
        <v>10417</v>
      </c>
      <c r="I1415" t="s">
        <v>10418</v>
      </c>
      <c r="J1415" t="s">
        <v>10419</v>
      </c>
      <c r="K1415">
        <f t="shared" si="66"/>
        <v>703400.91610000085</v>
      </c>
      <c r="M1415">
        <f t="shared" si="67"/>
        <v>838.69000000000051</v>
      </c>
      <c r="O1415">
        <f t="shared" si="68"/>
        <v>9.5850285714285777E-2</v>
      </c>
    </row>
    <row r="1416" spans="1:15" x14ac:dyDescent="0.3">
      <c r="A1416" t="s">
        <v>4547</v>
      </c>
      <c r="B1416" t="s">
        <v>1935</v>
      </c>
      <c r="C1416" t="s">
        <v>10420</v>
      </c>
      <c r="D1416" t="s">
        <v>13</v>
      </c>
      <c r="E1416" t="s">
        <v>10421</v>
      </c>
      <c r="F1416" t="s">
        <v>10422</v>
      </c>
      <c r="G1416" t="s">
        <v>10423</v>
      </c>
      <c r="H1416" t="s">
        <v>10424</v>
      </c>
      <c r="I1416" t="s">
        <v>10425</v>
      </c>
      <c r="J1416" t="s">
        <v>10426</v>
      </c>
      <c r="K1416">
        <f t="shared" si="66"/>
        <v>704374.13290000078</v>
      </c>
      <c r="M1416">
        <f t="shared" si="67"/>
        <v>839.27000000000044</v>
      </c>
      <c r="O1416">
        <f t="shared" si="68"/>
        <v>0.11190266666666672</v>
      </c>
    </row>
    <row r="1417" spans="1:15" x14ac:dyDescent="0.3">
      <c r="A1417" t="s">
        <v>1465</v>
      </c>
      <c r="B1417" t="s">
        <v>1935</v>
      </c>
      <c r="C1417" t="s">
        <v>9499</v>
      </c>
      <c r="D1417" t="s">
        <v>13</v>
      </c>
      <c r="E1417" t="s">
        <v>10427</v>
      </c>
      <c r="F1417" t="s">
        <v>10428</v>
      </c>
      <c r="G1417" t="s">
        <v>10429</v>
      </c>
      <c r="H1417" t="s">
        <v>10430</v>
      </c>
      <c r="I1417" t="s">
        <v>10431</v>
      </c>
      <c r="J1417" t="s">
        <v>10432</v>
      </c>
      <c r="K1417">
        <f t="shared" si="66"/>
        <v>3586970.8449000013</v>
      </c>
      <c r="M1417">
        <f t="shared" si="67"/>
        <v>1893.9300000000003</v>
      </c>
      <c r="O1417">
        <f t="shared" si="68"/>
        <v>0.27250791366906479</v>
      </c>
    </row>
    <row r="1418" spans="1:15" x14ac:dyDescent="0.3">
      <c r="A1418" t="s">
        <v>2956</v>
      </c>
      <c r="B1418" t="s">
        <v>10433</v>
      </c>
      <c r="C1418" t="s">
        <v>10434</v>
      </c>
      <c r="D1418" t="s">
        <v>13</v>
      </c>
      <c r="E1418" t="s">
        <v>10435</v>
      </c>
      <c r="F1418" t="s">
        <v>10436</v>
      </c>
      <c r="G1418" t="s">
        <v>10437</v>
      </c>
      <c r="H1418" t="s">
        <v>10438</v>
      </c>
      <c r="I1418" t="s">
        <v>10439</v>
      </c>
      <c r="J1418" t="s">
        <v>10440</v>
      </c>
      <c r="K1418">
        <f t="shared" si="66"/>
        <v>20727.36089999981</v>
      </c>
      <c r="M1418">
        <f t="shared" si="67"/>
        <v>143.96999999999935</v>
      </c>
      <c r="O1418">
        <f t="shared" si="68"/>
        <v>1.6086033519553001E-2</v>
      </c>
    </row>
    <row r="1419" spans="1:15" x14ac:dyDescent="0.3">
      <c r="A1419" t="s">
        <v>3542</v>
      </c>
      <c r="B1419" t="s">
        <v>6911</v>
      </c>
      <c r="C1419" t="s">
        <v>10441</v>
      </c>
      <c r="D1419" t="s">
        <v>13</v>
      </c>
      <c r="E1419" t="s">
        <v>10442</v>
      </c>
      <c r="F1419" t="s">
        <v>10443</v>
      </c>
      <c r="G1419" t="s">
        <v>10444</v>
      </c>
      <c r="H1419" t="s">
        <v>10445</v>
      </c>
      <c r="I1419" t="s">
        <v>10446</v>
      </c>
      <c r="J1419" t="s">
        <v>10447</v>
      </c>
      <c r="K1419">
        <f t="shared" si="66"/>
        <v>62925.722500000185</v>
      </c>
      <c r="M1419">
        <f t="shared" si="67"/>
        <v>250.85000000000036</v>
      </c>
      <c r="O1419">
        <f t="shared" si="68"/>
        <v>2.866857142857147E-2</v>
      </c>
    </row>
    <row r="1420" spans="1:15" x14ac:dyDescent="0.3">
      <c r="A1420" t="s">
        <v>1492</v>
      </c>
      <c r="B1420" t="s">
        <v>3218</v>
      </c>
      <c r="C1420" t="s">
        <v>10448</v>
      </c>
      <c r="D1420" t="s">
        <v>13</v>
      </c>
      <c r="E1420" t="s">
        <v>10449</v>
      </c>
      <c r="F1420" t="s">
        <v>10450</v>
      </c>
      <c r="G1420" t="s">
        <v>10451</v>
      </c>
      <c r="H1420" t="s">
        <v>10452</v>
      </c>
      <c r="I1420" t="s">
        <v>10453</v>
      </c>
      <c r="J1420" t="s">
        <v>10454</v>
      </c>
      <c r="K1420">
        <f t="shared" si="66"/>
        <v>67174.272400000147</v>
      </c>
      <c r="M1420">
        <f t="shared" si="67"/>
        <v>259.18000000000029</v>
      </c>
      <c r="O1420">
        <f t="shared" si="68"/>
        <v>3.3442580645161327E-2</v>
      </c>
    </row>
    <row r="1421" spans="1:15" x14ac:dyDescent="0.3">
      <c r="A1421" t="s">
        <v>4681</v>
      </c>
      <c r="B1421" t="s">
        <v>1935</v>
      </c>
      <c r="C1421" t="s">
        <v>10455</v>
      </c>
      <c r="D1421" t="s">
        <v>13</v>
      </c>
      <c r="E1421" t="s">
        <v>10456</v>
      </c>
      <c r="F1421" t="s">
        <v>10457</v>
      </c>
      <c r="G1421" t="s">
        <v>10458</v>
      </c>
      <c r="H1421" t="s">
        <v>10459</v>
      </c>
      <c r="I1421" t="s">
        <v>10460</v>
      </c>
      <c r="J1421" t="s">
        <v>10461</v>
      </c>
      <c r="K1421">
        <f t="shared" si="66"/>
        <v>85843.140099999873</v>
      </c>
      <c r="M1421">
        <f t="shared" si="67"/>
        <v>292.98999999999978</v>
      </c>
      <c r="O1421">
        <f t="shared" si="68"/>
        <v>3.4673372781065061E-2</v>
      </c>
    </row>
    <row r="1422" spans="1:15" x14ac:dyDescent="0.3">
      <c r="A1422" t="s">
        <v>5467</v>
      </c>
      <c r="B1422" t="s">
        <v>10462</v>
      </c>
      <c r="C1422" t="s">
        <v>10463</v>
      </c>
      <c r="D1422" t="s">
        <v>13</v>
      </c>
      <c r="E1422" t="s">
        <v>10464</v>
      </c>
      <c r="F1422" t="s">
        <v>10465</v>
      </c>
      <c r="G1422" t="s">
        <v>10466</v>
      </c>
      <c r="H1422" t="s">
        <v>10467</v>
      </c>
      <c r="I1422" t="s">
        <v>10468</v>
      </c>
      <c r="J1422" t="s">
        <v>10469</v>
      </c>
      <c r="K1422">
        <f t="shared" si="66"/>
        <v>1354686.4880999997</v>
      </c>
      <c r="M1422">
        <f t="shared" si="67"/>
        <v>1163.9099999999999</v>
      </c>
      <c r="O1422">
        <f t="shared" si="68"/>
        <v>0.14281104294478525</v>
      </c>
    </row>
    <row r="1423" spans="1:15" x14ac:dyDescent="0.3">
      <c r="A1423" t="s">
        <v>2947</v>
      </c>
      <c r="B1423" t="s">
        <v>6294</v>
      </c>
      <c r="C1423" t="s">
        <v>10470</v>
      </c>
      <c r="D1423" t="s">
        <v>13</v>
      </c>
      <c r="E1423" t="s">
        <v>10471</v>
      </c>
      <c r="F1423" t="s">
        <v>10472</v>
      </c>
      <c r="G1423" t="s">
        <v>10473</v>
      </c>
      <c r="H1423" t="s">
        <v>10474</v>
      </c>
      <c r="I1423" t="s">
        <v>10475</v>
      </c>
      <c r="J1423" t="s">
        <v>10476</v>
      </c>
      <c r="K1423">
        <f t="shared" si="66"/>
        <v>540122.10490000038</v>
      </c>
      <c r="M1423">
        <f t="shared" si="67"/>
        <v>734.93000000000029</v>
      </c>
      <c r="O1423">
        <f t="shared" si="68"/>
        <v>8.6462352941176504E-2</v>
      </c>
    </row>
    <row r="1424" spans="1:15" x14ac:dyDescent="0.3">
      <c r="A1424" t="s">
        <v>8296</v>
      </c>
      <c r="B1424" t="s">
        <v>1935</v>
      </c>
      <c r="C1424" t="s">
        <v>10477</v>
      </c>
      <c r="D1424" t="s">
        <v>13</v>
      </c>
      <c r="E1424" t="s">
        <v>10478</v>
      </c>
      <c r="F1424" t="s">
        <v>10479</v>
      </c>
      <c r="G1424" t="s">
        <v>10480</v>
      </c>
      <c r="H1424" t="s">
        <v>10481</v>
      </c>
      <c r="I1424" t="s">
        <v>10482</v>
      </c>
      <c r="J1424" t="s">
        <v>10483</v>
      </c>
      <c r="K1424">
        <f t="shared" si="66"/>
        <v>1083056.4900000016</v>
      </c>
      <c r="M1424">
        <f t="shared" si="67"/>
        <v>1040.7000000000007</v>
      </c>
      <c r="O1424">
        <f t="shared" si="68"/>
        <v>0.13693421052631588</v>
      </c>
    </row>
    <row r="1425" spans="1:15" x14ac:dyDescent="0.3">
      <c r="A1425" t="s">
        <v>4625</v>
      </c>
      <c r="B1425" t="s">
        <v>10484</v>
      </c>
      <c r="C1425" t="s">
        <v>10485</v>
      </c>
      <c r="D1425" t="s">
        <v>13</v>
      </c>
      <c r="E1425" t="s">
        <v>10486</v>
      </c>
      <c r="F1425" t="s">
        <v>10487</v>
      </c>
      <c r="G1425" t="s">
        <v>10488</v>
      </c>
      <c r="H1425" t="s">
        <v>10489</v>
      </c>
      <c r="I1425" t="s">
        <v>10490</v>
      </c>
      <c r="J1425" t="s">
        <v>10491</v>
      </c>
      <c r="K1425">
        <f t="shared" si="66"/>
        <v>1545620.8328999989</v>
      </c>
      <c r="M1425">
        <f t="shared" si="67"/>
        <v>1243.2299999999996</v>
      </c>
      <c r="O1425">
        <f t="shared" si="68"/>
        <v>0.15638113207547163</v>
      </c>
    </row>
    <row r="1426" spans="1:15" x14ac:dyDescent="0.3">
      <c r="A1426" t="s">
        <v>1492</v>
      </c>
      <c r="B1426" t="s">
        <v>8968</v>
      </c>
      <c r="C1426" t="s">
        <v>10492</v>
      </c>
      <c r="D1426" t="s">
        <v>13</v>
      </c>
      <c r="E1426" t="s">
        <v>10493</v>
      </c>
      <c r="F1426" t="s">
        <v>10494</v>
      </c>
      <c r="G1426" t="s">
        <v>10495</v>
      </c>
      <c r="H1426" t="s">
        <v>10496</v>
      </c>
      <c r="I1426" t="s">
        <v>10497</v>
      </c>
      <c r="J1426" t="s">
        <v>10498</v>
      </c>
      <c r="K1426">
        <f t="shared" si="66"/>
        <v>17667.726400000018</v>
      </c>
      <c r="M1426">
        <f t="shared" si="67"/>
        <v>132.92000000000007</v>
      </c>
      <c r="O1426">
        <f t="shared" si="68"/>
        <v>1.7150967741935492E-2</v>
      </c>
    </row>
    <row r="1427" spans="1:15" x14ac:dyDescent="0.3">
      <c r="A1427" t="s">
        <v>4625</v>
      </c>
      <c r="B1427" t="s">
        <v>10499</v>
      </c>
      <c r="C1427" t="s">
        <v>10500</v>
      </c>
      <c r="D1427" t="s">
        <v>13</v>
      </c>
      <c r="E1427" t="s">
        <v>10501</v>
      </c>
      <c r="F1427" t="s">
        <v>10502</v>
      </c>
      <c r="G1427" t="s">
        <v>10503</v>
      </c>
      <c r="H1427" t="s">
        <v>10504</v>
      </c>
      <c r="I1427" t="s">
        <v>10505</v>
      </c>
      <c r="J1427" t="s">
        <v>10506</v>
      </c>
      <c r="K1427">
        <f t="shared" si="66"/>
        <v>981882.80999999924</v>
      </c>
      <c r="M1427">
        <f t="shared" si="67"/>
        <v>990.89999999999964</v>
      </c>
      <c r="O1427">
        <f t="shared" si="68"/>
        <v>0.12464150943396222</v>
      </c>
    </row>
    <row r="1428" spans="1:15" x14ac:dyDescent="0.3">
      <c r="A1428" t="s">
        <v>1566</v>
      </c>
      <c r="B1428" t="s">
        <v>10507</v>
      </c>
      <c r="C1428" t="s">
        <v>10508</v>
      </c>
      <c r="D1428" t="s">
        <v>13</v>
      </c>
      <c r="E1428" t="s">
        <v>10509</v>
      </c>
      <c r="F1428" t="s">
        <v>10510</v>
      </c>
      <c r="G1428" t="s">
        <v>10511</v>
      </c>
      <c r="H1428" t="s">
        <v>10512</v>
      </c>
      <c r="I1428" t="s">
        <v>10513</v>
      </c>
      <c r="J1428" t="s">
        <v>10514</v>
      </c>
      <c r="K1428">
        <f t="shared" si="66"/>
        <v>275719.50810000015</v>
      </c>
      <c r="M1428">
        <f t="shared" si="67"/>
        <v>525.09000000000015</v>
      </c>
      <c r="O1428">
        <f t="shared" si="68"/>
        <v>5.2772864321608055E-2</v>
      </c>
    </row>
    <row r="1429" spans="1:15" x14ac:dyDescent="0.3">
      <c r="A1429" t="s">
        <v>2956</v>
      </c>
      <c r="B1429" t="s">
        <v>6294</v>
      </c>
      <c r="C1429" t="s">
        <v>10515</v>
      </c>
      <c r="D1429" t="s">
        <v>13</v>
      </c>
      <c r="E1429" t="s">
        <v>10516</v>
      </c>
      <c r="F1429" t="s">
        <v>10517</v>
      </c>
      <c r="G1429" t="s">
        <v>10518</v>
      </c>
      <c r="H1429" t="s">
        <v>10519</v>
      </c>
      <c r="I1429" t="s">
        <v>10520</v>
      </c>
      <c r="J1429" t="s">
        <v>10521</v>
      </c>
      <c r="K1429">
        <f t="shared" si="66"/>
        <v>292486.27239999967</v>
      </c>
      <c r="M1429">
        <f t="shared" si="67"/>
        <v>540.81999999999971</v>
      </c>
      <c r="O1429">
        <f t="shared" si="68"/>
        <v>6.0426815642458068E-2</v>
      </c>
    </row>
    <row r="1430" spans="1:15" x14ac:dyDescent="0.3">
      <c r="A1430" t="s">
        <v>4681</v>
      </c>
      <c r="B1430" t="s">
        <v>3218</v>
      </c>
      <c r="C1430" t="s">
        <v>10522</v>
      </c>
      <c r="D1430" t="s">
        <v>13</v>
      </c>
      <c r="E1430" t="s">
        <v>10523</v>
      </c>
      <c r="F1430" t="s">
        <v>10524</v>
      </c>
      <c r="G1430" t="s">
        <v>10525</v>
      </c>
      <c r="H1430" t="s">
        <v>10526</v>
      </c>
      <c r="I1430" t="s">
        <v>10527</v>
      </c>
      <c r="J1430" t="s">
        <v>10528</v>
      </c>
      <c r="K1430">
        <f t="shared" si="66"/>
        <v>256846.24000000019</v>
      </c>
      <c r="M1430">
        <f t="shared" si="67"/>
        <v>506.80000000000018</v>
      </c>
      <c r="O1430">
        <f t="shared" si="68"/>
        <v>5.9976331360946766E-2</v>
      </c>
    </row>
    <row r="1431" spans="1:15" x14ac:dyDescent="0.3">
      <c r="A1431" t="s">
        <v>2956</v>
      </c>
      <c r="B1431" t="s">
        <v>10529</v>
      </c>
      <c r="C1431" t="s">
        <v>10530</v>
      </c>
      <c r="D1431" t="s">
        <v>13</v>
      </c>
      <c r="E1431" t="s">
        <v>10531</v>
      </c>
      <c r="F1431" t="s">
        <v>10532</v>
      </c>
      <c r="G1431" t="s">
        <v>10533</v>
      </c>
      <c r="H1431" t="s">
        <v>10534</v>
      </c>
      <c r="I1431" t="s">
        <v>10535</v>
      </c>
      <c r="J1431" t="s">
        <v>10536</v>
      </c>
      <c r="K1431">
        <f t="shared" si="66"/>
        <v>116854.58560000009</v>
      </c>
      <c r="M1431">
        <f t="shared" si="67"/>
        <v>341.84000000000015</v>
      </c>
      <c r="O1431">
        <f t="shared" si="68"/>
        <v>3.8194413407821245E-2</v>
      </c>
    </row>
    <row r="1432" spans="1:15" x14ac:dyDescent="0.3">
      <c r="A1432" t="s">
        <v>4681</v>
      </c>
      <c r="B1432" t="s">
        <v>3218</v>
      </c>
      <c r="C1432" t="s">
        <v>10537</v>
      </c>
      <c r="D1432" t="s">
        <v>13</v>
      </c>
      <c r="E1432" t="s">
        <v>10538</v>
      </c>
      <c r="F1432" t="s">
        <v>10539</v>
      </c>
      <c r="G1432" t="s">
        <v>10540</v>
      </c>
      <c r="H1432" t="s">
        <v>10541</v>
      </c>
      <c r="I1432" t="s">
        <v>10542</v>
      </c>
      <c r="J1432" t="s">
        <v>10543</v>
      </c>
      <c r="K1432">
        <f t="shared" si="66"/>
        <v>843421.82440000016</v>
      </c>
      <c r="M1432">
        <f t="shared" si="67"/>
        <v>918.38000000000011</v>
      </c>
      <c r="O1432">
        <f t="shared" si="68"/>
        <v>0.10868402366863907</v>
      </c>
    </row>
    <row r="1433" spans="1:15" x14ac:dyDescent="0.3">
      <c r="A1433" t="s">
        <v>4547</v>
      </c>
      <c r="B1433" t="s">
        <v>3526</v>
      </c>
      <c r="C1433" t="s">
        <v>10544</v>
      </c>
      <c r="D1433" t="s">
        <v>13</v>
      </c>
      <c r="E1433" t="s">
        <v>10545</v>
      </c>
      <c r="F1433" t="s">
        <v>10546</v>
      </c>
      <c r="G1433" t="s">
        <v>10547</v>
      </c>
      <c r="H1433" t="s">
        <v>10548</v>
      </c>
      <c r="I1433" t="s">
        <v>10549</v>
      </c>
      <c r="J1433" t="s">
        <v>10550</v>
      </c>
      <c r="K1433">
        <f t="shared" si="66"/>
        <v>921388.81209999893</v>
      </c>
      <c r="M1433">
        <f t="shared" si="67"/>
        <v>959.88999999999942</v>
      </c>
      <c r="O1433">
        <f t="shared" si="68"/>
        <v>0.12798533333333326</v>
      </c>
    </row>
    <row r="1434" spans="1:15" x14ac:dyDescent="0.3">
      <c r="A1434" t="s">
        <v>10551</v>
      </c>
      <c r="B1434" t="s">
        <v>3218</v>
      </c>
      <c r="C1434" t="s">
        <v>10552</v>
      </c>
      <c r="D1434" t="s">
        <v>13</v>
      </c>
      <c r="E1434" t="s">
        <v>10553</v>
      </c>
      <c r="F1434" t="s">
        <v>10554</v>
      </c>
      <c r="G1434" t="s">
        <v>10555</v>
      </c>
      <c r="H1434" t="s">
        <v>10556</v>
      </c>
      <c r="I1434" t="s">
        <v>10557</v>
      </c>
      <c r="J1434" t="s">
        <v>10558</v>
      </c>
      <c r="K1434">
        <f t="shared" si="66"/>
        <v>7246056.4225000022</v>
      </c>
      <c r="M1434">
        <f t="shared" si="67"/>
        <v>2691.8500000000004</v>
      </c>
      <c r="O1434">
        <f t="shared" si="68"/>
        <v>0.24821115721530662</v>
      </c>
    </row>
    <row r="1435" spans="1:15" x14ac:dyDescent="0.3">
      <c r="A1435" t="s">
        <v>2947</v>
      </c>
      <c r="B1435" t="s">
        <v>3218</v>
      </c>
      <c r="C1435" t="s">
        <v>10559</v>
      </c>
      <c r="D1435" t="s">
        <v>13</v>
      </c>
      <c r="E1435" t="s">
        <v>10560</v>
      </c>
      <c r="F1435" t="s">
        <v>10561</v>
      </c>
      <c r="G1435" t="s">
        <v>10562</v>
      </c>
      <c r="H1435" t="s">
        <v>10563</v>
      </c>
      <c r="I1435" t="s">
        <v>10564</v>
      </c>
      <c r="J1435" t="s">
        <v>10565</v>
      </c>
      <c r="K1435">
        <f t="shared" si="66"/>
        <v>50377.802500000325</v>
      </c>
      <c r="M1435">
        <f t="shared" si="67"/>
        <v>224.45000000000073</v>
      </c>
      <c r="O1435">
        <f t="shared" si="68"/>
        <v>2.6405882352941262E-2</v>
      </c>
    </row>
    <row r="1436" spans="1:15" x14ac:dyDescent="0.3">
      <c r="A1436" t="s">
        <v>4889</v>
      </c>
      <c r="B1436" t="s">
        <v>3218</v>
      </c>
      <c r="C1436" t="s">
        <v>10566</v>
      </c>
      <c r="D1436" t="s">
        <v>13</v>
      </c>
      <c r="E1436" t="s">
        <v>10567</v>
      </c>
      <c r="F1436" t="s">
        <v>10568</v>
      </c>
      <c r="G1436" t="s">
        <v>10569</v>
      </c>
      <c r="H1436" t="s">
        <v>10570</v>
      </c>
      <c r="I1436" t="s">
        <v>10571</v>
      </c>
      <c r="J1436" t="s">
        <v>10572</v>
      </c>
      <c r="K1436">
        <f t="shared" si="66"/>
        <v>1186356.6400000015</v>
      </c>
      <c r="M1436">
        <f t="shared" si="67"/>
        <v>1089.2000000000007</v>
      </c>
      <c r="O1436">
        <f t="shared" si="68"/>
        <v>0.15023448275862078</v>
      </c>
    </row>
    <row r="1437" spans="1:15" x14ac:dyDescent="0.3">
      <c r="A1437" t="s">
        <v>1465</v>
      </c>
      <c r="B1437" t="s">
        <v>8854</v>
      </c>
      <c r="C1437" t="s">
        <v>10573</v>
      </c>
      <c r="D1437" t="s">
        <v>13</v>
      </c>
      <c r="E1437" t="s">
        <v>10574</v>
      </c>
      <c r="F1437" t="s">
        <v>10575</v>
      </c>
      <c r="G1437" t="s">
        <v>10576</v>
      </c>
      <c r="H1437" t="s">
        <v>10577</v>
      </c>
      <c r="I1437" t="s">
        <v>10578</v>
      </c>
      <c r="J1437" t="s">
        <v>10579</v>
      </c>
      <c r="K1437">
        <f t="shared" si="66"/>
        <v>12549306.25</v>
      </c>
      <c r="M1437">
        <f t="shared" si="67"/>
        <v>3542.5</v>
      </c>
      <c r="O1437">
        <f t="shared" si="68"/>
        <v>0.50971223021582734</v>
      </c>
    </row>
    <row r="1438" spans="1:15" x14ac:dyDescent="0.3">
      <c r="J1438" s="1" t="s">
        <v>10580</v>
      </c>
      <c r="K1438" s="2">
        <f>AVERAGE(K2:K1437)</f>
        <v>2007564.5021071045</v>
      </c>
      <c r="L1438" s="1" t="s">
        <v>10582</v>
      </c>
      <c r="M1438" s="3">
        <f>AVERAGE(M2:M1437)</f>
        <v>1052.9626601671312</v>
      </c>
      <c r="N1438" s="1" t="s">
        <v>10583</v>
      </c>
      <c r="O1438" s="4">
        <f>AVERAGE(O2:O1437)</f>
        <v>0.10343648630295182</v>
      </c>
    </row>
    <row r="1439" spans="1:15" x14ac:dyDescent="0.3">
      <c r="J1439" s="1" t="s">
        <v>10581</v>
      </c>
      <c r="K1439" s="2">
        <f>SQRT(K1438)</f>
        <v>1416.8854936469299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Cayden Healy</cp:lastModifiedBy>
  <dcterms:created xsi:type="dcterms:W3CDTF">2025-02-28T14:02:45Z</dcterms:created>
  <dcterms:modified xsi:type="dcterms:W3CDTF">2025-02-28T14:14:40Z</dcterms:modified>
</cp:coreProperties>
</file>