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20055" activeTab="7"/>
  </bookViews>
  <sheets>
    <sheet name="一覧_x001c_" sheetId="1" r:id="rId1"/>
    <sheet name="変更履歴" sheetId="2" r:id="rId2"/>
    <sheet name="1.アカウント" sheetId="3" r:id="rId3"/>
    <sheet name="2.ホーム" sheetId="4" r:id="rId4"/>
    <sheet name="3.会員管理" sheetId="6" r:id="rId5"/>
    <sheet name="4.店舗管理" sheetId="8" r:id="rId6"/>
    <sheet name="5.経営分析" sheetId="10" r:id="rId7"/>
    <sheet name="6.共通" sheetId="11" r:id="rId8"/>
  </sheets>
  <definedNames>
    <definedName name="_xlnm.Print_Area" localSheetId="2">'1.アカウント'!$A$1:$L$28</definedName>
    <definedName name="_xlnm.Print_Area" localSheetId="3">'2.ホーム'!$A$1:$L$30</definedName>
    <definedName name="_xlnm.Print_Area" localSheetId="4">'3.会員管理'!$A$1:$L$22</definedName>
    <definedName name="_xlnm.Print_Area" localSheetId="5">'4.店舗管理'!$A$1:$L$30</definedName>
    <definedName name="_xlnm.Print_Area" localSheetId="6">'5.経営分析'!$A$1:$L$13</definedName>
    <definedName name="_xlnm.Print_Area" localSheetId="7">'6.共通'!$A$1:$L$47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<sst xmlns="http://schemas.openxmlformats.org/spreadsheetml/2006/main" count="857" uniqueCount="435">
  <si>
    <t>システム管理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</si>
  <si>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</si>
  <si>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</si>
  <si>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</si>
  <si>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</si>
  <si>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</si>
  <si>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</si>
  <si>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</si>
  <si>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</si>
  <si>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</si>
  <si>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</si>
  <si>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</si>
  <si>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管理者・店員ログイン</t>
  </si>
  <si>
    <t>管理者・店員ログオフ</t>
  </si>
  <si>
    <t>パスワード変更</t>
  </si>
  <si>
    <t>パスワードを変更する</t>
  </si>
  <si>
    <t>パスワードリセット</t>
  </si>
  <si>
    <t>店員パスワードをリセットする</t>
  </si>
  <si>
    <t>ホーム</t>
  </si>
  <si>
    <t>店舗分布分析</t>
  </si>
  <si>
    <t>ストアタグ分析データの取得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</si>
  <si>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</si>
  <si>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</si>
  <si>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</si>
  <si>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</si>
  <si>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</si>
  <si>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</si>
  <si>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</si>
  <si>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</si>
  <si>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</si>
  <si>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</si>
  <si>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</si>
  <si>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</si>
  <si>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</si>
  <si>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</si>
  <si>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</si>
  <si>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</si>
  <si>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</si>
  <si>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</si>
  <si>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</si>
  <si>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</si>
  <si>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</si>
  <si>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</si>
  <si>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</si>
  <si>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</si>
  <si>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店舗管理</t>
  </si>
  <si>
    <t>店舗一覧</t>
  </si>
  <si>
    <t>店舗リストの取得・検索する</t>
  </si>
  <si>
    <t>店員の店舗管理と連携</t>
  </si>
  <si>
    <t>新規店舗</t>
  </si>
  <si>
    <t>店舗を追加する</t>
  </si>
  <si>
    <t>店舗情報設定</t>
  </si>
  <si>
    <t>店舗情報を取得（設定用）</t>
  </si>
  <si>
    <t>店舗を編集する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</si>
  <si>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</si>
  <si>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</si>
  <si>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</si>
  <si>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</si>
  <si>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</t>
  </si>
  <si>
    <t>店舗口コミリストの取得する</t>
  </si>
  <si>
    <t>店舗口コミ表示切り替えスイッチ</t>
  </si>
  <si>
    <t>料理メニュー管理</t>
  </si>
  <si>
    <t>？？</t>
  </si>
  <si>
    <t>クーボン管理</t>
  </si>
  <si>
    <t>店舗クーポン一覧を取得</t>
  </si>
  <si>
    <t>店舗クーポン可用切り替えスイッチ</t>
  </si>
  <si>
    <t>店舗クーポンを追加する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</si>
  <si>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</si>
  <si>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</si>
  <si>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</si>
  <si>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</si>
  <si>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</si>
  <si>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経営分析</t>
  </si>
  <si>
    <t>指定した日付範囲内のクーポンの収集と使用統計を取得する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</si>
  <si>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</si>
  <si>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</si>
  <si>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</si>
  <si>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</si>
  <si>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</si>
  <si>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</si>
  <si>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</si>
  <si>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</si>
  <si>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</si>
  <si>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</si>
  <si>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</si>
  <si>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</si>
  <si>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</si>
  <si>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</si>
  <si>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</si>
  <si>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</si>
  <si>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</si>
  <si>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</si>
  <si>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</si>
  <si>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</si>
  <si>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</si>
  <si>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</si>
  <si>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</si>
  <si>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</si>
  <si>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</si>
  <si>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1.アカウントが無効</t>
  </si>
  <si>
    <t>異常系</t>
  </si>
  <si>
    <t>アカウントが存在していない</t>
  </si>
  <si>
    <t>①アカウントに「12345」を入力すろ　
②パスワードに「1234」を入力する</t>
  </si>
  <si>
    <t>エラーメッセージが表示される</t>
  </si>
  <si>
    <t>OK</t>
  </si>
  <si>
    <t>19:052024/11/12</t>
  </si>
  <si>
    <t>王</t>
  </si>
  <si>
    <t>1.1.2</t>
  </si>
  <si>
    <t>2.パスワードが正しくない</t>
  </si>
  <si>
    <t>アカウントが存在する</t>
  </si>
  <si>
    <t>①アカウントに「tipt_admin3」を入力する
②パスワードに「1234」を入力する</t>
  </si>
  <si>
    <t>1.1.3</t>
  </si>
  <si>
    <t>3.ログイン成功</t>
  </si>
  <si>
    <t>正常系</t>
  </si>
  <si>
    <t>(管理者)アカウントが存在する</t>
  </si>
  <si>
    <t>①アカウントに「tipt_admin3」を入力する
②パスワードに「Tipt12345678」を入力する</t>
  </si>
  <si>
    <t>システム管理ホームページ画面が正常に表示される</t>
  </si>
  <si>
    <t>1.2.1</t>
  </si>
  <si>
    <t>2.ログアウト</t>
  </si>
  <si>
    <t>システム管理ホームページ画面</t>
  </si>
  <si>
    <t>1.ログアウト成功</t>
  </si>
  <si>
    <t>「ログアウト」ボタンを押下する</t>
  </si>
  <si>
    <t>ログイン画面に戻る</t>
  </si>
  <si>
    <t>1.3.1</t>
  </si>
  <si>
    <t>3.パスワード変更</t>
  </si>
  <si>
    <t>アカウント設定</t>
  </si>
  <si>
    <t>1.元のパスワードが正しくない</t>
  </si>
  <si>
    <t>パスワード変更が選んでいる</t>
  </si>
  <si>
    <t>①旧パスワードに「123456」を入力する
②新パスワードに「abd1223456」を入力する
③再確認入力に「abcd1223456」を入力する
④送信ボタンを押下する</t>
  </si>
  <si>
    <t>1.3.2</t>
  </si>
  <si>
    <t>2.新規パスワードが不一致</t>
  </si>
  <si>
    <t>①旧パスワードに"Tipt12345678"を入力する
②新パスワードに"abd1223456"を入力する
③再確認入力に"1223456"を入力する
④送信ボタンを押下する</t>
  </si>
  <si>
    <t>1.3.3</t>
  </si>
  <si>
    <t>3.新規のパスワードと元のパスワード同じ</t>
  </si>
  <si>
    <t>①旧パスワードに「Tipt12345678」を入力する
②新パスワードに「Tipt12345678」を入力する
③再確認入力に「Tipt12345678」を入力する
④送信ボタンを押下する</t>
  </si>
  <si>
    <t>NG</t>
  </si>
  <si>
    <t>1.3.4</t>
  </si>
  <si>
    <t>4.パスワード変更成功</t>
  </si>
  <si>
    <t>1.旧パスワードに「Tipt12345678」を入力する
2.新パスワードに「a12345678」を入力する
4.再確認入力に「a12345678」を入力する
5.送信ボタンを押下する</t>
  </si>
  <si>
    <t>パスワード変更成功というメッセージが表示される</t>
  </si>
  <si>
    <t>1.4.1</t>
  </si>
  <si>
    <t>4.パスワードリセット</t>
  </si>
  <si>
    <t>パスワード忘れた</t>
  </si>
  <si>
    <t>1.初期化対象名が無効</t>
  </si>
  <si>
    <t>パスワード初期化が選んでいる</t>
  </si>
  <si>
    <t>①初期化対象名に"アカウント"を入力する
②「パスワード初期化」ボタンを押下する</t>
  </si>
  <si>
    <t>1.4.2</t>
  </si>
  <si>
    <t>2.パスワードリセット成功</t>
  </si>
  <si>
    <t>①初期化対象名に「shop41_staff1」を入力する
②「パスワード初期化」ボタンを押下する</t>
  </si>
  <si>
    <t>初期化成功の旨が表示されること</t>
  </si>
  <si>
    <t>2.1.1</t>
  </si>
  <si>
    <t>1.店舗分布分析</t>
  </si>
  <si>
    <t>1.店舗分布分析初期データ表示</t>
  </si>
  <si>
    <t>すべでカテゴリーと対応店舗数の分析データが表示される</t>
  </si>
  <si>
    <t>2.1.2</t>
  </si>
  <si>
    <t>2.カテゴリー別で店舗分布分析データ表示(ポップアップ)表示</t>
  </si>
  <si>
    <t>円グラフの上にマウスを置く</t>
  </si>
  <si>
    <t>各カテゴリー店舗データのポップアップが表示される</t>
  </si>
  <si>
    <t>2.1.3</t>
  </si>
  <si>
    <t>3.カテゴリー別で店舗分布分析データ表示
(円グラフ)表示</t>
  </si>
  <si>
    <t>「北京料理(北方系)」「串焼き」「ラーメン」をクリック</t>
  </si>
  <si>
    <t>「四川料理(西方系)」「上海料理(東方系)」「広東料理(南方系)」「火鍋」のデータが表示される</t>
  </si>
  <si>
    <t>2.1.4</t>
  </si>
  <si>
    <r>
      <rPr>
        <sz val="12"/>
        <color rgb="FF000000"/>
        <rFont val="ＭＳ 明朝"/>
        <charset val="134"/>
      </rPr>
      <t>地区別</t>
    </r>
    <r>
      <rPr>
        <sz val="12"/>
        <color rgb="FF000000"/>
        <rFont val="MS Mincho"/>
        <charset val="128"/>
      </rPr>
      <t>店舗分布</t>
    </r>
  </si>
  <si>
    <t>4.指定した都道府県</t>
  </si>
  <si>
    <t>東京都をクリック</t>
  </si>
  <si>
    <t>東京都店舗分布状況が表示される</t>
  </si>
  <si>
    <t>2.1.5</t>
  </si>
  <si>
    <t>5.指定した都道府県</t>
  </si>
  <si>
    <t>MAPの新宿にマウスを置く</t>
  </si>
  <si>
    <t>新宿店舗分布状況ポップアップが表示される</t>
  </si>
  <si>
    <t>2.2.1</t>
  </si>
  <si>
    <t>2.店舗別クーポン利用状況</t>
  </si>
  <si>
    <t>1.各店舗のクーポン状況表示</t>
  </si>
  <si>
    <t>各店舗の使用済み数量又は受領済み数量が表示される</t>
  </si>
  <si>
    <t>2.3.1</t>
  </si>
  <si>
    <t>3.店舗の評価状況統計</t>
  </si>
  <si>
    <t>1.スコアの高い店舗トップ10</t>
  </si>
  <si>
    <t>スコアの高い店舗トップ10が表示される</t>
  </si>
  <si>
    <t>2.3.2</t>
  </si>
  <si>
    <t>2.スコアの高い店舗Low10</t>
  </si>
  <si>
    <t>スコアの高い店舗Low10が表示される</t>
  </si>
  <si>
    <t>2.3.3</t>
  </si>
  <si>
    <t>3.スコアの高いカテゴリートップ10</t>
  </si>
  <si>
    <t>スコアの高いカテゴリートップ10が表示される</t>
  </si>
  <si>
    <t>2.3.4</t>
  </si>
  <si>
    <t>4.スコアの高いカテゴリーLow10</t>
  </si>
  <si>
    <t>スコアの高いカテゴリーLow10が表示される</t>
  </si>
  <si>
    <t>2.4.1</t>
  </si>
  <si>
    <t>4.会員分布状況</t>
  </si>
  <si>
    <t>1.会員の国別で表示</t>
  </si>
  <si>
    <t>各国の単位で会員数が表示される</t>
  </si>
  <si>
    <t>2.4.2</t>
  </si>
  <si>
    <t>2.会員の性別で表示</t>
  </si>
  <si>
    <t>性別の単位で会員数が表示される</t>
  </si>
  <si>
    <t>3.1.1</t>
  </si>
  <si>
    <t>1.会員一覧</t>
  </si>
  <si>
    <r>
      <rPr>
        <sz val="12"/>
        <color rgb="FF000000"/>
        <rFont val="ＭＳ 明朝"/>
        <charset val="134"/>
      </rPr>
      <t>1</t>
    </r>
    <r>
      <rPr>
        <sz val="12"/>
        <color rgb="FF000000"/>
        <rFont val="微软雅黑"/>
        <charset val="134"/>
      </rPr>
      <t>.</t>
    </r>
    <r>
      <rPr>
        <sz val="12"/>
        <color rgb="FF000000"/>
        <rFont val="ＭＳ 明朝"/>
        <charset val="134"/>
      </rPr>
      <t>会員データ初期表示</t>
    </r>
  </si>
  <si>
    <t>会員データが表示されること</t>
  </si>
  <si>
    <t>3.1.2</t>
  </si>
  <si>
    <t>2.会員検索</t>
  </si>
  <si>
    <t>検索条件：「
ニックネーム」</t>
  </si>
  <si>
    <t>テキストに「Leon」を入力する</t>
  </si>
  <si>
    <t>ニックネーム=「Leon」の会員が表示されること</t>
  </si>
  <si>
    <t>検索条件：「
国籍」</t>
  </si>
  <si>
    <t>テキストに「中国」を入力する</t>
  </si>
  <si>
    <t>国籍=「中国」の会員が表示されること</t>
  </si>
  <si>
    <t>3.1.3</t>
  </si>
  <si>
    <t>3.全件表示</t>
  </si>
  <si>
    <t>無効会員が表示している</t>
  </si>
  <si>
    <t>「全件表示」を押下する</t>
  </si>
  <si>
    <t>総計 113 件の会員データが表示されてる（１２ページ）</t>
  </si>
  <si>
    <t>3.1.5</t>
  </si>
  <si>
    <t>4.無効会員表示</t>
  </si>
  <si>
    <t>総計 113 件の会員データが表示している</t>
  </si>
  <si>
    <t>「無効会員表示」を押下する</t>
  </si>
  <si>
    <r>
      <rPr>
        <sz val="12"/>
        <color rgb="FF000000"/>
        <rFont val="ＭＳ 明朝"/>
        <charset val="134"/>
      </rPr>
      <t>無効会員データが表示される</t>
    </r>
    <r>
      <rPr>
        <sz val="12"/>
        <rFont val="ＭＳ 明朝"/>
        <charset val="128"/>
      </rPr>
      <t>こと</t>
    </r>
  </si>
  <si>
    <t>3.2.1</t>
  </si>
  <si>
    <t>2.会員情報設定</t>
  </si>
  <si>
    <t>1.会員無効設定</t>
  </si>
  <si>
    <t>会員状態「正常」の会員を選ぶ</t>
  </si>
  <si>
    <t>①無効ラジオボタンをクリックする
②送信ボタンを押下する</t>
  </si>
  <si>
    <t>①「会員が利用不可にする」メッセージを表示する
②会員管理の画面ので該当の会員の状態が「無効」になる
③会員管理の画面の「無効会員表示」ボタンを押下すると該当の会員が表示される
④アプリの方該当の会員が登録出来なかった</t>
  </si>
  <si>
    <t>3.2.2</t>
  </si>
  <si>
    <t>2.会員有効設定</t>
  </si>
  <si>
    <t>会員状態「無効」の会員を選ぶ</t>
  </si>
  <si>
    <t>①会員管理の画面ので該当の会員の状態が「正常」になる
②会員管理の画面の「無効会員表示」ボタンを押下すると該当の会員が表示されてない
③アプリの方該当の会員が登録できる</t>
  </si>
  <si>
    <t>3.3.1</t>
  </si>
  <si>
    <t>3.クーポン履歴</t>
  </si>
  <si>
    <t>1.会員クーポン操作履歴の取得する</t>
  </si>
  <si>
    <t>ニックネーム=「TiPTテストユーザー1」の操作リストのクーポン履歴を選ぶ</t>
  </si>
  <si>
    <t>クーポン履歴が表示されること</t>
  </si>
  <si>
    <t>3.4.1</t>
  </si>
  <si>
    <t>4.口コミ一覧</t>
  </si>
  <si>
    <t>1.会員口コミ履歴の取得する</t>
  </si>
  <si>
    <t>ニックネーム=「TiPTテストユーザー1」の操作リストの口コミ一覧を選ぶ</t>
  </si>
  <si>
    <t>口コミ履歴が表示されること</t>
  </si>
  <si>
    <t>3.4.2</t>
  </si>
  <si>
    <t>2.会員口コミ表示切り替えスイッチ</t>
  </si>
  <si>
    <t>有効状態の口コミの操作「非表示」を押下する</t>
  </si>
  <si>
    <t>①口コミの状態無効になる
②アプリの方で該当口コミ表示されてない</t>
  </si>
  <si>
    <t>3.4.3</t>
  </si>
  <si>
    <t>無効状態の口コミの操作「表示」を押下する</t>
  </si>
  <si>
    <t>①口コミの状態有効になる
②アプリの方で該当口コミ表示されてる</t>
  </si>
  <si>
    <t>4.1.1</t>
  </si>
  <si>
    <t>1.店舗検索-店舗名</t>
  </si>
  <si>
    <t>店舗名で検索</t>
  </si>
  <si>
    <t>店舗管理画面にて店舗名で検索</t>
  </si>
  <si>
    <t>キーワードに関連する店舗が表示されること</t>
  </si>
  <si>
    <t>4.1.2</t>
  </si>
  <si>
    <t>2.店舗検索-店舗種類</t>
  </si>
  <si>
    <t>店舗種類で検索</t>
  </si>
  <si>
    <t>店舗管理画面にて店舗種類を「火鍋」で検索</t>
  </si>
  <si>
    <t>店舗種類が火鍋に該当する店舗が表示されること</t>
  </si>
  <si>
    <t>4.1.3</t>
  </si>
  <si>
    <t>3.店舗検索-所属地域</t>
  </si>
  <si>
    <t>所属地域で検索</t>
  </si>
  <si>
    <t>店舗管理画面にて所属地域を「中央区」で検索</t>
  </si>
  <si>
    <t>住所が中央区に該当する店舗が表示されること</t>
  </si>
  <si>
    <t>4.1.4</t>
  </si>
  <si>
    <t>4.店舗検索-所属商圏</t>
  </si>
  <si>
    <t>所属商圏で検索</t>
  </si>
  <si>
    <t>店舗管理画面にて所属商圏を「秋葉原」で検索</t>
  </si>
  <si>
    <t>商圏が秋葉原に該当する店舗が表示されること</t>
  </si>
  <si>
    <t>4.1.5</t>
  </si>
  <si>
    <t>5.全件表示</t>
  </si>
  <si>
    <t>全店舗ではない状態</t>
  </si>
  <si>
    <t>1.店舗検索画面で「無効店舗」ボタンを押下
2.「全件表示」ボタンを押下</t>
  </si>
  <si>
    <t>全ての店舗が表示されること</t>
  </si>
  <si>
    <t>4.1.6</t>
  </si>
  <si>
    <t>6.無効店舗</t>
  </si>
  <si>
    <t>店舗管理画面で「無効店舗」ボタンを押下</t>
  </si>
  <si>
    <t>状態が無効に該当する店舗が表示されること</t>
  </si>
  <si>
    <t>4.2.1</t>
  </si>
  <si>
    <t>1.新規店舗</t>
  </si>
  <si>
    <t>1.店舗にて「新規店舗」ボタンを押下
2.必須項目を入力
3.「送信」ボタンを押下</t>
  </si>
  <si>
    <t>1.店舗一覧に新規店舗が追加されること
2.店舗の初期IDとパスワードが表示されること
3.初期IDとパスワードにてログイン成功すること</t>
  </si>
  <si>
    <t>1.店舗情報変更</t>
  </si>
  <si>
    <t>店舗が存在する</t>
  </si>
  <si>
    <t>1.店舗管理画面にて操作リストの「店舗情報設定」を押下
2.店舗情報設定画面で店舗名、店舗種類、状態、所属商圏を変更
3.「送信」ボタンを押下</t>
  </si>
  <si>
    <t>変更された箇所が店舗一覧に反映されること</t>
  </si>
  <si>
    <t>4.3.1</t>
  </si>
  <si>
    <t>1.口コミ操作(非表示）</t>
  </si>
  <si>
    <t>口コミ登録されている</t>
  </si>
  <si>
    <t>1.店舗管理画面にて操作リストの「店舗口コミ」を押下
2.「非表示」ボタンを押下</t>
  </si>
  <si>
    <t>1.口コミ状態が「無効」に変更されること
2.「全て口コミ」画面(アプリ)に表示されていないこと
3.店舗口コミ(店舗アカウント)画面の口コミ状態が「無効」に変更されること</t>
  </si>
  <si>
    <t>4.3.2</t>
  </si>
  <si>
    <t>2.口コミ操作</t>
  </si>
  <si>
    <t>口コミが非表示状態であること</t>
  </si>
  <si>
    <t>1.店舗管理画面にて操作リストの「店舗口コミ」を押下
2.「表示」ボタンを押下</t>
  </si>
  <si>
    <t>1.口コミ状態が「有効」に変更されること
2.「全て口コミ」画面(アプリ)に表示されていること
3.3.店舗口コミ(店舗アカウント)画面の口コミ状態が「有効」に変更されること</t>
  </si>
  <si>
    <t>4.3.3</t>
  </si>
  <si>
    <t>口コミ分析</t>
  </si>
  <si>
    <t>3.口コミ分析</t>
  </si>
  <si>
    <t>口コミが登録されている</t>
  </si>
  <si>
    <t>1.店舗管理画面にて操作リストの「店舗口コミ」を押下
2.「口コミ分析」ボタンを押下</t>
  </si>
  <si>
    <t>口コミ分析画面が開くこと</t>
  </si>
  <si>
    <t>4.4.1</t>
  </si>
  <si>
    <t>料理管理</t>
  </si>
  <si>
    <r>
      <rPr>
        <sz val="12"/>
        <color rgb="FF000000"/>
        <rFont val="ＭＳ 明朝"/>
        <charset val="134"/>
      </rPr>
      <t>1</t>
    </r>
    <r>
      <rPr>
        <sz val="12"/>
        <color rgb="FF000000"/>
        <rFont val="SimSun"/>
        <charset val="134"/>
      </rPr>
      <t>.料理の新規作成</t>
    </r>
  </si>
  <si>
    <t>1.店舗管理画面にて操作リストの「料理メニュー管理」を押下
2.必須項目を入力
3.「送信」ボタンを押下</t>
  </si>
  <si>
    <t>1.新規料理が料理一覧に追加されること
2.料理が店舗詳細画面(アプリ)に表示されること</t>
  </si>
  <si>
    <t>4.4.2</t>
  </si>
  <si>
    <t>2.公開停止</t>
  </si>
  <si>
    <t>有効状態</t>
  </si>
  <si>
    <t>1.店舗管理画面にて操作リストの「料理メニュー管理」を押下
2.「公開停止」ボタンを押下</t>
  </si>
  <si>
    <t>1.料理状態が「無効」に変更されること
2.「無効」状態に変更された料理が店舗詳細画面(アプリ)に表示されないこと</t>
  </si>
  <si>
    <t>4.4.3</t>
  </si>
  <si>
    <t>3.再公開</t>
  </si>
  <si>
    <t>無効状態</t>
  </si>
  <si>
    <t>1.店舗管理画面にて操作リストの「料理メニュー管理」を押下
2.「再公開」ボタンを押下</t>
  </si>
  <si>
    <t>1.料理状態が「有効」に変更されること
2.「有効」状態に変更された料理が店舗詳細画面(アプリ)に表示されること</t>
  </si>
  <si>
    <t>4.4.4</t>
  </si>
  <si>
    <t>料理編集</t>
  </si>
  <si>
    <t>4.料理編集</t>
  </si>
  <si>
    <t>料理登録されている</t>
  </si>
  <si>
    <t>1.店舗管理画面にて操作リストの「料理メニュー管理」を押下
2.「料理編集」ボタンを押下
3.既存情報を変更
4.「送信」ボタンを押下</t>
  </si>
  <si>
    <t>1.変更された箇所が料理一覧に反映されること
2.変更された箇所が店舗詳細画面(アプリ)に表示されること</t>
  </si>
  <si>
    <t>4.5.1</t>
  </si>
  <si>
    <t>クーボンの管理</t>
  </si>
  <si>
    <t>1.クーボンの新規作成</t>
  </si>
  <si>
    <t>1.店舗管理画面にて操作リストの「クーボンの管理」を押下
2.必須項目を入力
3.「送信」ボタンを押下</t>
  </si>
  <si>
    <t>1.新規クーポンが作成されること
2.店舗詳細画面(アプリ)に表示されること</t>
  </si>
  <si>
    <t>4.5.2</t>
  </si>
  <si>
    <t>有効状態であること</t>
  </si>
  <si>
    <t xml:space="preserve">1.店舗管理画面にて操作リストの「クーボンの管理」を押下
2.「公開停止」ボタンを押下
</t>
  </si>
  <si>
    <t>1.クーポン状態が「無効」に変更されること
2.「無効」状態に変更されたクーポンが店舗詳細画面に表示されないこと
3.店舗詳細画面(アプリ)に表示されないこと</t>
  </si>
  <si>
    <t>4.5.3</t>
  </si>
  <si>
    <t>無効状態であること</t>
  </si>
  <si>
    <t xml:space="preserve">1.店舗管理画面にて操作リストの「クーボンの管理」を押下
2.「再公開」ボタンを押下
</t>
  </si>
  <si>
    <t>1.クーポン状態が「有効」に変更されること
2.「有効」状態に変更されたクーポンが店舗詳細画面に表示されること
3.店舗詳細画面(アプリ)に表示されること</t>
  </si>
  <si>
    <t>4.6.1</t>
  </si>
  <si>
    <t>1.商圏新規追加</t>
  </si>
  <si>
    <t>1.店舗管理画面にて操作リストの「商圏メンテナンス」を押下
2.必須項目を入力
3.「送信」ボタンを押下</t>
  </si>
  <si>
    <t>新規商圏が商圏一覧に追加されること</t>
  </si>
  <si>
    <t>4.6.2</t>
  </si>
  <si>
    <t>2.利用不可</t>
  </si>
  <si>
    <t>利用可であること</t>
  </si>
  <si>
    <t>1.店舗管理画面にて操作リストの「商圏メンテナンス」を押下
2.「利用不可」ボタンを押下</t>
  </si>
  <si>
    <t>1.商圏状態が「利用不可」に変更されること
2.店舗編集・新規追加時「利用不可」に変更された商圏が選択できないもしくは非表示であいること</t>
  </si>
  <si>
    <t>4.6.3</t>
  </si>
  <si>
    <t>3.利用可</t>
  </si>
  <si>
    <t>利用不可であること</t>
  </si>
  <si>
    <t>1.店舗管理画面にて操作リストの「商圏メンテナンス」を押下
2.「利用可」ボタンを押下</t>
  </si>
  <si>
    <t>1.商圏状態が「利用不可」に変更されること
2.店舗編集・新規追加時「利用可」に変更された商圏が選択できること</t>
  </si>
  <si>
    <t>5.1.1</t>
  </si>
  <si>
    <t>1.レポート更新</t>
  </si>
  <si>
    <t>データが存在する</t>
  </si>
  <si>
    <t>1.「経営分析」を押下
2.日付を入力
3.「レポート更新」ボタンを押下</t>
  </si>
  <si>
    <t>日付範囲内のデータが表示されること</t>
  </si>
  <si>
    <t>5.1.2</t>
  </si>
  <si>
    <t>2.データビュー</t>
  </si>
  <si>
    <t>1.「経営分析」を押下
2.「データビュー」ボタンを押下</t>
  </si>
  <si>
    <t>データグラフがデータビューに切り替えされること</t>
  </si>
  <si>
    <t>5.1.3</t>
  </si>
  <si>
    <t>3.折れ線グラフに切り替え</t>
  </si>
  <si>
    <t>1.「経営分析」を押下
2.「折れ線グラフに切り替え」ボタンを押下</t>
  </si>
  <si>
    <t>折れ線グラフに切り替えされること</t>
  </si>
  <si>
    <t>5.1.4</t>
  </si>
  <si>
    <t>4.棒グラフに切り替え</t>
  </si>
  <si>
    <t>1.「経営分析」を押下
2.「棒グラフに切り替え」ボタンを押下</t>
  </si>
  <si>
    <t>棒グラフに切り替えされること</t>
  </si>
  <si>
    <t>5.1.5</t>
  </si>
  <si>
    <t>5.復元</t>
  </si>
  <si>
    <t>1.「経営分析」を押下
2.「復元」ボタンを押下</t>
  </si>
  <si>
    <t>データグラフがクリアされること</t>
  </si>
  <si>
    <t>5.1.6</t>
  </si>
  <si>
    <t>6.画像として保存</t>
  </si>
  <si>
    <t>1.「経営分析」を押下
2.「画像として保存」ボタンを押下</t>
  </si>
  <si>
    <t>データグラフが画像として保存できること</t>
  </si>
  <si>
    <t>　</t>
  </si>
  <si>
    <t>6.1.1</t>
  </si>
  <si>
    <t>日本語</t>
  </si>
  <si>
    <t>言語を中国語に設定しておく</t>
  </si>
  <si>
    <t>「日本語」を押下</t>
  </si>
  <si>
    <t>6.1.2</t>
  </si>
  <si>
    <t>ホーム-店舗分布分析</t>
  </si>
  <si>
    <t>1.ログインする
2.ヘッダーにて「日本語」を押下</t>
  </si>
  <si>
    <t>6.1.3</t>
  </si>
  <si>
    <r>
      <rPr>
        <b/>
        <sz val="12"/>
        <color rgb="FF000000"/>
        <rFont val="ＭＳ 明朝"/>
        <charset val="128"/>
      </rPr>
      <t>ホーム-地区別</t>
    </r>
    <r>
      <rPr>
        <b/>
        <sz val="12"/>
        <color rgb="FF000000"/>
        <rFont val="MS Mincho"/>
        <charset val="128"/>
      </rPr>
      <t>店舗分布</t>
    </r>
  </si>
  <si>
    <t>6.1.4</t>
  </si>
  <si>
    <t>ホーム-店舗別クーポン利用状況</t>
  </si>
  <si>
    <t>6.1.5</t>
  </si>
  <si>
    <t>ホーム-店舗の評価状況統計</t>
  </si>
  <si>
    <t>6.1.6</t>
  </si>
  <si>
    <t>ホーム-会員分布状況</t>
  </si>
  <si>
    <t>6.1.7</t>
  </si>
  <si>
    <t>6.1.8</t>
  </si>
  <si>
    <t>会員管理-会員情報設定</t>
  </si>
  <si>
    <t>6.1.9</t>
  </si>
  <si>
    <t>会員管理-クーポン履歴</t>
  </si>
  <si>
    <t>6.1.10</t>
  </si>
  <si>
    <t>会員管理-口コミ一覧</t>
  </si>
  <si>
    <t>6.1.11</t>
  </si>
  <si>
    <t>6.1.12</t>
  </si>
  <si>
    <t>店舗管理-新規店舗</t>
  </si>
  <si>
    <t>6.1.13</t>
  </si>
  <si>
    <t>店舗管理-店舗情報設定</t>
  </si>
  <si>
    <t>6.1.14</t>
  </si>
  <si>
    <t>店舗管理-店舗口コミ</t>
  </si>
  <si>
    <t>6.1.15</t>
  </si>
  <si>
    <t>店舗管理-店舗口コミ-口コミ分析</t>
  </si>
  <si>
    <t>6.1.16</t>
  </si>
  <si>
    <t>店舗管理-料理管理</t>
  </si>
  <si>
    <t>6.1.17</t>
  </si>
  <si>
    <t>店舗管理-料理管理-料理編集</t>
  </si>
  <si>
    <t>6.1.18</t>
  </si>
  <si>
    <t>店舗管理-クーボンの管理</t>
  </si>
  <si>
    <t>6.1.19</t>
  </si>
  <si>
    <t>店舗管理-商圏メンテナンス</t>
  </si>
  <si>
    <t>6.1.20</t>
  </si>
  <si>
    <t>6.2.1</t>
  </si>
  <si>
    <t>中国語</t>
  </si>
  <si>
    <t>言語を日本語に設定しておく</t>
  </si>
  <si>
    <t>「中国語」を押下</t>
  </si>
  <si>
    <t>6.2.2</t>
  </si>
  <si>
    <t>1.ログインする
2.ヘッダーにて「中国語」を押下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</si>
  <si>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</si>
  <si>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</si>
  <si>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</si>
  <si>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</si>
  <si>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</si>
  <si>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</si>
  <si>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</si>
  <si>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</si>
  <si>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</si>
  <si>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</si>
  <si>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</si>
  <si>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</si>
  <si>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</si>
  <si>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6.2.16</t>
  </si>
  <si>
    <t>6.2.17</t>
  </si>
  <si>
    <t>6.2.18</t>
  </si>
  <si>
    <t>6.2.19</t>
  </si>
  <si>
    <t>6.2.20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</si>
</sst>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2"/>
      <color theme="1"/>
      <name val="等线"/>
      <charset val="128"/>
      <scheme val="minor"/>
    </font>
    <font>
      <sz val="12"/>
      <color theme="1"/>
      <name val="ＭＳ 明朝"/>
      <charset val="128"/>
    </font>
    <font>
      <b/>
      <sz val="12"/>
      <color rgb="FF000000"/>
      <name val="ＭＳ 明朝"/>
      <charset val="128"/>
    </font>
    <font>
      <b/>
      <sz val="12"/>
      <name val="ＭＳ 明朝"/>
      <charset val="128"/>
    </font>
    <font>
      <sz val="12"/>
      <color rgb="FF000000"/>
      <name val="ＭＳ 明朝"/>
      <charset val="128"/>
    </font>
    <font>
      <sz val="12"/>
      <color rgb="FF000000"/>
      <name val="ＭＳ 明朝"/>
      <charset val="134"/>
    </font>
    <font>
      <sz val="12"/>
      <color theme="1"/>
      <name val="ＭＳ 明朝"/>
      <charset val="134"/>
    </font>
    <font>
      <b/>
      <sz val="12"/>
      <color rgb="FF000000"/>
      <name val="ＭＳ 明朝"/>
      <charset val="134"/>
    </font>
    <font>
      <b/>
      <sz val="12"/>
      <name val="ＭＳ 明朝"/>
      <charset val="134"/>
    </font>
    <font>
      <sz val="11"/>
      <color rgb="FF303133"/>
      <name val="Microsoft YaHei"/>
      <charset val="134"/>
    </font>
    <font>
      <sz val="12"/>
      <color theme="1"/>
      <name val="MS Mincho"/>
      <charset val="128"/>
    </font>
    <font>
      <sz val="8"/>
      <color rgb="FF000000"/>
      <name val="&quot;Hiragino Sans&quot;"/>
      <charset val="134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sz val="8"/>
      <color rgb="FF000000"/>
      <name val="Arial"/>
      <charset val="134"/>
    </font>
    <font>
      <b/>
      <sz val="12"/>
      <color theme="1"/>
      <name val="等线"/>
      <charset val="134"/>
      <scheme val="minor"/>
    </font>
    <font>
      <b/>
      <sz val="12"/>
      <color theme="5" tint="-0.499984740745262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28"/>
      <scheme val="minor"/>
    </font>
    <font>
      <sz val="12"/>
      <name val="ＭＳ 明朝"/>
      <charset val="128"/>
    </font>
    <font>
      <b/>
      <sz val="12"/>
      <color rgb="FF000000"/>
      <name val="MS Mincho"/>
      <charset val="128"/>
    </font>
    <font>
      <sz val="12"/>
      <color rgb="FF000000"/>
      <name val="MS Mincho"/>
      <charset val="128"/>
    </font>
    <font>
      <sz val="12"/>
      <color rgb="FF000000"/>
      <name val="微软雅黑"/>
      <charset val="134"/>
    </font>
    <font>
      <sz val="12"/>
      <color rgb="FF000000"/>
      <name val="SimSun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6D9DC"/>
        <bgColor rgb="FFC6D9DC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4" borderId="5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54" applyNumberFormat="0" applyAlignment="0" applyProtection="0">
      <alignment vertical="center"/>
    </xf>
    <xf numFmtId="0" fontId="28" fillId="16" borderId="55" applyNumberFormat="0" applyAlignment="0" applyProtection="0">
      <alignment vertical="center"/>
    </xf>
    <xf numFmtId="0" fontId="29" fillId="16" borderId="54" applyNumberFormat="0" applyAlignment="0" applyProtection="0">
      <alignment vertical="center"/>
    </xf>
    <xf numFmtId="0" fontId="30" fillId="17" borderId="56" applyNumberFormat="0" applyAlignment="0" applyProtection="0">
      <alignment vertical="center"/>
    </xf>
    <xf numFmtId="0" fontId="31" fillId="0" borderId="57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8" fillId="0" borderId="0">
      <alignment vertical="center"/>
    </xf>
    <xf numFmtId="0" fontId="17" fillId="0" borderId="0">
      <alignment vertical="center"/>
    </xf>
    <xf numFmtId="0" fontId="39" fillId="0" borderId="0">
      <alignment vertical="center"/>
    </xf>
  </cellStyleXfs>
  <cellXfs count="194">
    <xf numFmtId="0" fontId="0" fillId="0" borderId="0" xfId="0">
      <alignment vertical="center"/>
    </xf>
    <xf numFmtId="0" fontId="1" fillId="2" borderId="0" xfId="51" applyFont="1" applyFill="1">
      <alignment vertical="center"/>
    </xf>
    <xf numFmtId="0" fontId="1" fillId="0" borderId="0" xfId="51" applyFont="1">
      <alignment vertical="center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/>
    </xf>
    <xf numFmtId="0" fontId="3" fillId="0" borderId="2" xfId="51" applyFont="1" applyBorder="1">
      <alignment vertical="center"/>
    </xf>
    <xf numFmtId="0" fontId="2" fillId="4" borderId="0" xfId="51" applyFont="1" applyFill="1" applyAlignment="1">
      <alignment horizontal="center" vertical="center"/>
    </xf>
    <xf numFmtId="0" fontId="2" fillId="5" borderId="0" xfId="51" applyFont="1" applyFill="1">
      <alignment vertical="center"/>
    </xf>
    <xf numFmtId="0" fontId="2" fillId="3" borderId="3" xfId="51" applyFont="1" applyFill="1" applyBorder="1" applyAlignment="1">
      <alignment horizontal="center" vertical="center"/>
    </xf>
    <xf numFmtId="0" fontId="2" fillId="3" borderId="4" xfId="51" applyFont="1" applyFill="1" applyBorder="1" applyAlignment="1">
      <alignment horizontal="center" vertical="center"/>
    </xf>
    <xf numFmtId="0" fontId="2" fillId="0" borderId="0" xfId="51" applyFont="1">
      <alignment vertical="center"/>
    </xf>
    <xf numFmtId="0" fontId="3" fillId="0" borderId="5" xfId="51" applyFont="1" applyBorder="1">
      <alignment vertical="center"/>
    </xf>
    <xf numFmtId="0" fontId="3" fillId="0" borderId="6" xfId="51" applyFont="1" applyBorder="1">
      <alignment vertical="center"/>
    </xf>
    <xf numFmtId="0" fontId="2" fillId="4" borderId="4" xfId="51" applyFont="1" applyFill="1" applyBorder="1" applyAlignment="1">
      <alignment horizontal="center" vertical="center"/>
    </xf>
    <xf numFmtId="0" fontId="2" fillId="4" borderId="4" xfId="51" applyFont="1" applyFill="1" applyBorder="1" applyAlignment="1">
      <alignment horizontal="center" vertical="center" wrapText="1"/>
    </xf>
    <xf numFmtId="0" fontId="3" fillId="0" borderId="7" xfId="51" applyFont="1" applyBorder="1">
      <alignment vertical="center"/>
    </xf>
    <xf numFmtId="0" fontId="3" fillId="0" borderId="8" xfId="51" applyFont="1" applyBorder="1">
      <alignment vertical="center"/>
    </xf>
    <xf numFmtId="0" fontId="1" fillId="6" borderId="9" xfId="51" applyFont="1" applyFill="1" applyBorder="1" applyAlignment="1">
      <alignment horizontal="center" vertical="center"/>
    </xf>
    <xf numFmtId="0" fontId="4" fillId="6" borderId="10" xfId="51" applyFont="1" applyFill="1" applyBorder="1" applyAlignment="1">
      <alignment horizontal="center" vertical="center"/>
    </xf>
    <xf numFmtId="0" fontId="2" fillId="6" borderId="11" xfId="51" applyFont="1" applyFill="1" applyBorder="1" applyAlignment="1">
      <alignment horizontal="center" vertical="center" wrapText="1"/>
    </xf>
    <xf numFmtId="0" fontId="4" fillId="6" borderId="10" xfId="51" applyFont="1" applyFill="1" applyBorder="1" applyAlignment="1">
      <alignment horizontal="center" vertical="center" wrapText="1"/>
    </xf>
    <xf numFmtId="0" fontId="4" fillId="6" borderId="10" xfId="51" applyFont="1" applyFill="1" applyBorder="1" applyAlignment="1">
      <alignment vertical="center" wrapText="1"/>
    </xf>
    <xf numFmtId="0" fontId="4" fillId="6" borderId="2" xfId="51" applyFont="1" applyFill="1" applyBorder="1">
      <alignment vertical="center"/>
    </xf>
    <xf numFmtId="0" fontId="4" fillId="6" borderId="12" xfId="51" applyFont="1" applyFill="1" applyBorder="1" applyAlignment="1">
      <alignment horizontal="center" vertical="center"/>
    </xf>
    <xf numFmtId="0" fontId="4" fillId="6" borderId="12" xfId="51" applyFont="1" applyFill="1" applyBorder="1" applyAlignment="1">
      <alignment horizontal="center" vertical="center" wrapText="1"/>
    </xf>
    <xf numFmtId="0" fontId="4" fillId="6" borderId="10" xfId="51" applyFont="1" applyFill="1" applyBorder="1" applyAlignment="1">
      <alignment horizontal="left" vertical="center" wrapText="1"/>
    </xf>
    <xf numFmtId="0" fontId="4" fillId="6" borderId="12" xfId="51" applyFont="1" applyFill="1" applyBorder="1" applyAlignment="1">
      <alignment horizontal="left" vertical="center" wrapText="1"/>
    </xf>
    <xf numFmtId="0" fontId="2" fillId="6" borderId="10" xfId="51" applyFont="1" applyFill="1" applyBorder="1" applyAlignment="1">
      <alignment horizontal="center" vertical="center" wrapText="1"/>
    </xf>
    <xf numFmtId="0" fontId="4" fillId="6" borderId="13" xfId="51" applyFont="1" applyFill="1" applyBorder="1" applyAlignment="1">
      <alignment horizontal="center" vertical="center"/>
    </xf>
    <xf numFmtId="0" fontId="4" fillId="6" borderId="13" xfId="51" applyFont="1" applyFill="1" applyBorder="1" applyAlignment="1">
      <alignment horizontal="center" vertical="center" wrapText="1"/>
    </xf>
    <xf numFmtId="0" fontId="4" fillId="6" borderId="13" xfId="51" applyFont="1" applyFill="1" applyBorder="1" applyAlignment="1">
      <alignment horizontal="left" vertical="center" wrapText="1"/>
    </xf>
    <xf numFmtId="0" fontId="4" fillId="6" borderId="14" xfId="51" applyFont="1" applyFill="1" applyBorder="1">
      <alignment vertical="center"/>
    </xf>
    <xf numFmtId="0" fontId="1" fillId="7" borderId="11" xfId="51" applyFont="1" applyFill="1" applyBorder="1" applyAlignment="1">
      <alignment horizontal="center" vertical="center"/>
    </xf>
    <xf numFmtId="0" fontId="4" fillId="7" borderId="11" xfId="51" applyFont="1" applyFill="1" applyBorder="1" applyAlignment="1">
      <alignment horizontal="center" vertical="center"/>
    </xf>
    <xf numFmtId="0" fontId="4" fillId="7" borderId="11" xfId="51" applyFont="1" applyFill="1" applyBorder="1" applyAlignment="1">
      <alignment horizontal="center" vertical="center" wrapText="1"/>
    </xf>
    <xf numFmtId="0" fontId="4" fillId="7" borderId="0" xfId="51" applyFont="1" applyFill="1">
      <alignment vertical="center"/>
    </xf>
    <xf numFmtId="0" fontId="4" fillId="7" borderId="11" xfId="51" applyFont="1" applyFill="1" applyBorder="1" applyAlignment="1">
      <alignment vertical="center" wrapText="1"/>
    </xf>
    <xf numFmtId="0" fontId="4" fillId="7" borderId="11" xfId="51" applyFont="1" applyFill="1" applyBorder="1">
      <alignment vertical="center"/>
    </xf>
    <xf numFmtId="0" fontId="1" fillId="6" borderId="15" xfId="51" applyFont="1" applyFill="1" applyBorder="1" applyAlignment="1">
      <alignment horizontal="center" vertical="center"/>
    </xf>
    <xf numFmtId="0" fontId="1" fillId="6" borderId="16" xfId="51" applyFont="1" applyFill="1" applyBorder="1" applyAlignment="1">
      <alignment vertical="center" wrapText="1"/>
    </xf>
    <xf numFmtId="0" fontId="1" fillId="6" borderId="2" xfId="51" applyFont="1" applyFill="1" applyBorder="1" applyAlignment="1">
      <alignment vertical="center" wrapText="1"/>
    </xf>
    <xf numFmtId="0" fontId="2" fillId="8" borderId="11" xfId="51" applyFont="1" applyFill="1" applyBorder="1" applyAlignment="1">
      <alignment horizontal="center" vertical="center"/>
    </xf>
    <xf numFmtId="0" fontId="2" fillId="8" borderId="17" xfId="51" applyFont="1" applyFill="1" applyBorder="1" applyAlignment="1">
      <alignment horizontal="center" vertical="center"/>
    </xf>
    <xf numFmtId="0" fontId="2" fillId="8" borderId="3" xfId="51" applyFont="1" applyFill="1" applyBorder="1" applyAlignment="1">
      <alignment horizontal="center" vertical="center"/>
    </xf>
    <xf numFmtId="0" fontId="2" fillId="8" borderId="4" xfId="51" applyFont="1" applyFill="1" applyBorder="1" applyAlignment="1">
      <alignment horizontal="center" vertical="center"/>
    </xf>
    <xf numFmtId="0" fontId="3" fillId="0" borderId="18" xfId="51" applyFont="1" applyBorder="1">
      <alignment vertical="center"/>
    </xf>
    <xf numFmtId="0" fontId="3" fillId="0" borderId="19" xfId="51" applyFont="1" applyBorder="1">
      <alignment vertical="center"/>
    </xf>
    <xf numFmtId="0" fontId="3" fillId="0" borderId="20" xfId="51" applyFont="1" applyBorder="1">
      <alignment vertical="center"/>
    </xf>
    <xf numFmtId="0" fontId="5" fillId="6" borderId="20" xfId="0" applyFont="1" applyFill="1" applyBorder="1" applyAlignment="1">
      <alignment horizontal="center" vertical="center" wrapText="1"/>
    </xf>
    <xf numFmtId="14" fontId="6" fillId="6" borderId="21" xfId="0" applyNumberFormat="1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1" fillId="6" borderId="9" xfId="51" applyFont="1" applyFill="1" applyBorder="1">
      <alignment vertical="center"/>
    </xf>
    <xf numFmtId="0" fontId="1" fillId="6" borderId="4" xfId="51" applyFont="1" applyFill="1" applyBorder="1">
      <alignment vertical="center"/>
    </xf>
    <xf numFmtId="0" fontId="1" fillId="7" borderId="11" xfId="51" applyFont="1" applyFill="1" applyBorder="1">
      <alignment vertical="center"/>
    </xf>
    <xf numFmtId="0" fontId="1" fillId="6" borderId="15" xfId="51" applyFont="1" applyFill="1" applyBorder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vertical="center" wrapText="1"/>
    </xf>
    <xf numFmtId="0" fontId="5" fillId="6" borderId="11" xfId="50" applyFont="1" applyFill="1" applyBorder="1" applyAlignment="1">
      <alignment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6" fillId="6" borderId="11" xfId="0" applyFont="1" applyFill="1" applyBorder="1" applyAlignment="1">
      <alignment vertical="center" wrapText="1"/>
    </xf>
    <xf numFmtId="0" fontId="7" fillId="8" borderId="11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5" fillId="6" borderId="22" xfId="50" applyFont="1" applyFill="1" applyBorder="1" applyAlignment="1">
      <alignment vertical="center" wrapText="1"/>
    </xf>
    <xf numFmtId="0" fontId="5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5" fillId="6" borderId="11" xfId="0" applyFont="1" applyFill="1" applyBorder="1">
      <alignment vertical="center"/>
    </xf>
    <xf numFmtId="0" fontId="5" fillId="6" borderId="2" xfId="5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6" borderId="14" xfId="5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4" fillId="6" borderId="9" xfId="0" applyFont="1" applyFill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9" xfId="5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left" vertical="center"/>
    </xf>
    <xf numFmtId="0" fontId="6" fillId="6" borderId="20" xfId="0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left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vertical="center" wrapText="1"/>
    </xf>
    <xf numFmtId="0" fontId="5" fillId="6" borderId="14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6" fillId="6" borderId="2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6" fillId="6" borderId="9" xfId="50" applyFont="1" applyFill="1" applyBorder="1" applyAlignment="1">
      <alignment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1" fillId="10" borderId="9" xfId="0" applyFont="1" applyFill="1" applyBorder="1" applyAlignment="1"/>
    <xf numFmtId="0" fontId="12" fillId="0" borderId="34" xfId="0" applyFont="1" applyBorder="1" applyAlignment="1"/>
    <xf numFmtId="0" fontId="13" fillId="0" borderId="9" xfId="0" applyFont="1" applyBorder="1" applyAlignment="1"/>
    <xf numFmtId="0" fontId="13" fillId="0" borderId="35" xfId="0" applyFont="1" applyBorder="1" applyAlignment="1"/>
    <xf numFmtId="0" fontId="13" fillId="0" borderId="36" xfId="0" applyFont="1" applyBorder="1" applyAlignment="1"/>
    <xf numFmtId="14" fontId="13" fillId="0" borderId="9" xfId="0" applyNumberFormat="1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13" fillId="0" borderId="37" xfId="0" applyFont="1" applyBorder="1" applyAlignment="1"/>
    <xf numFmtId="0" fontId="11" fillId="0" borderId="38" xfId="0" applyFont="1" applyBorder="1" applyAlignment="1"/>
    <xf numFmtId="0" fontId="13" fillId="0" borderId="38" xfId="0" applyFont="1" applyBorder="1" applyAlignment="1"/>
    <xf numFmtId="0" fontId="14" fillId="11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2" fillId="0" borderId="17" xfId="0" applyFont="1" applyBorder="1" applyAlignment="1"/>
    <xf numFmtId="0" fontId="12" fillId="0" borderId="14" xfId="0" applyFont="1" applyBorder="1" applyAlignment="1"/>
    <xf numFmtId="0" fontId="12" fillId="0" borderId="20" xfId="0" applyFont="1" applyBorder="1" applyAlignment="1"/>
    <xf numFmtId="0" fontId="12" fillId="0" borderId="8" xfId="0" applyFont="1" applyBorder="1" applyAlignment="1"/>
    <xf numFmtId="0" fontId="12" fillId="0" borderId="19" xfId="0" applyFont="1" applyBorder="1" applyAlignment="1"/>
    <xf numFmtId="0" fontId="12" fillId="0" borderId="22" xfId="0" applyFont="1" applyBorder="1" applyAlignment="1"/>
    <xf numFmtId="0" fontId="13" fillId="0" borderId="21" xfId="0" applyFont="1" applyBorder="1" applyAlignment="1">
      <alignment horizontal="center" vertical="top"/>
    </xf>
    <xf numFmtId="14" fontId="13" fillId="0" borderId="2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2" xfId="0" applyFont="1" applyBorder="1" applyAlignment="1"/>
    <xf numFmtId="0" fontId="13" fillId="0" borderId="21" xfId="0" applyFont="1" applyBorder="1" applyAlignment="1"/>
    <xf numFmtId="0" fontId="13" fillId="6" borderId="39" xfId="0" applyFont="1" applyFill="1" applyBorder="1" applyAlignment="1"/>
    <xf numFmtId="0" fontId="11" fillId="11" borderId="21" xfId="0" applyFont="1" applyFill="1" applyBorder="1" applyAlignment="1"/>
    <xf numFmtId="0" fontId="13" fillId="11" borderId="21" xfId="0" applyFont="1" applyFill="1" applyBorder="1" applyAlignment="1"/>
    <xf numFmtId="0" fontId="13" fillId="6" borderId="35" xfId="0" applyFont="1" applyFill="1" applyBorder="1" applyAlignment="1"/>
    <xf numFmtId="0" fontId="14" fillId="0" borderId="40" xfId="0" applyFont="1" applyBorder="1" applyAlignment="1"/>
    <xf numFmtId="0" fontId="13" fillId="0" borderId="41" xfId="0" applyFont="1" applyBorder="1" applyAlignment="1"/>
    <xf numFmtId="0" fontId="13" fillId="0" borderId="42" xfId="0" applyFont="1" applyBorder="1" applyAlignment="1"/>
    <xf numFmtId="0" fontId="13" fillId="0" borderId="39" xfId="0" applyFont="1" applyBorder="1" applyAlignme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12" borderId="43" xfId="0" applyFont="1" applyFill="1" applyBorder="1" applyAlignment="1">
      <alignment horizontal="center" vertical="center"/>
    </xf>
    <xf numFmtId="0" fontId="15" fillId="12" borderId="44" xfId="0" applyFont="1" applyFill="1" applyBorder="1" applyAlignment="1">
      <alignment horizontal="center" vertical="center"/>
    </xf>
    <xf numFmtId="0" fontId="15" fillId="12" borderId="45" xfId="0" applyFont="1" applyFill="1" applyBorder="1" applyAlignment="1">
      <alignment horizontal="center" vertical="center"/>
    </xf>
    <xf numFmtId="0" fontId="15" fillId="13" borderId="46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7" fillId="0" borderId="11" xfId="0" applyFont="1" applyBorder="1">
      <alignment vertical="center"/>
    </xf>
    <xf numFmtId="0" fontId="0" fillId="0" borderId="11" xfId="0" applyBorder="1">
      <alignment vertical="center"/>
    </xf>
    <xf numFmtId="0" fontId="0" fillId="0" borderId="47" xfId="0" applyBorder="1" applyAlignment="1">
      <alignment horizontal="center" vertical="center" wrapText="1"/>
    </xf>
    <xf numFmtId="0" fontId="15" fillId="13" borderId="48" xfId="0" applyFont="1" applyFill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標準 2" xfId="50"/>
    <cellStyle name="標準 3" xfId="51"/>
  </cellStyles>
  <dxfs count="2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A43" sqref="A43"/>
    </sheetView>
  </sheetViews>
  <sheetFormatPr defaultColWidth="11" defaultRowHeight="15.75" outlineLevelCol="5"/>
  <cols>
    <col min="1" max="1" width="14.6333333333333" style="177" customWidth="1"/>
    <col min="2" max="2" width="24.3666666666667" style="177" customWidth="1"/>
    <col min="3" max="3" width="61.6333333333333" customWidth="1"/>
    <col min="4" max="4" width="15.6333333333333" customWidth="1"/>
    <col min="5" max="5" width="14.6333333333333" customWidth="1"/>
    <col min="6" max="6" width="21" customWidth="1"/>
  </cols>
  <sheetData>
    <row r="1" ht="16.5" spans="1:1">
      <c r="A1" s="178" t="s">
        <v>0</v>
      </c>
    </row>
    <row r="2" spans="1:6">
      <c r="A2" s="179" t="s">
        <v>1</v>
      </c>
      <c r="B2" s="180" t="s">
        <v>2</v>
      </c>
      <c r="C2" s="180" t="s">
        <v>3</v>
      </c>
      <c r="D2" s="180" t="s">
        <v>4</v>
      </c>
      <c r="E2" s="180" t="s">
        <v>5</v>
      </c>
      <c r="F2" s="181" t="s">
        <v>6</v>
      </c>
    </row>
    <row r="3" spans="1:6">
      <c r="A3" s="182" t="s">
        <v>7</v>
      </c>
      <c r="B3" s="183" t="s">
        <v>8</v>
      </c>
      <c r="C3" s="184"/>
      <c r="D3" s="184">
        <v>4</v>
      </c>
      <c r="E3" s="184"/>
      <c r="F3" s="185" t="s">
        <v>9</v>
      </c>
    </row>
    <row r="4" spans="1:6">
      <c r="A4" s="182" t="s">
        <v>10</v>
      </c>
      <c r="B4" s="183" t="s">
        <v>11</v>
      </c>
      <c r="C4" s="186" t="s">
        <v>12</v>
      </c>
      <c r="D4" s="184">
        <v>3</v>
      </c>
      <c r="E4" s="184"/>
      <c r="F4" s="185"/>
    </row>
    <row r="5" spans="1:6">
      <c r="A5" s="182"/>
      <c r="B5" s="183"/>
      <c r="C5" s="187" t="s">
        <v>13</v>
      </c>
      <c r="D5" s="184"/>
      <c r="E5" s="184"/>
      <c r="F5" s="185"/>
    </row>
    <row r="6" spans="1:6">
      <c r="A6" s="182"/>
      <c r="B6" s="183" t="s">
        <v>14</v>
      </c>
      <c r="C6" s="187" t="s">
        <v>15</v>
      </c>
      <c r="D6" s="184"/>
      <c r="E6" s="184"/>
      <c r="F6" s="185"/>
    </row>
    <row r="7" spans="1:6">
      <c r="A7" s="182"/>
      <c r="B7" s="183" t="s">
        <v>16</v>
      </c>
      <c r="C7" s="187" t="s">
        <v>17</v>
      </c>
      <c r="D7" s="184"/>
      <c r="E7" s="184"/>
      <c r="F7" s="185"/>
    </row>
    <row r="8" spans="1:6">
      <c r="A8" s="182" t="s">
        <v>18</v>
      </c>
      <c r="B8" s="183" t="s">
        <v>19</v>
      </c>
      <c r="C8" s="186" t="s">
        <v>20</v>
      </c>
      <c r="D8" s="184">
        <v>4</v>
      </c>
      <c r="E8" s="184"/>
      <c r="F8" s="185"/>
    </row>
    <row r="9" spans="1:6">
      <c r="A9" s="182"/>
      <c r="B9" s="183"/>
      <c r="C9" s="187" t="s">
        <v>21</v>
      </c>
      <c r="D9" s="184"/>
      <c r="E9" s="184"/>
      <c r="F9" s="185"/>
    </row>
    <row r="10" spans="1:6">
      <c r="A10" s="182"/>
      <c r="B10" s="183"/>
      <c r="C10" s="187" t="s">
        <v>22</v>
      </c>
      <c r="D10" s="184"/>
      <c r="E10" s="184"/>
      <c r="F10" s="185"/>
    </row>
    <row r="11" spans="1:6">
      <c r="A11" s="182"/>
      <c r="B11" s="183"/>
      <c r="C11" s="187" t="s">
        <v>23</v>
      </c>
      <c r="D11" s="184"/>
      <c r="E11" s="184"/>
      <c r="F11" s="185"/>
    </row>
    <row r="12" spans="1:6">
      <c r="A12" s="182"/>
      <c r="B12" s="183" t="s">
        <v>24</v>
      </c>
      <c r="C12" s="187" t="s">
        <v>25</v>
      </c>
      <c r="D12" s="184"/>
      <c r="E12" s="184"/>
      <c r="F12" s="185"/>
    </row>
    <row r="13" spans="1:6">
      <c r="A13" s="182"/>
      <c r="B13" s="183" t="s">
        <v>26</v>
      </c>
      <c r="C13" s="187" t="s">
        <v>27</v>
      </c>
      <c r="D13" s="184"/>
      <c r="E13" s="184"/>
      <c r="F13" s="185"/>
    </row>
    <row r="14" spans="1:6">
      <c r="A14" s="182"/>
      <c r="B14" s="183"/>
      <c r="C14" s="187" t="s">
        <v>28</v>
      </c>
      <c r="D14" s="184"/>
      <c r="E14" s="184"/>
      <c r="F14" s="185"/>
    </row>
    <row r="15" spans="1:6">
      <c r="A15" s="182"/>
      <c r="B15" s="183"/>
      <c r="C15" s="187" t="s">
        <v>29</v>
      </c>
      <c r="D15" s="184"/>
      <c r="E15" s="184"/>
      <c r="F15" s="185"/>
    </row>
    <row r="16" spans="1:6">
      <c r="A16" s="182"/>
      <c r="B16" s="183"/>
      <c r="C16" s="187" t="s">
        <v>30</v>
      </c>
      <c r="D16" s="184"/>
      <c r="E16" s="184"/>
      <c r="F16" s="185"/>
    </row>
    <row r="17" spans="1:6">
      <c r="A17" s="182"/>
      <c r="B17" s="183" t="s">
        <v>31</v>
      </c>
      <c r="C17" s="187" t="s">
        <v>32</v>
      </c>
      <c r="D17" s="184"/>
      <c r="E17" s="184"/>
      <c r="F17" s="185"/>
    </row>
    <row r="18" spans="1:6">
      <c r="A18" s="182"/>
      <c r="B18" s="183"/>
      <c r="C18" s="187" t="s">
        <v>33</v>
      </c>
      <c r="D18" s="184"/>
      <c r="E18" s="184"/>
      <c r="F18" s="185"/>
    </row>
    <row r="19" spans="1:6">
      <c r="A19" s="182" t="s">
        <v>34</v>
      </c>
      <c r="B19" s="183" t="s">
        <v>35</v>
      </c>
      <c r="C19" s="187" t="s">
        <v>36</v>
      </c>
      <c r="D19" s="184">
        <v>6</v>
      </c>
      <c r="E19" s="184"/>
      <c r="F19" s="188" t="s">
        <v>37</v>
      </c>
    </row>
    <row r="20" spans="1:6">
      <c r="A20" s="182"/>
      <c r="B20" s="183" t="s">
        <v>38</v>
      </c>
      <c r="C20" s="187" t="s">
        <v>39</v>
      </c>
      <c r="D20" s="184"/>
      <c r="E20" s="184"/>
      <c r="F20" s="188"/>
    </row>
    <row r="21" spans="1:6">
      <c r="A21" s="182"/>
      <c r="B21" s="183" t="s">
        <v>40</v>
      </c>
      <c r="C21" s="187" t="s">
        <v>41</v>
      </c>
      <c r="D21" s="184"/>
      <c r="E21" s="184"/>
      <c r="F21" s="188"/>
    </row>
    <row r="22" spans="1:6">
      <c r="A22" s="182"/>
      <c r="B22" s="183" t="s">
        <v>42</v>
      </c>
      <c r="C22" s="187" t="s">
        <v>43</v>
      </c>
      <c r="D22" s="184"/>
      <c r="E22" s="184"/>
      <c r="F22" s="188"/>
    </row>
    <row r="23" spans="1:6">
      <c r="A23" s="182"/>
      <c r="B23" s="183"/>
      <c r="C23" s="187" t="s">
        <v>44</v>
      </c>
      <c r="D23" s="184"/>
      <c r="E23" s="184"/>
      <c r="F23" s="188"/>
    </row>
    <row r="24" spans="1:6">
      <c r="A24" s="182" t="s">
        <v>45</v>
      </c>
      <c r="B24" s="183" t="s">
        <v>46</v>
      </c>
      <c r="C24" s="187" t="s">
        <v>47</v>
      </c>
      <c r="D24" s="184">
        <v>8</v>
      </c>
      <c r="E24" s="184"/>
      <c r="F24" s="185" t="s">
        <v>48</v>
      </c>
    </row>
    <row r="25" spans="1:6">
      <c r="A25" s="182"/>
      <c r="B25" s="183" t="s">
        <v>49</v>
      </c>
      <c r="C25" s="187" t="s">
        <v>50</v>
      </c>
      <c r="D25" s="184"/>
      <c r="E25" s="184"/>
      <c r="F25" s="185"/>
    </row>
    <row r="26" spans="1:6">
      <c r="A26" s="182"/>
      <c r="B26" s="183" t="s">
        <v>51</v>
      </c>
      <c r="C26" s="187" t="s">
        <v>52</v>
      </c>
      <c r="D26" s="184"/>
      <c r="E26" s="184"/>
      <c r="F26" s="185"/>
    </row>
    <row r="27" spans="1:6">
      <c r="A27" s="182"/>
      <c r="B27" s="183"/>
      <c r="C27" s="187" t="s">
        <v>53</v>
      </c>
      <c r="D27" s="184"/>
      <c r="E27" s="184"/>
      <c r="F27" s="185"/>
    </row>
    <row r="28" spans="1:6">
      <c r="A28" s="182"/>
      <c r="B28" s="183"/>
      <c r="C28" s="187" t="s">
        <v>54</v>
      </c>
      <c r="D28" s="184"/>
      <c r="E28" s="184"/>
      <c r="F28" s="185"/>
    </row>
    <row r="29" spans="1:6">
      <c r="A29" s="182"/>
      <c r="B29" s="183"/>
      <c r="C29" s="187" t="s">
        <v>55</v>
      </c>
      <c r="D29" s="184"/>
      <c r="E29" s="184"/>
      <c r="F29" s="185"/>
    </row>
    <row r="30" spans="1:6">
      <c r="A30" s="182"/>
      <c r="B30" s="183"/>
      <c r="C30" s="187" t="s">
        <v>56</v>
      </c>
      <c r="D30" s="184"/>
      <c r="E30" s="184"/>
      <c r="F30" s="185"/>
    </row>
    <row r="31" spans="1:6">
      <c r="A31" s="182"/>
      <c r="B31" s="183"/>
      <c r="C31" s="187" t="s">
        <v>57</v>
      </c>
      <c r="D31" s="184"/>
      <c r="E31" s="184"/>
      <c r="F31" s="185"/>
    </row>
    <row r="32" spans="1:6">
      <c r="A32" s="182"/>
      <c r="B32" s="183" t="s">
        <v>58</v>
      </c>
      <c r="C32" s="187" t="s">
        <v>59</v>
      </c>
      <c r="D32" s="184"/>
      <c r="E32" s="184"/>
      <c r="F32" s="185"/>
    </row>
    <row r="33" spans="1:6">
      <c r="A33" s="182"/>
      <c r="B33" s="183"/>
      <c r="C33" s="187" t="s">
        <v>60</v>
      </c>
      <c r="D33" s="184"/>
      <c r="E33" s="184"/>
      <c r="F33" s="185"/>
    </row>
    <row r="34" spans="1:6">
      <c r="A34" s="182"/>
      <c r="B34" s="183" t="s">
        <v>61</v>
      </c>
      <c r="C34" s="187" t="s">
        <v>62</v>
      </c>
      <c r="D34" s="184"/>
      <c r="E34" s="184"/>
      <c r="F34" s="185"/>
    </row>
    <row r="35" spans="1:6">
      <c r="A35" s="182"/>
      <c r="B35" s="183"/>
      <c r="C35" s="187" t="s">
        <v>62</v>
      </c>
      <c r="D35" s="184"/>
      <c r="E35" s="184"/>
      <c r="F35" s="185"/>
    </row>
    <row r="36" spans="1:6">
      <c r="A36" s="182"/>
      <c r="B36" s="183" t="s">
        <v>63</v>
      </c>
      <c r="C36" s="187" t="s">
        <v>64</v>
      </c>
      <c r="D36" s="184"/>
      <c r="E36" s="184"/>
      <c r="F36" s="185"/>
    </row>
    <row r="37" spans="1:6">
      <c r="A37" s="182"/>
      <c r="B37" s="183"/>
      <c r="C37" s="187" t="s">
        <v>65</v>
      </c>
      <c r="D37" s="184"/>
      <c r="E37" s="184"/>
      <c r="F37" s="185"/>
    </row>
    <row r="38" spans="1:6">
      <c r="A38" s="182"/>
      <c r="B38" s="183"/>
      <c r="C38" s="187" t="s">
        <v>66</v>
      </c>
      <c r="D38" s="184"/>
      <c r="E38" s="184"/>
      <c r="F38" s="185"/>
    </row>
    <row r="39" spans="1:6">
      <c r="A39" s="182"/>
      <c r="B39" s="183" t="s">
        <v>67</v>
      </c>
      <c r="C39" s="187" t="s">
        <v>68</v>
      </c>
      <c r="D39" s="184"/>
      <c r="E39" s="184"/>
      <c r="F39" s="185"/>
    </row>
    <row r="40" spans="1:6">
      <c r="A40" s="182"/>
      <c r="B40" s="183"/>
      <c r="C40" s="187" t="s">
        <v>69</v>
      </c>
      <c r="D40" s="184"/>
      <c r="E40" s="184"/>
      <c r="F40" s="185"/>
    </row>
    <row r="41" spans="1:6">
      <c r="A41" s="182"/>
      <c r="B41" s="183"/>
      <c r="C41" s="187" t="s">
        <v>70</v>
      </c>
      <c r="D41" s="184"/>
      <c r="E41" s="184"/>
      <c r="F41" s="185"/>
    </row>
    <row r="42" spans="1:6">
      <c r="A42" s="182"/>
      <c r="B42" s="183"/>
      <c r="C42" s="187" t="s">
        <v>71</v>
      </c>
      <c r="D42" s="184"/>
      <c r="E42" s="184"/>
      <c r="F42" s="185"/>
    </row>
    <row r="43" ht="16.5" spans="1:6">
      <c r="A43" s="189" t="s">
        <v>72</v>
      </c>
      <c r="B43" s="190" t="s">
        <v>72</v>
      </c>
      <c r="C43" s="191" t="s">
        <v>73</v>
      </c>
      <c r="D43" s="192">
        <v>2</v>
      </c>
      <c r="E43" s="191"/>
      <c r="F43" s="193"/>
    </row>
  </sheetData>
  <mergeCells count="26">
    <mergeCell ref="A4:A7"/>
    <mergeCell ref="A8:A18"/>
    <mergeCell ref="A19:A23"/>
    <mergeCell ref="A24:A42"/>
    <mergeCell ref="B4:B5"/>
    <mergeCell ref="B8:B11"/>
    <mergeCell ref="B13:B16"/>
    <mergeCell ref="B17:B18"/>
    <mergeCell ref="B22:B23"/>
    <mergeCell ref="B26:B31"/>
    <mergeCell ref="B32:B33"/>
    <mergeCell ref="B34:B35"/>
    <mergeCell ref="B36:B38"/>
    <mergeCell ref="B39:B42"/>
    <mergeCell ref="D4:D7"/>
    <mergeCell ref="D8:D18"/>
    <mergeCell ref="D19:D23"/>
    <mergeCell ref="D24:D42"/>
    <mergeCell ref="E4:E7"/>
    <mergeCell ref="E8:E18"/>
    <mergeCell ref="E19:E23"/>
    <mergeCell ref="E24:E42"/>
    <mergeCell ref="F4:F7"/>
    <mergeCell ref="F8:F18"/>
    <mergeCell ref="F19:F23"/>
    <mergeCell ref="F24:F4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view="pageBreakPreview" zoomScaleNormal="145" workbookViewId="0">
      <selection activeCell="J14" sqref="J14"/>
    </sheetView>
  </sheetViews>
  <sheetFormatPr defaultColWidth="9" defaultRowHeight="15.75"/>
  <cols>
    <col min="2" max="2" width="10.5416666666667"/>
  </cols>
  <sheetData>
    <row r="1" spans="1:13">
      <c r="A1" s="143" t="s">
        <v>74</v>
      </c>
      <c r="B1" s="144"/>
      <c r="C1" s="145" t="s">
        <v>75</v>
      </c>
      <c r="D1" s="144"/>
      <c r="E1" s="146"/>
      <c r="F1" s="147"/>
      <c r="G1" s="147"/>
      <c r="H1" s="147"/>
      <c r="I1" s="147"/>
      <c r="J1" s="147"/>
      <c r="K1" s="147"/>
      <c r="L1" s="147"/>
      <c r="M1" s="147"/>
    </row>
    <row r="2" spans="1:13">
      <c r="A2" s="143" t="s">
        <v>76</v>
      </c>
      <c r="B2" s="144"/>
      <c r="C2" s="148">
        <v>45592</v>
      </c>
      <c r="D2" s="149"/>
      <c r="E2" s="146"/>
      <c r="F2" s="147"/>
      <c r="G2" s="147"/>
      <c r="H2" s="147"/>
      <c r="I2" s="147"/>
      <c r="J2" s="147"/>
      <c r="K2" s="147"/>
      <c r="L2" s="147"/>
      <c r="M2" s="147"/>
    </row>
    <row r="3" spans="1:13">
      <c r="A3" s="150"/>
      <c r="B3" s="150"/>
      <c r="C3" s="150"/>
      <c r="D3" s="150"/>
      <c r="E3" s="147"/>
      <c r="F3" s="147"/>
      <c r="G3" s="147"/>
      <c r="H3" s="147"/>
      <c r="I3" s="147"/>
      <c r="J3" s="147"/>
      <c r="K3" s="147"/>
      <c r="L3" s="147"/>
      <c r="M3" s="147"/>
    </row>
    <row r="4" spans="1:13">
      <c r="A4" s="151" t="s">
        <v>77</v>
      </c>
      <c r="B4" s="152"/>
      <c r="C4" s="152"/>
      <c r="D4" s="152"/>
      <c r="E4" s="152"/>
      <c r="F4" s="152"/>
      <c r="G4" s="152"/>
      <c r="H4" s="152"/>
      <c r="I4" s="152"/>
      <c r="J4" s="147"/>
      <c r="K4" s="152"/>
      <c r="L4" s="152"/>
      <c r="M4" s="152"/>
    </row>
    <row r="5" spans="1:13">
      <c r="A5" s="153" t="s">
        <v>78</v>
      </c>
      <c r="B5" s="154" t="s">
        <v>79</v>
      </c>
      <c r="C5" s="154" t="s">
        <v>80</v>
      </c>
      <c r="D5" s="155" t="s">
        <v>81</v>
      </c>
      <c r="E5" s="156"/>
      <c r="F5" s="155" t="s">
        <v>82</v>
      </c>
      <c r="G5" s="157"/>
      <c r="H5" s="157"/>
      <c r="I5" s="156"/>
      <c r="J5" s="169"/>
      <c r="K5" s="170" t="s">
        <v>83</v>
      </c>
      <c r="L5" s="171"/>
      <c r="M5" s="171"/>
    </row>
    <row r="6" spans="1:13">
      <c r="A6" s="158"/>
      <c r="B6" s="158"/>
      <c r="C6" s="158"/>
      <c r="D6" s="159"/>
      <c r="E6" s="160"/>
      <c r="F6" s="159"/>
      <c r="G6" s="161"/>
      <c r="H6" s="161"/>
      <c r="I6" s="160"/>
      <c r="J6" s="172"/>
      <c r="K6" s="173" t="s">
        <v>84</v>
      </c>
      <c r="L6" s="174"/>
      <c r="M6" s="175"/>
    </row>
    <row r="7" spans="1:13">
      <c r="A7" s="162" t="s">
        <v>85</v>
      </c>
      <c r="B7" s="163">
        <v>45592</v>
      </c>
      <c r="C7" s="164" t="s">
        <v>75</v>
      </c>
      <c r="D7" s="165" t="s">
        <v>86</v>
      </c>
      <c r="E7" s="166"/>
      <c r="F7" s="145" t="s">
        <v>87</v>
      </c>
      <c r="G7" s="167"/>
      <c r="H7" s="167"/>
      <c r="I7" s="144"/>
      <c r="J7" s="146"/>
      <c r="K7" s="173"/>
      <c r="L7" s="174"/>
      <c r="M7" s="175"/>
    </row>
    <row r="8" spans="1:13">
      <c r="A8" s="168"/>
      <c r="B8" s="168"/>
      <c r="C8" s="168"/>
      <c r="D8" s="145"/>
      <c r="E8" s="144"/>
      <c r="F8" s="145"/>
      <c r="G8" s="167"/>
      <c r="H8" s="167"/>
      <c r="I8" s="144"/>
      <c r="J8" s="176"/>
      <c r="K8" s="173"/>
      <c r="L8" s="174"/>
      <c r="M8" s="175"/>
    </row>
    <row r="9" spans="1:13">
      <c r="A9" s="168"/>
      <c r="B9" s="168"/>
      <c r="C9" s="168"/>
      <c r="D9" s="145"/>
      <c r="E9" s="144"/>
      <c r="F9" s="145"/>
      <c r="G9" s="167"/>
      <c r="H9" s="167"/>
      <c r="I9" s="144"/>
      <c r="J9" s="147"/>
      <c r="K9" s="147"/>
      <c r="L9" s="147"/>
      <c r="M9" s="147"/>
    </row>
    <row r="10" spans="1:13">
      <c r="A10" s="168"/>
      <c r="B10" s="168"/>
      <c r="C10" s="168"/>
      <c r="D10" s="145"/>
      <c r="E10" s="144"/>
      <c r="F10" s="145"/>
      <c r="G10" s="167"/>
      <c r="H10" s="167"/>
      <c r="I10" s="144"/>
      <c r="J10" s="147"/>
      <c r="K10" s="147"/>
      <c r="L10" s="147"/>
      <c r="M10" s="147"/>
    </row>
    <row r="11" spans="1:13">
      <c r="A11" s="168"/>
      <c r="B11" s="168"/>
      <c r="C11" s="168"/>
      <c r="D11" s="145"/>
      <c r="E11" s="144"/>
      <c r="F11" s="145"/>
      <c r="G11" s="167"/>
      <c r="H11" s="167"/>
      <c r="I11" s="144"/>
      <c r="J11" s="147"/>
      <c r="K11" s="147"/>
      <c r="L11" s="147"/>
      <c r="M11" s="147"/>
    </row>
    <row r="12" spans="1:13">
      <c r="A12" s="168"/>
      <c r="B12" s="168"/>
      <c r="C12" s="168"/>
      <c r="D12" s="145"/>
      <c r="E12" s="144"/>
      <c r="F12" s="145"/>
      <c r="G12" s="167"/>
      <c r="H12" s="167"/>
      <c r="I12" s="144"/>
      <c r="J12" s="147"/>
      <c r="K12" s="147"/>
      <c r="L12" s="147"/>
      <c r="M12" s="147"/>
    </row>
    <row r="13" spans="1:13">
      <c r="A13" s="168"/>
      <c r="B13" s="168"/>
      <c r="C13" s="168"/>
      <c r="D13" s="145"/>
      <c r="E13" s="144"/>
      <c r="F13" s="145"/>
      <c r="G13" s="167"/>
      <c r="H13" s="167"/>
      <c r="I13" s="144"/>
      <c r="J13" s="146"/>
      <c r="K13" s="147"/>
      <c r="L13" s="147"/>
      <c r="M13" s="147"/>
    </row>
    <row r="14" spans="1:13">
      <c r="A14" s="150"/>
      <c r="B14" s="150"/>
      <c r="C14" s="150"/>
      <c r="D14" s="150"/>
      <c r="E14" s="150"/>
      <c r="F14" s="150"/>
      <c r="G14" s="150"/>
      <c r="H14" s="150"/>
      <c r="I14" s="150"/>
      <c r="J14" s="147"/>
      <c r="K14" s="147"/>
      <c r="L14" s="147"/>
      <c r="M14" s="147"/>
    </row>
    <row r="15" spans="1:13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</row>
    <row r="16" spans="1:13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</row>
    <row r="17" spans="1:13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</row>
    <row r="18" spans="1:13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</row>
    <row r="19" spans="1:13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</row>
    <row r="20" spans="1:13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</row>
    <row r="21" spans="1:13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</row>
    <row r="22" spans="1:13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</row>
    <row r="23" spans="1:13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</row>
    <row r="24" spans="1:13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</row>
    <row r="25" spans="1:13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</row>
    <row r="26" spans="1:13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</row>
    <row r="27" spans="1:13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</row>
    <row r="28" spans="1:13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</row>
    <row r="30" spans="1:13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</row>
    <row r="32" spans="1:13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</row>
    <row r="33" spans="1:13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</row>
    <row r="34" spans="1:13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</row>
    <row r="35" spans="1:13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1:13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</row>
  </sheetData>
  <mergeCells count="23">
    <mergeCell ref="A1:B1"/>
    <mergeCell ref="C1:D1"/>
    <mergeCell ref="A2:B2"/>
    <mergeCell ref="C2:D2"/>
    <mergeCell ref="D7:E7"/>
    <mergeCell ref="F7:I7"/>
    <mergeCell ref="D8:E8"/>
    <mergeCell ref="F8:I8"/>
    <mergeCell ref="D9:E9"/>
    <mergeCell ref="F9:I9"/>
    <mergeCell ref="D10:E10"/>
    <mergeCell ref="F10:I10"/>
    <mergeCell ref="D11:E11"/>
    <mergeCell ref="F11:I11"/>
    <mergeCell ref="D12:E12"/>
    <mergeCell ref="F12:I12"/>
    <mergeCell ref="D13:E13"/>
    <mergeCell ref="F13:I13"/>
    <mergeCell ref="A5:A6"/>
    <mergeCell ref="B5:B6"/>
    <mergeCell ref="C5:C6"/>
    <mergeCell ref="D5:E6"/>
    <mergeCell ref="F5:I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view="pageBreakPreview" zoomScaleNormal="100" workbookViewId="0">
      <selection activeCell="G17" sqref="G17"/>
    </sheetView>
  </sheetViews>
  <sheetFormatPr defaultColWidth="9" defaultRowHeight="14.25"/>
  <cols>
    <col min="1" max="1" width="10.5416666666667" style="56" customWidth="1"/>
    <col min="2" max="2" width="19.0916666666667" style="57" customWidth="1"/>
    <col min="3" max="3" width="15.6333333333333" style="57" customWidth="1"/>
    <col min="4" max="4" width="35" style="56" customWidth="1"/>
    <col min="5" max="5" width="8.90833333333333" style="56" customWidth="1"/>
    <col min="6" max="6" width="26.3666666666667" style="56" customWidth="1"/>
    <col min="7" max="7" width="34.9083333333333" style="56" customWidth="1"/>
    <col min="8" max="8" width="43.0916666666667" style="56" customWidth="1"/>
    <col min="9" max="11" width="9" style="56"/>
    <col min="12" max="12" width="27" style="56" customWidth="1"/>
    <col min="13" max="16384" width="9" style="56"/>
  </cols>
  <sheetData>
    <row r="1" spans="1:12">
      <c r="A1" s="58" t="s">
        <v>1</v>
      </c>
      <c r="B1" s="59" t="s">
        <v>10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>
      <c r="A2" s="60" t="s">
        <v>88</v>
      </c>
      <c r="B2" s="61"/>
      <c r="C2" s="61"/>
      <c r="D2" s="61"/>
      <c r="E2" s="62" t="s">
        <v>89</v>
      </c>
      <c r="F2" s="63" t="s">
        <v>90</v>
      </c>
      <c r="G2" s="63" t="s">
        <v>91</v>
      </c>
      <c r="H2" s="63" t="s">
        <v>92</v>
      </c>
      <c r="I2" s="74" t="s">
        <v>93</v>
      </c>
      <c r="J2" s="75" t="s">
        <v>94</v>
      </c>
      <c r="K2" s="76" t="s">
        <v>5</v>
      </c>
      <c r="L2" s="77" t="s">
        <v>6</v>
      </c>
    </row>
    <row r="3" spans="1:12">
      <c r="A3" s="64"/>
      <c r="B3" s="61"/>
      <c r="C3" s="61"/>
      <c r="D3" s="61"/>
      <c r="E3" s="65"/>
      <c r="F3" s="66"/>
      <c r="G3" s="66"/>
      <c r="H3" s="66"/>
      <c r="I3" s="74"/>
      <c r="J3" s="78"/>
      <c r="K3" s="65"/>
      <c r="L3" s="66"/>
    </row>
    <row r="4" spans="1:12">
      <c r="A4" s="64"/>
      <c r="B4" s="99" t="s">
        <v>2</v>
      </c>
      <c r="C4" s="99" t="s">
        <v>95</v>
      </c>
      <c r="D4" s="99" t="s">
        <v>96</v>
      </c>
      <c r="E4" s="100"/>
      <c r="F4" s="101"/>
      <c r="G4" s="101"/>
      <c r="H4" s="101"/>
      <c r="I4" s="74"/>
      <c r="J4" s="130"/>
      <c r="K4" s="100"/>
      <c r="L4" s="101"/>
    </row>
    <row r="5" ht="28.5" spans="1:12">
      <c r="A5" s="51" t="s">
        <v>97</v>
      </c>
      <c r="B5" s="102" t="s">
        <v>98</v>
      </c>
      <c r="C5" s="141" t="s">
        <v>11</v>
      </c>
      <c r="D5" s="91" t="s">
        <v>99</v>
      </c>
      <c r="E5" s="105" t="s">
        <v>100</v>
      </c>
      <c r="F5" s="112" t="s">
        <v>101</v>
      </c>
      <c r="G5" s="107" t="s">
        <v>102</v>
      </c>
      <c r="H5" s="91" t="s">
        <v>103</v>
      </c>
      <c r="I5" s="49" t="s">
        <v>104</v>
      </c>
      <c r="J5" s="50" t="s">
        <v>105</v>
      </c>
      <c r="K5" s="51" t="s">
        <v>106</v>
      </c>
      <c r="L5" s="121"/>
    </row>
    <row r="6" ht="42.75" spans="1:12">
      <c r="A6" s="51" t="s">
        <v>107</v>
      </c>
      <c r="B6" s="109"/>
      <c r="C6" s="142"/>
      <c r="D6" s="104" t="s">
        <v>108</v>
      </c>
      <c r="E6" s="105" t="s">
        <v>100</v>
      </c>
      <c r="F6" s="112" t="s">
        <v>109</v>
      </c>
      <c r="G6" s="107" t="s">
        <v>110</v>
      </c>
      <c r="H6" s="91" t="s">
        <v>103</v>
      </c>
      <c r="I6" s="49" t="s">
        <v>104</v>
      </c>
      <c r="J6" s="50" t="s">
        <v>105</v>
      </c>
      <c r="K6" s="51" t="s">
        <v>106</v>
      </c>
      <c r="L6" s="121"/>
    </row>
    <row r="7" ht="57" spans="1:12">
      <c r="A7" s="51" t="s">
        <v>111</v>
      </c>
      <c r="B7" s="109"/>
      <c r="C7" s="142"/>
      <c r="D7" s="104" t="s">
        <v>112</v>
      </c>
      <c r="E7" s="105" t="s">
        <v>113</v>
      </c>
      <c r="F7" s="112" t="s">
        <v>114</v>
      </c>
      <c r="G7" s="107" t="s">
        <v>115</v>
      </c>
      <c r="H7" s="91" t="s">
        <v>116</v>
      </c>
      <c r="I7" s="49" t="s">
        <v>104</v>
      </c>
      <c r="J7" s="50" t="s">
        <v>105</v>
      </c>
      <c r="K7" s="51" t="s">
        <v>106</v>
      </c>
      <c r="L7" s="121"/>
    </row>
    <row r="8" ht="28.5" spans="1:12">
      <c r="A8" s="92" t="s">
        <v>117</v>
      </c>
      <c r="B8" s="80" t="s">
        <v>118</v>
      </c>
      <c r="C8" s="69" t="s">
        <v>119</v>
      </c>
      <c r="D8" s="119" t="s">
        <v>120</v>
      </c>
      <c r="E8" s="105" t="s">
        <v>113</v>
      </c>
      <c r="F8" s="112"/>
      <c r="G8" s="121" t="s">
        <v>121</v>
      </c>
      <c r="H8" s="121" t="s">
        <v>122</v>
      </c>
      <c r="I8" s="49" t="s">
        <v>104</v>
      </c>
      <c r="J8" s="50" t="s">
        <v>105</v>
      </c>
      <c r="K8" s="51" t="s">
        <v>106</v>
      </c>
      <c r="L8" s="121"/>
    </row>
    <row r="9" ht="99.75" spans="1:12">
      <c r="A9" s="92" t="s">
        <v>123</v>
      </c>
      <c r="B9" s="123" t="s">
        <v>124</v>
      </c>
      <c r="C9" s="124" t="s">
        <v>125</v>
      </c>
      <c r="D9" s="91" t="s">
        <v>126</v>
      </c>
      <c r="E9" s="105" t="s">
        <v>100</v>
      </c>
      <c r="F9" s="132" t="s">
        <v>127</v>
      </c>
      <c r="G9" s="134" t="s">
        <v>128</v>
      </c>
      <c r="H9" s="121" t="s">
        <v>103</v>
      </c>
      <c r="I9" s="49" t="s">
        <v>104</v>
      </c>
      <c r="J9" s="50" t="s">
        <v>105</v>
      </c>
      <c r="K9" s="51" t="s">
        <v>106</v>
      </c>
      <c r="L9" s="121"/>
    </row>
    <row r="10" ht="85.5" spans="1:12">
      <c r="A10" s="92" t="s">
        <v>129</v>
      </c>
      <c r="B10" s="135"/>
      <c r="C10" s="136"/>
      <c r="D10" s="91" t="s">
        <v>130</v>
      </c>
      <c r="E10" s="105" t="s">
        <v>100</v>
      </c>
      <c r="F10" s="133"/>
      <c r="G10" s="134" t="s">
        <v>131</v>
      </c>
      <c r="H10" s="121" t="s">
        <v>103</v>
      </c>
      <c r="I10" s="49" t="s">
        <v>104</v>
      </c>
      <c r="J10" s="50" t="s">
        <v>105</v>
      </c>
      <c r="K10" s="51" t="s">
        <v>106</v>
      </c>
      <c r="L10" s="121"/>
    </row>
    <row r="11" ht="99.75" spans="1:12">
      <c r="A11" s="92" t="s">
        <v>132</v>
      </c>
      <c r="B11" s="135"/>
      <c r="C11" s="136"/>
      <c r="D11" s="91" t="s">
        <v>133</v>
      </c>
      <c r="E11" s="105" t="s">
        <v>100</v>
      </c>
      <c r="F11" s="133"/>
      <c r="G11" s="134" t="s">
        <v>134</v>
      </c>
      <c r="H11" s="121" t="s">
        <v>103</v>
      </c>
      <c r="I11" s="49" t="s">
        <v>135</v>
      </c>
      <c r="J11" s="50" t="s">
        <v>105</v>
      </c>
      <c r="K11" s="51" t="s">
        <v>106</v>
      </c>
      <c r="L11" s="121"/>
    </row>
    <row r="12" ht="99.75" spans="1:12">
      <c r="A12" s="92" t="s">
        <v>136</v>
      </c>
      <c r="B12" s="135"/>
      <c r="C12" s="137"/>
      <c r="D12" s="91" t="s">
        <v>137</v>
      </c>
      <c r="E12" s="105" t="s">
        <v>113</v>
      </c>
      <c r="F12" s="49"/>
      <c r="G12" s="134" t="s">
        <v>138</v>
      </c>
      <c r="H12" s="121" t="s">
        <v>139</v>
      </c>
      <c r="I12" s="49" t="s">
        <v>104</v>
      </c>
      <c r="J12" s="50" t="s">
        <v>105</v>
      </c>
      <c r="K12" s="51" t="s">
        <v>106</v>
      </c>
      <c r="L12" s="121"/>
    </row>
    <row r="13" ht="57" spans="1:12">
      <c r="A13" s="51" t="s">
        <v>140</v>
      </c>
      <c r="B13" s="138" t="s">
        <v>141</v>
      </c>
      <c r="C13" s="123" t="s">
        <v>142</v>
      </c>
      <c r="D13" s="119" t="s">
        <v>143</v>
      </c>
      <c r="E13" s="105" t="s">
        <v>100</v>
      </c>
      <c r="F13" s="132" t="s">
        <v>144</v>
      </c>
      <c r="G13" s="121" t="s">
        <v>145</v>
      </c>
      <c r="H13" s="121" t="s">
        <v>103</v>
      </c>
      <c r="I13" s="49" t="s">
        <v>104</v>
      </c>
      <c r="J13" s="50" t="s">
        <v>105</v>
      </c>
      <c r="K13" s="51" t="s">
        <v>106</v>
      </c>
      <c r="L13" s="121"/>
    </row>
    <row r="14" ht="57" spans="1:12">
      <c r="A14" s="51" t="s">
        <v>146</v>
      </c>
      <c r="B14" s="139"/>
      <c r="C14" s="140"/>
      <c r="D14" s="119" t="s">
        <v>147</v>
      </c>
      <c r="E14" s="105" t="s">
        <v>113</v>
      </c>
      <c r="F14" s="49"/>
      <c r="G14" s="121" t="s">
        <v>148</v>
      </c>
      <c r="H14" s="121" t="s">
        <v>149</v>
      </c>
      <c r="I14" s="49" t="s">
        <v>104</v>
      </c>
      <c r="J14" s="50" t="s">
        <v>105</v>
      </c>
      <c r="K14" s="51" t="s">
        <v>106</v>
      </c>
      <c r="L14" s="121"/>
    </row>
  </sheetData>
  <mergeCells count="19">
    <mergeCell ref="B1:L1"/>
    <mergeCell ref="A2:A4"/>
    <mergeCell ref="B5:B7"/>
    <mergeCell ref="B9:B12"/>
    <mergeCell ref="B13:B14"/>
    <mergeCell ref="C5:C7"/>
    <mergeCell ref="C9:C12"/>
    <mergeCell ref="C13:C14"/>
    <mergeCell ref="E2:E4"/>
    <mergeCell ref="F2:F4"/>
    <mergeCell ref="F9:F12"/>
    <mergeCell ref="F13:F14"/>
    <mergeCell ref="G2:G4"/>
    <mergeCell ref="H2:H4"/>
    <mergeCell ref="I2:I4"/>
    <mergeCell ref="J2:J4"/>
    <mergeCell ref="K2:K4"/>
    <mergeCell ref="L2:L4"/>
    <mergeCell ref="B2:D3"/>
  </mergeCells>
  <conditionalFormatting sqref="I5:I14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:I14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view="pageBreakPreview" zoomScaleNormal="100" workbookViewId="0">
      <selection activeCell="I5" sqref="I5:K5"/>
    </sheetView>
  </sheetViews>
  <sheetFormatPr defaultColWidth="9" defaultRowHeight="14.25"/>
  <cols>
    <col min="1" max="1" width="10.5416666666667" style="56" customWidth="1"/>
    <col min="2" max="2" width="19.0916666666667" style="57" customWidth="1"/>
    <col min="3" max="3" width="15.6333333333333" style="57" customWidth="1"/>
    <col min="4" max="4" width="35" style="56" customWidth="1"/>
    <col min="5" max="5" width="8.90833333333333" style="56" customWidth="1"/>
    <col min="6" max="6" width="26.3666666666667" style="56" customWidth="1"/>
    <col min="7" max="7" width="34.9083333333333" style="56" customWidth="1"/>
    <col min="8" max="8" width="43.0916666666667" style="56" customWidth="1"/>
    <col min="9" max="9" width="9" style="56"/>
    <col min="10" max="10" width="10.75" style="56" customWidth="1"/>
    <col min="11" max="11" width="9" style="56"/>
    <col min="12" max="12" width="27" style="56" customWidth="1"/>
    <col min="13" max="16384" width="9" style="56"/>
  </cols>
  <sheetData>
    <row r="1" spans="1:12">
      <c r="A1" s="58" t="s">
        <v>1</v>
      </c>
      <c r="B1" s="59" t="s">
        <v>18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>
      <c r="A2" s="60" t="s">
        <v>88</v>
      </c>
      <c r="B2" s="61"/>
      <c r="C2" s="61"/>
      <c r="D2" s="61"/>
      <c r="E2" s="62" t="s">
        <v>89</v>
      </c>
      <c r="F2" s="63" t="s">
        <v>90</v>
      </c>
      <c r="G2" s="63" t="s">
        <v>91</v>
      </c>
      <c r="H2" s="63" t="s">
        <v>92</v>
      </c>
      <c r="I2" s="74" t="s">
        <v>93</v>
      </c>
      <c r="J2" s="75" t="s">
        <v>94</v>
      </c>
      <c r="K2" s="76" t="s">
        <v>5</v>
      </c>
      <c r="L2" s="77" t="s">
        <v>6</v>
      </c>
    </row>
    <row r="3" spans="1:12">
      <c r="A3" s="64"/>
      <c r="B3" s="61"/>
      <c r="C3" s="61"/>
      <c r="D3" s="61"/>
      <c r="E3" s="65"/>
      <c r="F3" s="66"/>
      <c r="G3" s="66"/>
      <c r="H3" s="66"/>
      <c r="I3" s="74"/>
      <c r="J3" s="78"/>
      <c r="K3" s="65"/>
      <c r="L3" s="66"/>
    </row>
    <row r="4" spans="1:12">
      <c r="A4" s="64"/>
      <c r="B4" s="99" t="s">
        <v>2</v>
      </c>
      <c r="C4" s="99" t="s">
        <v>95</v>
      </c>
      <c r="D4" s="99" t="s">
        <v>96</v>
      </c>
      <c r="E4" s="100"/>
      <c r="F4" s="101"/>
      <c r="G4" s="101"/>
      <c r="H4" s="101"/>
      <c r="I4" s="74"/>
      <c r="J4" s="130"/>
      <c r="K4" s="100"/>
      <c r="L4" s="101"/>
    </row>
    <row r="5" ht="28.5" spans="1:12">
      <c r="A5" s="51" t="s">
        <v>150</v>
      </c>
      <c r="B5" s="102" t="s">
        <v>151</v>
      </c>
      <c r="C5" s="103" t="s">
        <v>19</v>
      </c>
      <c r="D5" s="91" t="s">
        <v>152</v>
      </c>
      <c r="E5" s="105" t="s">
        <v>113</v>
      </c>
      <c r="F5" s="132" t="s">
        <v>86</v>
      </c>
      <c r="G5" s="107" t="s">
        <v>86</v>
      </c>
      <c r="H5" s="91" t="s">
        <v>153</v>
      </c>
      <c r="I5" s="49" t="s">
        <v>104</v>
      </c>
      <c r="J5" s="50">
        <v>45607</v>
      </c>
      <c r="K5" s="131" t="s">
        <v>106</v>
      </c>
      <c r="L5" s="121"/>
    </row>
    <row r="6" ht="28.5" spans="1:12">
      <c r="A6" s="51" t="s">
        <v>154</v>
      </c>
      <c r="B6" s="109"/>
      <c r="C6" s="110"/>
      <c r="D6" s="104" t="s">
        <v>155</v>
      </c>
      <c r="E6" s="105" t="s">
        <v>113</v>
      </c>
      <c r="F6" s="133"/>
      <c r="G6" s="107" t="s">
        <v>156</v>
      </c>
      <c r="H6" s="91" t="s">
        <v>157</v>
      </c>
      <c r="I6" s="49" t="s">
        <v>104</v>
      </c>
      <c r="J6" s="50">
        <v>45607</v>
      </c>
      <c r="K6" s="131" t="s">
        <v>106</v>
      </c>
      <c r="L6" s="121"/>
    </row>
    <row r="7" ht="42.75" spans="1:12">
      <c r="A7" s="51" t="s">
        <v>158</v>
      </c>
      <c r="B7" s="109"/>
      <c r="C7" s="110"/>
      <c r="D7" s="104" t="s">
        <v>159</v>
      </c>
      <c r="E7" s="105" t="s">
        <v>113</v>
      </c>
      <c r="F7" s="49"/>
      <c r="G7" s="107" t="s">
        <v>160</v>
      </c>
      <c r="H7" s="91" t="s">
        <v>161</v>
      </c>
      <c r="I7" s="49" t="s">
        <v>104</v>
      </c>
      <c r="J7" s="50">
        <v>45607</v>
      </c>
      <c r="K7" s="131" t="s">
        <v>106</v>
      </c>
      <c r="L7" s="121"/>
    </row>
    <row r="8" spans="1:12">
      <c r="A8" s="51" t="s">
        <v>162</v>
      </c>
      <c r="B8" s="109"/>
      <c r="C8" s="118" t="s">
        <v>163</v>
      </c>
      <c r="D8" s="104" t="s">
        <v>164</v>
      </c>
      <c r="E8" s="105" t="s">
        <v>113</v>
      </c>
      <c r="F8" s="132" t="s">
        <v>86</v>
      </c>
      <c r="G8" s="107" t="s">
        <v>165</v>
      </c>
      <c r="H8" s="91" t="s">
        <v>166</v>
      </c>
      <c r="I8" s="49" t="s">
        <v>104</v>
      </c>
      <c r="J8" s="50">
        <v>45607</v>
      </c>
      <c r="K8" s="131" t="s">
        <v>106</v>
      </c>
      <c r="L8" s="121"/>
    </row>
    <row r="9" spans="1:12">
      <c r="A9" s="51" t="s">
        <v>167</v>
      </c>
      <c r="B9" s="116"/>
      <c r="C9" s="122"/>
      <c r="D9" s="104" t="s">
        <v>168</v>
      </c>
      <c r="E9" s="105" t="s">
        <v>113</v>
      </c>
      <c r="F9" s="49"/>
      <c r="G9" s="107" t="s">
        <v>169</v>
      </c>
      <c r="H9" s="91" t="s">
        <v>170</v>
      </c>
      <c r="I9" s="49" t="s">
        <v>104</v>
      </c>
      <c r="J9" s="50">
        <v>45607</v>
      </c>
      <c r="K9" s="131" t="s">
        <v>106</v>
      </c>
      <c r="L9" s="121"/>
    </row>
    <row r="10" ht="28.5" spans="1:12">
      <c r="A10" s="92" t="s">
        <v>171</v>
      </c>
      <c r="B10" s="80" t="s">
        <v>172</v>
      </c>
      <c r="C10" s="69" t="s">
        <v>24</v>
      </c>
      <c r="D10" s="119" t="s">
        <v>173</v>
      </c>
      <c r="E10" s="105" t="s">
        <v>113</v>
      </c>
      <c r="F10" s="112" t="s">
        <v>86</v>
      </c>
      <c r="G10" s="121" t="s">
        <v>86</v>
      </c>
      <c r="H10" s="121" t="s">
        <v>174</v>
      </c>
      <c r="I10" s="49" t="s">
        <v>104</v>
      </c>
      <c r="J10" s="50">
        <v>45607</v>
      </c>
      <c r="K10" s="131" t="s">
        <v>106</v>
      </c>
      <c r="L10" s="121"/>
    </row>
    <row r="11" spans="1:12">
      <c r="A11" s="92" t="s">
        <v>175</v>
      </c>
      <c r="B11" s="123" t="s">
        <v>176</v>
      </c>
      <c r="C11" s="124" t="s">
        <v>26</v>
      </c>
      <c r="D11" s="91" t="s">
        <v>177</v>
      </c>
      <c r="E11" s="105" t="s">
        <v>113</v>
      </c>
      <c r="F11" s="132" t="s">
        <v>86</v>
      </c>
      <c r="G11" s="134" t="s">
        <v>86</v>
      </c>
      <c r="H11" s="121" t="s">
        <v>178</v>
      </c>
      <c r="I11" s="49" t="s">
        <v>104</v>
      </c>
      <c r="J11" s="50">
        <v>45607</v>
      </c>
      <c r="K11" s="131" t="s">
        <v>106</v>
      </c>
      <c r="L11" s="121"/>
    </row>
    <row r="12" spans="1:12">
      <c r="A12" s="92" t="s">
        <v>179</v>
      </c>
      <c r="B12" s="135"/>
      <c r="C12" s="136"/>
      <c r="D12" s="91" t="s">
        <v>180</v>
      </c>
      <c r="E12" s="105" t="s">
        <v>113</v>
      </c>
      <c r="F12" s="133"/>
      <c r="G12" s="134" t="s">
        <v>86</v>
      </c>
      <c r="H12" s="121" t="s">
        <v>181</v>
      </c>
      <c r="I12" s="49" t="s">
        <v>104</v>
      </c>
      <c r="J12" s="50">
        <v>45607</v>
      </c>
      <c r="K12" s="131" t="s">
        <v>106</v>
      </c>
      <c r="L12" s="121"/>
    </row>
    <row r="13" spans="1:12">
      <c r="A13" s="92" t="s">
        <v>182</v>
      </c>
      <c r="B13" s="135"/>
      <c r="C13" s="136"/>
      <c r="D13" s="91" t="s">
        <v>183</v>
      </c>
      <c r="E13" s="105" t="s">
        <v>113</v>
      </c>
      <c r="F13" s="133"/>
      <c r="G13" s="134" t="s">
        <v>86</v>
      </c>
      <c r="H13" s="121" t="s">
        <v>184</v>
      </c>
      <c r="I13" s="49" t="s">
        <v>104</v>
      </c>
      <c r="J13" s="50">
        <v>45607</v>
      </c>
      <c r="K13" s="131" t="s">
        <v>106</v>
      </c>
      <c r="L13" s="121"/>
    </row>
    <row r="14" spans="1:12">
      <c r="A14" s="92" t="s">
        <v>185</v>
      </c>
      <c r="B14" s="135"/>
      <c r="C14" s="137"/>
      <c r="D14" s="91" t="s">
        <v>186</v>
      </c>
      <c r="E14" s="105" t="s">
        <v>113</v>
      </c>
      <c r="F14" s="49"/>
      <c r="G14" s="134" t="s">
        <v>86</v>
      </c>
      <c r="H14" s="121" t="s">
        <v>187</v>
      </c>
      <c r="I14" s="49" t="s">
        <v>104</v>
      </c>
      <c r="J14" s="50">
        <v>45607</v>
      </c>
      <c r="K14" s="131" t="s">
        <v>106</v>
      </c>
      <c r="L14" s="121"/>
    </row>
    <row r="15" spans="1:12">
      <c r="A15" s="51" t="s">
        <v>188</v>
      </c>
      <c r="B15" s="138" t="s">
        <v>189</v>
      </c>
      <c r="C15" s="123" t="s">
        <v>31</v>
      </c>
      <c r="D15" s="119" t="s">
        <v>190</v>
      </c>
      <c r="E15" s="105" t="s">
        <v>113</v>
      </c>
      <c r="F15" s="132" t="s">
        <v>86</v>
      </c>
      <c r="G15" s="121" t="s">
        <v>86</v>
      </c>
      <c r="H15" s="121" t="s">
        <v>191</v>
      </c>
      <c r="I15" s="49" t="s">
        <v>104</v>
      </c>
      <c r="J15" s="50">
        <v>45607</v>
      </c>
      <c r="K15" s="131" t="s">
        <v>106</v>
      </c>
      <c r="L15" s="121"/>
    </row>
    <row r="16" spans="1:12">
      <c r="A16" s="51" t="s">
        <v>192</v>
      </c>
      <c r="B16" s="139"/>
      <c r="C16" s="140"/>
      <c r="D16" s="119" t="s">
        <v>193</v>
      </c>
      <c r="E16" s="105" t="s">
        <v>113</v>
      </c>
      <c r="F16" s="49"/>
      <c r="G16" s="121" t="s">
        <v>86</v>
      </c>
      <c r="H16" s="121" t="s">
        <v>194</v>
      </c>
      <c r="I16" s="49" t="s">
        <v>104</v>
      </c>
      <c r="J16" s="50">
        <v>45607</v>
      </c>
      <c r="K16" s="131" t="s">
        <v>106</v>
      </c>
      <c r="L16" s="121"/>
    </row>
  </sheetData>
  <mergeCells count="22">
    <mergeCell ref="B1:L1"/>
    <mergeCell ref="A2:A4"/>
    <mergeCell ref="B5:B9"/>
    <mergeCell ref="B11:B14"/>
    <mergeCell ref="B15:B16"/>
    <mergeCell ref="C5:C7"/>
    <mergeCell ref="C8:C9"/>
    <mergeCell ref="C11:C14"/>
    <mergeCell ref="C15:C16"/>
    <mergeCell ref="E2:E4"/>
    <mergeCell ref="F2:F4"/>
    <mergeCell ref="F5:F7"/>
    <mergeCell ref="F8:F9"/>
    <mergeCell ref="F11:F14"/>
    <mergeCell ref="F15:F16"/>
    <mergeCell ref="G2:G4"/>
    <mergeCell ref="H2:H4"/>
    <mergeCell ref="I2:I4"/>
    <mergeCell ref="J2:J4"/>
    <mergeCell ref="K2:K4"/>
    <mergeCell ref="L2:L4"/>
    <mergeCell ref="B2:D3"/>
  </mergeCells>
  <conditionalFormatting sqref="I5:I16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:I16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view="pageBreakPreview" zoomScaleNormal="100" workbookViewId="0">
      <selection activeCell="H5" sqref="H5:H15"/>
    </sheetView>
  </sheetViews>
  <sheetFormatPr defaultColWidth="9" defaultRowHeight="14.25"/>
  <cols>
    <col min="1" max="1" width="10.5416666666667" style="56" customWidth="1"/>
    <col min="2" max="2" width="19.0916666666667" style="57" customWidth="1"/>
    <col min="3" max="3" width="15.6333333333333" style="57" customWidth="1"/>
    <col min="4" max="4" width="35" style="56" customWidth="1"/>
    <col min="5" max="5" width="8.90833333333333" style="56" customWidth="1"/>
    <col min="6" max="6" width="26.3666666666667" style="56" customWidth="1"/>
    <col min="7" max="7" width="34.9083333333333" style="56" customWidth="1"/>
    <col min="8" max="8" width="43.0916666666667" style="56" customWidth="1"/>
    <col min="9" max="9" width="9" style="56"/>
    <col min="10" max="10" width="10.5" style="56" customWidth="1"/>
    <col min="11" max="11" width="9" style="56"/>
    <col min="12" max="12" width="27" style="56" customWidth="1"/>
    <col min="13" max="16384" width="9" style="56"/>
  </cols>
  <sheetData>
    <row r="1" spans="1:12">
      <c r="A1" s="58" t="s">
        <v>1</v>
      </c>
      <c r="B1" s="59" t="s">
        <v>34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>
      <c r="A2" s="60" t="s">
        <v>88</v>
      </c>
      <c r="B2" s="61"/>
      <c r="C2" s="61"/>
      <c r="D2" s="61"/>
      <c r="E2" s="62" t="s">
        <v>89</v>
      </c>
      <c r="F2" s="63" t="s">
        <v>90</v>
      </c>
      <c r="G2" s="63" t="s">
        <v>91</v>
      </c>
      <c r="H2" s="63" t="s">
        <v>92</v>
      </c>
      <c r="I2" s="74" t="s">
        <v>93</v>
      </c>
      <c r="J2" s="75" t="s">
        <v>94</v>
      </c>
      <c r="K2" s="76" t="s">
        <v>5</v>
      </c>
      <c r="L2" s="77" t="s">
        <v>6</v>
      </c>
    </row>
    <row r="3" spans="1:12">
      <c r="A3" s="64"/>
      <c r="B3" s="61"/>
      <c r="C3" s="61"/>
      <c r="D3" s="61"/>
      <c r="E3" s="65"/>
      <c r="F3" s="66"/>
      <c r="G3" s="66"/>
      <c r="H3" s="66"/>
      <c r="I3" s="74"/>
      <c r="J3" s="78"/>
      <c r="K3" s="65"/>
      <c r="L3" s="66"/>
    </row>
    <row r="4" spans="1:12">
      <c r="A4" s="64"/>
      <c r="B4" s="99" t="s">
        <v>2</v>
      </c>
      <c r="C4" s="99" t="s">
        <v>95</v>
      </c>
      <c r="D4" s="99" t="s">
        <v>96</v>
      </c>
      <c r="E4" s="100"/>
      <c r="F4" s="101"/>
      <c r="G4" s="101"/>
      <c r="H4" s="101"/>
      <c r="I4" s="74"/>
      <c r="J4" s="130"/>
      <c r="K4" s="100"/>
      <c r="L4" s="101"/>
    </row>
    <row r="5" ht="17.25" spans="1:12">
      <c r="A5" s="51" t="s">
        <v>195</v>
      </c>
      <c r="B5" s="102" t="s">
        <v>196</v>
      </c>
      <c r="C5" s="103" t="s">
        <v>34</v>
      </c>
      <c r="D5" s="104" t="s">
        <v>197</v>
      </c>
      <c r="E5" s="105" t="s">
        <v>113</v>
      </c>
      <c r="F5" s="106" t="s">
        <v>86</v>
      </c>
      <c r="G5" s="107" t="s">
        <v>86</v>
      </c>
      <c r="H5" s="91" t="s">
        <v>198</v>
      </c>
      <c r="I5" s="49" t="s">
        <v>104</v>
      </c>
      <c r="J5" s="50">
        <v>45607</v>
      </c>
      <c r="K5" s="131" t="s">
        <v>106</v>
      </c>
      <c r="L5" s="121"/>
    </row>
    <row r="6" ht="28.5" spans="1:12">
      <c r="A6" s="108" t="s">
        <v>199</v>
      </c>
      <c r="B6" s="109"/>
      <c r="C6" s="110"/>
      <c r="D6" s="111" t="s">
        <v>200</v>
      </c>
      <c r="E6" s="112" t="s">
        <v>113</v>
      </c>
      <c r="F6" s="113" t="s">
        <v>201</v>
      </c>
      <c r="G6" s="90" t="s">
        <v>202</v>
      </c>
      <c r="H6" s="91" t="s">
        <v>203</v>
      </c>
      <c r="I6" s="49" t="s">
        <v>104</v>
      </c>
      <c r="J6" s="50">
        <v>45607</v>
      </c>
      <c r="K6" s="131" t="s">
        <v>106</v>
      </c>
      <c r="L6" s="121"/>
    </row>
    <row r="7" spans="1:12">
      <c r="A7" s="114"/>
      <c r="B7" s="109"/>
      <c r="C7" s="110"/>
      <c r="D7" s="115"/>
      <c r="E7" s="105" t="s">
        <v>113</v>
      </c>
      <c r="F7" s="89" t="s">
        <v>204</v>
      </c>
      <c r="G7" s="107" t="s">
        <v>205</v>
      </c>
      <c r="H7" s="91" t="s">
        <v>206</v>
      </c>
      <c r="I7" s="49" t="s">
        <v>104</v>
      </c>
      <c r="J7" s="50">
        <v>45607</v>
      </c>
      <c r="K7" s="131" t="s">
        <v>106</v>
      </c>
      <c r="L7" s="121"/>
    </row>
    <row r="8" ht="28.5" spans="1:12">
      <c r="A8" s="51" t="s">
        <v>207</v>
      </c>
      <c r="B8" s="109"/>
      <c r="C8" s="110"/>
      <c r="D8" s="104" t="s">
        <v>208</v>
      </c>
      <c r="E8" s="112" t="s">
        <v>113</v>
      </c>
      <c r="F8" s="70" t="s">
        <v>209</v>
      </c>
      <c r="G8" s="90" t="s">
        <v>210</v>
      </c>
      <c r="H8" s="91" t="s">
        <v>211</v>
      </c>
      <c r="I8" s="49" t="s">
        <v>104</v>
      </c>
      <c r="J8" s="50">
        <v>45607</v>
      </c>
      <c r="K8" s="131" t="s">
        <v>106</v>
      </c>
      <c r="L8" s="121"/>
    </row>
    <row r="9" ht="28.5" spans="1:12">
      <c r="A9" s="51" t="s">
        <v>212</v>
      </c>
      <c r="B9" s="116"/>
      <c r="C9" s="117"/>
      <c r="D9" s="104" t="s">
        <v>213</v>
      </c>
      <c r="E9" s="112" t="s">
        <v>113</v>
      </c>
      <c r="F9" s="70" t="s">
        <v>214</v>
      </c>
      <c r="G9" s="90" t="s">
        <v>215</v>
      </c>
      <c r="H9" s="91" t="s">
        <v>216</v>
      </c>
      <c r="I9" s="49" t="s">
        <v>104</v>
      </c>
      <c r="J9" s="50">
        <v>45607</v>
      </c>
      <c r="K9" s="131" t="s">
        <v>106</v>
      </c>
      <c r="L9" s="121"/>
    </row>
    <row r="10" ht="99.75" spans="1:12">
      <c r="A10" s="92" t="s">
        <v>217</v>
      </c>
      <c r="B10" s="80" t="s">
        <v>218</v>
      </c>
      <c r="C10" s="118" t="s">
        <v>38</v>
      </c>
      <c r="D10" s="119" t="s">
        <v>219</v>
      </c>
      <c r="E10" s="105" t="s">
        <v>113</v>
      </c>
      <c r="F10" s="120" t="s">
        <v>220</v>
      </c>
      <c r="G10" s="121" t="s">
        <v>221</v>
      </c>
      <c r="H10" s="91" t="s">
        <v>222</v>
      </c>
      <c r="I10" s="49" t="s">
        <v>104</v>
      </c>
      <c r="J10" s="50">
        <v>45607</v>
      </c>
      <c r="K10" s="131" t="s">
        <v>106</v>
      </c>
      <c r="L10" s="121"/>
    </row>
    <row r="11" ht="71.25" spans="1:12">
      <c r="A11" s="92" t="s">
        <v>223</v>
      </c>
      <c r="B11" s="83"/>
      <c r="C11" s="122"/>
      <c r="D11" s="119" t="s">
        <v>224</v>
      </c>
      <c r="E11" s="105" t="s">
        <v>113</v>
      </c>
      <c r="F11" s="120" t="s">
        <v>225</v>
      </c>
      <c r="G11" s="121" t="s">
        <v>221</v>
      </c>
      <c r="H11" s="91" t="s">
        <v>226</v>
      </c>
      <c r="I11" s="49" t="s">
        <v>104</v>
      </c>
      <c r="J11" s="50">
        <v>45607</v>
      </c>
      <c r="K11" s="131" t="s">
        <v>106</v>
      </c>
      <c r="L11" s="121"/>
    </row>
    <row r="12" ht="42.75" spans="1:12">
      <c r="A12" s="92" t="s">
        <v>227</v>
      </c>
      <c r="B12" s="123" t="s">
        <v>228</v>
      </c>
      <c r="C12" s="124" t="s">
        <v>40</v>
      </c>
      <c r="D12" s="91" t="s">
        <v>229</v>
      </c>
      <c r="E12" s="105" t="s">
        <v>113</v>
      </c>
      <c r="F12" s="106" t="s">
        <v>230</v>
      </c>
      <c r="G12" s="125" t="s">
        <v>86</v>
      </c>
      <c r="H12" s="121" t="s">
        <v>231</v>
      </c>
      <c r="I12" s="49" t="s">
        <v>104</v>
      </c>
      <c r="J12" s="50">
        <v>45607</v>
      </c>
      <c r="K12" s="131" t="s">
        <v>106</v>
      </c>
      <c r="L12" s="121"/>
    </row>
    <row r="13" ht="28.5" customHeight="1" spans="1:12">
      <c r="A13" s="92" t="s">
        <v>232</v>
      </c>
      <c r="B13" s="68" t="s">
        <v>233</v>
      </c>
      <c r="C13" s="68" t="s">
        <v>42</v>
      </c>
      <c r="D13" s="126" t="s">
        <v>234</v>
      </c>
      <c r="E13" s="112" t="s">
        <v>113</v>
      </c>
      <c r="F13" s="127" t="s">
        <v>235</v>
      </c>
      <c r="G13" s="73" t="s">
        <v>86</v>
      </c>
      <c r="H13" s="128" t="s">
        <v>236</v>
      </c>
      <c r="I13" s="49" t="s">
        <v>104</v>
      </c>
      <c r="J13" s="50">
        <v>45607</v>
      </c>
      <c r="K13" s="131" t="s">
        <v>106</v>
      </c>
      <c r="L13" s="121"/>
    </row>
    <row r="14" ht="28.5" spans="1:12">
      <c r="A14" s="92" t="s">
        <v>237</v>
      </c>
      <c r="B14" s="68"/>
      <c r="C14" s="68"/>
      <c r="D14" s="80" t="s">
        <v>238</v>
      </c>
      <c r="E14" s="129" t="s">
        <v>113</v>
      </c>
      <c r="F14" s="127"/>
      <c r="G14" s="73" t="s">
        <v>239</v>
      </c>
      <c r="H14" s="128" t="s">
        <v>240</v>
      </c>
      <c r="I14" s="49" t="s">
        <v>104</v>
      </c>
      <c r="J14" s="50">
        <v>45607</v>
      </c>
      <c r="K14" s="131" t="s">
        <v>106</v>
      </c>
      <c r="L14" s="121"/>
    </row>
    <row r="15" ht="28.5" spans="1:12">
      <c r="A15" s="92" t="s">
        <v>241</v>
      </c>
      <c r="B15" s="68"/>
      <c r="C15" s="68"/>
      <c r="D15" s="83"/>
      <c r="E15" s="129" t="s">
        <v>113</v>
      </c>
      <c r="F15" s="127"/>
      <c r="G15" s="73" t="s">
        <v>242</v>
      </c>
      <c r="H15" s="128" t="s">
        <v>243</v>
      </c>
      <c r="I15" s="49" t="s">
        <v>104</v>
      </c>
      <c r="J15" s="50">
        <v>45607</v>
      </c>
      <c r="K15" s="131" t="s">
        <v>106</v>
      </c>
      <c r="L15" s="121"/>
    </row>
  </sheetData>
  <mergeCells count="21">
    <mergeCell ref="B1:L1"/>
    <mergeCell ref="A2:A4"/>
    <mergeCell ref="A6:A7"/>
    <mergeCell ref="B5:B9"/>
    <mergeCell ref="B10:B11"/>
    <mergeCell ref="B13:B15"/>
    <mergeCell ref="C5:C9"/>
    <mergeCell ref="C10:C11"/>
    <mergeCell ref="C13:C15"/>
    <mergeCell ref="D6:D7"/>
    <mergeCell ref="D14:D15"/>
    <mergeCell ref="E2:E4"/>
    <mergeCell ref="F2:F4"/>
    <mergeCell ref="F13:F15"/>
    <mergeCell ref="G2:G4"/>
    <mergeCell ref="H2:H4"/>
    <mergeCell ref="I2:I4"/>
    <mergeCell ref="J2:J4"/>
    <mergeCell ref="K2:K4"/>
    <mergeCell ref="L2:L4"/>
    <mergeCell ref="B2:D3"/>
  </mergeCells>
  <conditionalFormatting sqref="I5 I7 I9 I11 I13 I15">
    <cfRule type="cellIs" dxfId="0" priority="4" operator="equal">
      <formula>"NG"</formula>
    </cfRule>
    <cfRule type="cellIs" dxfId="1" priority="3" operator="equal">
      <formula>"OK"</formula>
    </cfRule>
  </conditionalFormatting>
  <conditionalFormatting sqref="I6 I8 I10 I12 I14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 I6 I7 I8 I9 I10 I11 I12 I13 I14 I15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opLeftCell="A15" workbookViewId="0">
      <selection activeCell="K5" sqref="K5:K25"/>
    </sheetView>
  </sheetViews>
  <sheetFormatPr defaultColWidth="9" defaultRowHeight="14.25"/>
  <cols>
    <col min="1" max="1" width="10.5416666666667" style="56" customWidth="1"/>
    <col min="2" max="2" width="19.0916666666667" style="57" customWidth="1"/>
    <col min="3" max="3" width="15.6333333333333" style="57" customWidth="1"/>
    <col min="4" max="4" width="24.9083333333333" style="56" customWidth="1"/>
    <col min="5" max="5" width="8.90833333333333" style="56" customWidth="1"/>
    <col min="6" max="6" width="26.3666666666667" style="56" customWidth="1"/>
    <col min="7" max="7" width="34.9083333333333" style="56" customWidth="1"/>
    <col min="8" max="8" width="43.0916666666667" style="56" customWidth="1"/>
    <col min="9" max="9" width="9" style="56"/>
    <col min="10" max="10" width="11" style="56" customWidth="1"/>
    <col min="11" max="11" width="9" style="56"/>
    <col min="12" max="12" width="27" style="56" customWidth="1"/>
    <col min="13" max="16384" width="9" style="56"/>
  </cols>
  <sheetData>
    <row r="1" spans="1:12">
      <c r="A1" s="58" t="s">
        <v>1</v>
      </c>
      <c r="B1" s="59" t="s">
        <v>45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>
      <c r="A2" s="60" t="s">
        <v>88</v>
      </c>
      <c r="B2" s="61"/>
      <c r="C2" s="61"/>
      <c r="D2" s="61"/>
      <c r="E2" s="62" t="s">
        <v>89</v>
      </c>
      <c r="F2" s="63" t="s">
        <v>90</v>
      </c>
      <c r="G2" s="63" t="s">
        <v>91</v>
      </c>
      <c r="H2" s="63" t="s">
        <v>92</v>
      </c>
      <c r="I2" s="74" t="s">
        <v>93</v>
      </c>
      <c r="J2" s="75" t="s">
        <v>94</v>
      </c>
      <c r="K2" s="76" t="s">
        <v>5</v>
      </c>
      <c r="L2" s="77" t="s">
        <v>6</v>
      </c>
    </row>
    <row r="3" spans="1:12">
      <c r="A3" s="64"/>
      <c r="B3" s="61"/>
      <c r="C3" s="61"/>
      <c r="D3" s="61"/>
      <c r="E3" s="65"/>
      <c r="F3" s="66"/>
      <c r="G3" s="66"/>
      <c r="H3" s="66"/>
      <c r="I3" s="74"/>
      <c r="J3" s="78"/>
      <c r="K3" s="65"/>
      <c r="L3" s="66"/>
    </row>
    <row r="4" spans="1:12">
      <c r="A4" s="64"/>
      <c r="B4" s="67" t="s">
        <v>2</v>
      </c>
      <c r="C4" s="67" t="s">
        <v>95</v>
      </c>
      <c r="D4" s="67" t="s">
        <v>96</v>
      </c>
      <c r="E4" s="65"/>
      <c r="F4" s="66"/>
      <c r="G4" s="66"/>
      <c r="H4" s="66"/>
      <c r="I4" s="79"/>
      <c r="J4" s="78"/>
      <c r="K4" s="65"/>
      <c r="L4" s="66"/>
    </row>
    <row r="5" spans="1:12">
      <c r="A5" s="68" t="s">
        <v>244</v>
      </c>
      <c r="B5" s="69" t="s">
        <v>46</v>
      </c>
      <c r="C5" s="80" t="s">
        <v>45</v>
      </c>
      <c r="D5" s="81" t="s">
        <v>245</v>
      </c>
      <c r="E5" s="69" t="s">
        <v>113</v>
      </c>
      <c r="F5" s="70" t="s">
        <v>246</v>
      </c>
      <c r="G5" s="71" t="s">
        <v>247</v>
      </c>
      <c r="H5" s="70" t="s">
        <v>248</v>
      </c>
      <c r="I5" s="49" t="s">
        <v>104</v>
      </c>
      <c r="J5" s="50">
        <v>45607</v>
      </c>
      <c r="K5" s="51" t="s">
        <v>106</v>
      </c>
      <c r="L5" s="73"/>
    </row>
    <row r="6" ht="28.5" spans="1:12">
      <c r="A6" s="68" t="s">
        <v>249</v>
      </c>
      <c r="B6" s="69"/>
      <c r="C6" s="82"/>
      <c r="D6" s="81" t="s">
        <v>250</v>
      </c>
      <c r="E6" s="69" t="s">
        <v>113</v>
      </c>
      <c r="F6" s="70" t="s">
        <v>251</v>
      </c>
      <c r="G6" s="71" t="s">
        <v>252</v>
      </c>
      <c r="H6" s="70" t="s">
        <v>253</v>
      </c>
      <c r="I6" s="49" t="s">
        <v>104</v>
      </c>
      <c r="J6" s="50">
        <v>45607</v>
      </c>
      <c r="K6" s="51" t="s">
        <v>106</v>
      </c>
      <c r="L6" s="73"/>
    </row>
    <row r="7" ht="28.5" spans="1:12">
      <c r="A7" s="68" t="s">
        <v>254</v>
      </c>
      <c r="B7" s="69"/>
      <c r="C7" s="82"/>
      <c r="D7" s="81" t="s">
        <v>255</v>
      </c>
      <c r="E7" s="69" t="s">
        <v>113</v>
      </c>
      <c r="F7" s="70" t="s">
        <v>256</v>
      </c>
      <c r="G7" s="71" t="s">
        <v>257</v>
      </c>
      <c r="H7" s="70" t="s">
        <v>258</v>
      </c>
      <c r="I7" s="49" t="s">
        <v>104</v>
      </c>
      <c r="J7" s="50">
        <v>45607</v>
      </c>
      <c r="K7" s="51" t="s">
        <v>106</v>
      </c>
      <c r="L7" s="73"/>
    </row>
    <row r="8" ht="28.5" spans="1:12">
      <c r="A8" s="68" t="s">
        <v>259</v>
      </c>
      <c r="B8" s="69"/>
      <c r="C8" s="82"/>
      <c r="D8" s="81" t="s">
        <v>260</v>
      </c>
      <c r="E8" s="69" t="s">
        <v>113</v>
      </c>
      <c r="F8" s="70" t="s">
        <v>261</v>
      </c>
      <c r="G8" s="70" t="s">
        <v>262</v>
      </c>
      <c r="H8" s="70" t="s">
        <v>263</v>
      </c>
      <c r="I8" s="49" t="s">
        <v>104</v>
      </c>
      <c r="J8" s="50">
        <v>45607</v>
      </c>
      <c r="K8" s="51" t="s">
        <v>106</v>
      </c>
      <c r="L8" s="73"/>
    </row>
    <row r="9" ht="42.75" spans="1:12">
      <c r="A9" s="68" t="s">
        <v>264</v>
      </c>
      <c r="B9" s="69"/>
      <c r="C9" s="82"/>
      <c r="D9" s="72" t="s">
        <v>265</v>
      </c>
      <c r="E9" s="69" t="s">
        <v>113</v>
      </c>
      <c r="F9" s="70" t="s">
        <v>266</v>
      </c>
      <c r="G9" s="71" t="s">
        <v>267</v>
      </c>
      <c r="H9" s="70" t="s">
        <v>268</v>
      </c>
      <c r="I9" s="49" t="s">
        <v>104</v>
      </c>
      <c r="J9" s="50">
        <v>45607</v>
      </c>
      <c r="K9" s="51" t="s">
        <v>106</v>
      </c>
      <c r="L9" s="73"/>
    </row>
    <row r="10" ht="28.5" spans="1:12">
      <c r="A10" s="68" t="s">
        <v>269</v>
      </c>
      <c r="B10" s="69"/>
      <c r="C10" s="83"/>
      <c r="D10" s="72" t="s">
        <v>270</v>
      </c>
      <c r="E10" s="69" t="s">
        <v>113</v>
      </c>
      <c r="F10" s="69" t="s">
        <v>86</v>
      </c>
      <c r="G10" s="71" t="s">
        <v>271</v>
      </c>
      <c r="H10" s="70" t="s">
        <v>272</v>
      </c>
      <c r="I10" s="49" t="s">
        <v>104</v>
      </c>
      <c r="J10" s="50">
        <v>45607</v>
      </c>
      <c r="K10" s="51" t="s">
        <v>106</v>
      </c>
      <c r="L10" s="73"/>
    </row>
    <row r="11" ht="57" spans="1:12">
      <c r="A11" s="84" t="s">
        <v>273</v>
      </c>
      <c r="B11" s="83" t="s">
        <v>49</v>
      </c>
      <c r="C11" s="83" t="s">
        <v>49</v>
      </c>
      <c r="D11" s="85" t="s">
        <v>274</v>
      </c>
      <c r="E11" s="69" t="s">
        <v>113</v>
      </c>
      <c r="F11" s="69" t="s">
        <v>86</v>
      </c>
      <c r="G11" s="86" t="s">
        <v>275</v>
      </c>
      <c r="H11" s="87" t="s">
        <v>276</v>
      </c>
      <c r="I11" s="49" t="s">
        <v>104</v>
      </c>
      <c r="J11" s="50">
        <v>45607</v>
      </c>
      <c r="K11" s="51" t="s">
        <v>106</v>
      </c>
      <c r="L11" s="73"/>
    </row>
    <row r="12" ht="71.25" spans="1:12">
      <c r="A12" s="88"/>
      <c r="B12" s="69" t="s">
        <v>51</v>
      </c>
      <c r="C12" s="69" t="s">
        <v>51</v>
      </c>
      <c r="D12" s="70" t="s">
        <v>277</v>
      </c>
      <c r="E12" s="69" t="s">
        <v>113</v>
      </c>
      <c r="F12" s="89" t="s">
        <v>278</v>
      </c>
      <c r="G12" s="90" t="s">
        <v>279</v>
      </c>
      <c r="H12" s="91" t="s">
        <v>280</v>
      </c>
      <c r="I12" s="49" t="s">
        <v>104</v>
      </c>
      <c r="J12" s="50">
        <v>45607</v>
      </c>
      <c r="K12" s="51" t="s">
        <v>106</v>
      </c>
      <c r="L12" s="73"/>
    </row>
    <row r="13" ht="71.25" spans="1:12">
      <c r="A13" s="92" t="s">
        <v>281</v>
      </c>
      <c r="B13" s="80" t="s">
        <v>58</v>
      </c>
      <c r="C13" s="80" t="s">
        <v>58</v>
      </c>
      <c r="D13" s="72" t="s">
        <v>282</v>
      </c>
      <c r="E13" s="69" t="s">
        <v>113</v>
      </c>
      <c r="F13" s="70" t="s">
        <v>283</v>
      </c>
      <c r="G13" s="90" t="s">
        <v>284</v>
      </c>
      <c r="H13" s="91" t="s">
        <v>285</v>
      </c>
      <c r="I13" s="49" t="s">
        <v>104</v>
      </c>
      <c r="J13" s="50">
        <v>45607</v>
      </c>
      <c r="K13" s="51" t="s">
        <v>106</v>
      </c>
      <c r="L13" s="73"/>
    </row>
    <row r="14" ht="71.25" spans="1:12">
      <c r="A14" s="92" t="s">
        <v>286</v>
      </c>
      <c r="B14" s="82"/>
      <c r="C14" s="83"/>
      <c r="D14" s="72" t="s">
        <v>287</v>
      </c>
      <c r="E14" s="69" t="s">
        <v>113</v>
      </c>
      <c r="F14" s="70" t="s">
        <v>288</v>
      </c>
      <c r="G14" s="93" t="s">
        <v>289</v>
      </c>
      <c r="H14" s="91" t="s">
        <v>290</v>
      </c>
      <c r="I14" s="49" t="s">
        <v>104</v>
      </c>
      <c r="J14" s="50">
        <v>45607</v>
      </c>
      <c r="K14" s="51" t="s">
        <v>106</v>
      </c>
      <c r="L14" s="73"/>
    </row>
    <row r="15" ht="42.75" spans="1:12">
      <c r="A15" s="92" t="s">
        <v>291</v>
      </c>
      <c r="B15" s="83"/>
      <c r="C15" s="83" t="s">
        <v>292</v>
      </c>
      <c r="D15" s="72" t="s">
        <v>293</v>
      </c>
      <c r="E15" s="69" t="s">
        <v>113</v>
      </c>
      <c r="F15" s="70" t="s">
        <v>294</v>
      </c>
      <c r="G15" s="71" t="s">
        <v>295</v>
      </c>
      <c r="H15" s="94" t="s">
        <v>296</v>
      </c>
      <c r="I15" s="49" t="s">
        <v>104</v>
      </c>
      <c r="J15" s="50">
        <v>45607</v>
      </c>
      <c r="K15" s="51" t="s">
        <v>106</v>
      </c>
      <c r="L15" s="73"/>
    </row>
    <row r="16" ht="57" spans="1:12">
      <c r="A16" s="92" t="s">
        <v>297</v>
      </c>
      <c r="B16" s="80" t="s">
        <v>61</v>
      </c>
      <c r="C16" s="80" t="s">
        <v>298</v>
      </c>
      <c r="D16" s="72" t="s">
        <v>299</v>
      </c>
      <c r="E16" s="69" t="s">
        <v>113</v>
      </c>
      <c r="F16" s="69" t="s">
        <v>86</v>
      </c>
      <c r="G16" s="86" t="s">
        <v>300</v>
      </c>
      <c r="H16" s="95" t="s">
        <v>301</v>
      </c>
      <c r="I16" s="49" t="s">
        <v>104</v>
      </c>
      <c r="J16" s="50">
        <v>45607</v>
      </c>
      <c r="K16" s="51" t="s">
        <v>106</v>
      </c>
      <c r="L16" s="73"/>
    </row>
    <row r="17" ht="42.75" spans="1:12">
      <c r="A17" s="92" t="s">
        <v>302</v>
      </c>
      <c r="B17" s="82"/>
      <c r="C17" s="82"/>
      <c r="D17" s="72" t="s">
        <v>303</v>
      </c>
      <c r="E17" s="69" t="s">
        <v>113</v>
      </c>
      <c r="F17" s="72" t="s">
        <v>304</v>
      </c>
      <c r="G17" s="90" t="s">
        <v>305</v>
      </c>
      <c r="H17" s="91" t="s">
        <v>306</v>
      </c>
      <c r="I17" s="49" t="s">
        <v>104</v>
      </c>
      <c r="J17" s="50">
        <v>45607</v>
      </c>
      <c r="K17" s="51" t="s">
        <v>106</v>
      </c>
      <c r="L17" s="73"/>
    </row>
    <row r="18" ht="42.75" spans="1:12">
      <c r="A18" s="92" t="s">
        <v>307</v>
      </c>
      <c r="B18" s="82"/>
      <c r="C18" s="83"/>
      <c r="D18" s="72" t="s">
        <v>308</v>
      </c>
      <c r="E18" s="69" t="s">
        <v>113</v>
      </c>
      <c r="F18" s="72" t="s">
        <v>309</v>
      </c>
      <c r="G18" s="90" t="s">
        <v>310</v>
      </c>
      <c r="H18" s="91" t="s">
        <v>311</v>
      </c>
      <c r="I18" s="49" t="s">
        <v>104</v>
      </c>
      <c r="J18" s="50">
        <v>45607</v>
      </c>
      <c r="K18" s="51" t="s">
        <v>106</v>
      </c>
      <c r="L18" s="73"/>
    </row>
    <row r="19" ht="71.25" spans="1:12">
      <c r="A19" s="92" t="s">
        <v>312</v>
      </c>
      <c r="B19" s="83"/>
      <c r="C19" s="69" t="s">
        <v>313</v>
      </c>
      <c r="D19" s="72" t="s">
        <v>314</v>
      </c>
      <c r="E19" s="69" t="s">
        <v>113</v>
      </c>
      <c r="F19" s="70" t="s">
        <v>315</v>
      </c>
      <c r="G19" s="90" t="s">
        <v>316</v>
      </c>
      <c r="H19" s="91" t="s">
        <v>317</v>
      </c>
      <c r="I19" s="49" t="s">
        <v>104</v>
      </c>
      <c r="J19" s="50">
        <v>45607</v>
      </c>
      <c r="K19" s="51" t="s">
        <v>106</v>
      </c>
      <c r="L19" s="73"/>
    </row>
    <row r="20" ht="57" spans="1:12">
      <c r="A20" s="92" t="s">
        <v>318</v>
      </c>
      <c r="B20" s="80" t="s">
        <v>63</v>
      </c>
      <c r="C20" s="96" t="s">
        <v>319</v>
      </c>
      <c r="D20" s="70" t="s">
        <v>320</v>
      </c>
      <c r="E20" s="69" t="s">
        <v>113</v>
      </c>
      <c r="F20" s="69" t="s">
        <v>86</v>
      </c>
      <c r="G20" s="90" t="s">
        <v>321</v>
      </c>
      <c r="H20" s="95" t="s">
        <v>322</v>
      </c>
      <c r="I20" s="49" t="s">
        <v>104</v>
      </c>
      <c r="J20" s="50">
        <v>45607</v>
      </c>
      <c r="K20" s="51" t="s">
        <v>106</v>
      </c>
      <c r="L20" s="73"/>
    </row>
    <row r="21" ht="57" spans="1:12">
      <c r="A21" s="92" t="s">
        <v>323</v>
      </c>
      <c r="B21" s="82"/>
      <c r="C21" s="97"/>
      <c r="D21" s="70" t="s">
        <v>303</v>
      </c>
      <c r="E21" s="69" t="s">
        <v>113</v>
      </c>
      <c r="F21" s="72" t="s">
        <v>324</v>
      </c>
      <c r="G21" s="90" t="s">
        <v>325</v>
      </c>
      <c r="H21" s="95" t="s">
        <v>326</v>
      </c>
      <c r="I21" s="49" t="s">
        <v>104</v>
      </c>
      <c r="J21" s="50">
        <v>45607</v>
      </c>
      <c r="K21" s="51" t="s">
        <v>106</v>
      </c>
      <c r="L21" s="73"/>
    </row>
    <row r="22" ht="57" spans="1:12">
      <c r="A22" s="92" t="s">
        <v>327</v>
      </c>
      <c r="B22" s="83"/>
      <c r="C22" s="98"/>
      <c r="D22" s="70" t="s">
        <v>308</v>
      </c>
      <c r="E22" s="69" t="s">
        <v>113</v>
      </c>
      <c r="F22" s="72" t="s">
        <v>328</v>
      </c>
      <c r="G22" s="90" t="s">
        <v>329</v>
      </c>
      <c r="H22" s="95" t="s">
        <v>330</v>
      </c>
      <c r="I22" s="49" t="s">
        <v>104</v>
      </c>
      <c r="J22" s="50">
        <v>45607</v>
      </c>
      <c r="K22" s="51" t="s">
        <v>106</v>
      </c>
      <c r="L22" s="73"/>
    </row>
    <row r="23" ht="57" spans="1:12">
      <c r="A23" s="92" t="s">
        <v>331</v>
      </c>
      <c r="B23" s="80" t="s">
        <v>67</v>
      </c>
      <c r="C23" s="96" t="s">
        <v>67</v>
      </c>
      <c r="D23" s="70" t="s">
        <v>332</v>
      </c>
      <c r="E23" s="69" t="s">
        <v>113</v>
      </c>
      <c r="F23" s="69" t="s">
        <v>86</v>
      </c>
      <c r="G23" s="90" t="s">
        <v>333</v>
      </c>
      <c r="H23" s="91" t="s">
        <v>334</v>
      </c>
      <c r="I23" s="49" t="s">
        <v>104</v>
      </c>
      <c r="J23" s="50">
        <v>45607</v>
      </c>
      <c r="K23" s="51" t="s">
        <v>106</v>
      </c>
      <c r="L23" s="73"/>
    </row>
    <row r="24" ht="57" spans="1:12">
      <c r="A24" s="92" t="s">
        <v>335</v>
      </c>
      <c r="B24" s="82"/>
      <c r="C24" s="97"/>
      <c r="D24" s="70" t="s">
        <v>336</v>
      </c>
      <c r="E24" s="69" t="s">
        <v>113</v>
      </c>
      <c r="F24" s="69" t="s">
        <v>337</v>
      </c>
      <c r="G24" s="90" t="s">
        <v>338</v>
      </c>
      <c r="H24" s="91" t="s">
        <v>339</v>
      </c>
      <c r="I24" s="49" t="s">
        <v>104</v>
      </c>
      <c r="J24" s="50">
        <v>45607</v>
      </c>
      <c r="K24" s="51" t="s">
        <v>106</v>
      </c>
      <c r="L24" s="73"/>
    </row>
    <row r="25" ht="42.75" spans="1:12">
      <c r="A25" s="92" t="s">
        <v>340</v>
      </c>
      <c r="B25" s="83"/>
      <c r="C25" s="98"/>
      <c r="D25" s="70" t="s">
        <v>341</v>
      </c>
      <c r="E25" s="69" t="s">
        <v>113</v>
      </c>
      <c r="F25" s="69" t="s">
        <v>342</v>
      </c>
      <c r="G25" s="90" t="s">
        <v>343</v>
      </c>
      <c r="H25" s="91" t="s">
        <v>344</v>
      </c>
      <c r="I25" s="49" t="s">
        <v>104</v>
      </c>
      <c r="J25" s="50">
        <v>45607</v>
      </c>
      <c r="K25" s="51" t="s">
        <v>106</v>
      </c>
      <c r="L25" s="73"/>
    </row>
  </sheetData>
  <mergeCells count="22">
    <mergeCell ref="B1:L1"/>
    <mergeCell ref="A2:A4"/>
    <mergeCell ref="A11:A12"/>
    <mergeCell ref="B5:B10"/>
    <mergeCell ref="B13:B15"/>
    <mergeCell ref="B16:B19"/>
    <mergeCell ref="B20:B22"/>
    <mergeCell ref="B23:B25"/>
    <mergeCell ref="C5:C10"/>
    <mergeCell ref="C13:C14"/>
    <mergeCell ref="C16:C18"/>
    <mergeCell ref="C20:C22"/>
    <mergeCell ref="C23:C25"/>
    <mergeCell ref="E2:E4"/>
    <mergeCell ref="F2:F4"/>
    <mergeCell ref="G2:G4"/>
    <mergeCell ref="H2:H4"/>
    <mergeCell ref="I2:I4"/>
    <mergeCell ref="J2:J4"/>
    <mergeCell ref="K2:K4"/>
    <mergeCell ref="L2:L4"/>
    <mergeCell ref="B2:D3"/>
  </mergeCells>
  <conditionalFormatting sqref="I5:I25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:I25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view="pageBreakPreview" zoomScaleNormal="100" workbookViewId="0">
      <selection activeCell="K5" sqref="K5:K10"/>
    </sheetView>
  </sheetViews>
  <sheetFormatPr defaultColWidth="9" defaultRowHeight="14.25"/>
  <cols>
    <col min="1" max="1" width="10.5416666666667" style="56" customWidth="1"/>
    <col min="2" max="2" width="19.0916666666667" style="57" customWidth="1"/>
    <col min="3" max="3" width="15.6333333333333" style="57" customWidth="1"/>
    <col min="4" max="4" width="35" style="56" customWidth="1"/>
    <col min="5" max="5" width="8.90833333333333" style="56" customWidth="1"/>
    <col min="6" max="6" width="26.3666666666667" style="56" customWidth="1"/>
    <col min="7" max="7" width="34.9083333333333" style="56" customWidth="1"/>
    <col min="8" max="8" width="43.0916666666667" style="56" customWidth="1"/>
    <col min="9" max="9" width="9" style="56"/>
    <col min="10" max="10" width="10.875" style="56" customWidth="1"/>
    <col min="11" max="11" width="9" style="56"/>
    <col min="12" max="12" width="27" style="56" customWidth="1"/>
    <col min="13" max="16384" width="9" style="56"/>
  </cols>
  <sheetData>
    <row r="1" spans="1:12">
      <c r="A1" s="58" t="s">
        <v>1</v>
      </c>
      <c r="B1" s="59" t="s">
        <v>72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>
      <c r="A2" s="60" t="s">
        <v>88</v>
      </c>
      <c r="B2" s="61"/>
      <c r="C2" s="61"/>
      <c r="D2" s="61"/>
      <c r="E2" s="62" t="s">
        <v>89</v>
      </c>
      <c r="F2" s="63" t="s">
        <v>90</v>
      </c>
      <c r="G2" s="63" t="s">
        <v>91</v>
      </c>
      <c r="H2" s="63" t="s">
        <v>92</v>
      </c>
      <c r="I2" s="74" t="s">
        <v>93</v>
      </c>
      <c r="J2" s="75" t="s">
        <v>94</v>
      </c>
      <c r="K2" s="76" t="s">
        <v>5</v>
      </c>
      <c r="L2" s="77" t="s">
        <v>6</v>
      </c>
    </row>
    <row r="3" spans="1:12">
      <c r="A3" s="64"/>
      <c r="B3" s="61"/>
      <c r="C3" s="61"/>
      <c r="D3" s="61"/>
      <c r="E3" s="65"/>
      <c r="F3" s="66"/>
      <c r="G3" s="66"/>
      <c r="H3" s="66"/>
      <c r="I3" s="74"/>
      <c r="J3" s="78"/>
      <c r="K3" s="65"/>
      <c r="L3" s="66"/>
    </row>
    <row r="4" spans="1:12">
      <c r="A4" s="64"/>
      <c r="B4" s="67" t="s">
        <v>2</v>
      </c>
      <c r="C4" s="67" t="s">
        <v>95</v>
      </c>
      <c r="D4" s="67" t="s">
        <v>96</v>
      </c>
      <c r="E4" s="65"/>
      <c r="F4" s="66"/>
      <c r="G4" s="66"/>
      <c r="H4" s="66"/>
      <c r="I4" s="79"/>
      <c r="J4" s="78"/>
      <c r="K4" s="65"/>
      <c r="L4" s="66"/>
    </row>
    <row r="5" ht="42.75" spans="1:12">
      <c r="A5" s="68" t="s">
        <v>345</v>
      </c>
      <c r="B5" s="69" t="s">
        <v>72</v>
      </c>
      <c r="C5" s="69" t="s">
        <v>72</v>
      </c>
      <c r="D5" s="70" t="s">
        <v>346</v>
      </c>
      <c r="E5" s="69" t="s">
        <v>113</v>
      </c>
      <c r="F5" s="69" t="s">
        <v>347</v>
      </c>
      <c r="G5" s="71" t="s">
        <v>348</v>
      </c>
      <c r="H5" s="70" t="s">
        <v>349</v>
      </c>
      <c r="I5" s="49" t="s">
        <v>104</v>
      </c>
      <c r="J5" s="50">
        <v>45607</v>
      </c>
      <c r="K5" s="51" t="s">
        <v>106</v>
      </c>
      <c r="L5" s="73"/>
    </row>
    <row r="6" ht="28.5" spans="1:12">
      <c r="A6" s="68" t="s">
        <v>350</v>
      </c>
      <c r="B6" s="69"/>
      <c r="C6" s="69"/>
      <c r="D6" s="72" t="s">
        <v>351</v>
      </c>
      <c r="E6" s="69" t="s">
        <v>113</v>
      </c>
      <c r="F6" s="69"/>
      <c r="G6" s="71" t="s">
        <v>352</v>
      </c>
      <c r="H6" s="70" t="s">
        <v>353</v>
      </c>
      <c r="I6" s="49" t="s">
        <v>104</v>
      </c>
      <c r="J6" s="50">
        <v>45607</v>
      </c>
      <c r="K6" s="51" t="s">
        <v>106</v>
      </c>
      <c r="L6" s="73"/>
    </row>
    <row r="7" ht="42.75" spans="1:12">
      <c r="A7" s="68" t="s">
        <v>354</v>
      </c>
      <c r="B7" s="69"/>
      <c r="C7" s="69"/>
      <c r="D7" s="72" t="s">
        <v>355</v>
      </c>
      <c r="E7" s="69" t="s">
        <v>113</v>
      </c>
      <c r="F7" s="69"/>
      <c r="G7" s="71" t="s">
        <v>356</v>
      </c>
      <c r="H7" s="70" t="s">
        <v>357</v>
      </c>
      <c r="I7" s="49" t="s">
        <v>104</v>
      </c>
      <c r="J7" s="50">
        <v>45607</v>
      </c>
      <c r="K7" s="51" t="s">
        <v>106</v>
      </c>
      <c r="L7" s="73"/>
    </row>
    <row r="8" ht="42.75" spans="1:12">
      <c r="A8" s="68" t="s">
        <v>358</v>
      </c>
      <c r="B8" s="69"/>
      <c r="C8" s="69"/>
      <c r="D8" s="72" t="s">
        <v>359</v>
      </c>
      <c r="E8" s="69" t="s">
        <v>113</v>
      </c>
      <c r="F8" s="69"/>
      <c r="G8" s="71" t="s">
        <v>360</v>
      </c>
      <c r="H8" s="70" t="s">
        <v>361</v>
      </c>
      <c r="I8" s="49" t="s">
        <v>104</v>
      </c>
      <c r="J8" s="50">
        <v>45607</v>
      </c>
      <c r="K8" s="51" t="s">
        <v>106</v>
      </c>
      <c r="L8" s="73"/>
    </row>
    <row r="9" ht="28.5" spans="1:12">
      <c r="A9" s="68" t="s">
        <v>362</v>
      </c>
      <c r="B9" s="69"/>
      <c r="C9" s="69"/>
      <c r="D9" s="72" t="s">
        <v>363</v>
      </c>
      <c r="E9" s="69" t="s">
        <v>113</v>
      </c>
      <c r="F9" s="69"/>
      <c r="G9" s="71" t="s">
        <v>364</v>
      </c>
      <c r="H9" s="70" t="s">
        <v>365</v>
      </c>
      <c r="I9" s="49" t="s">
        <v>104</v>
      </c>
      <c r="J9" s="50">
        <v>45607</v>
      </c>
      <c r="K9" s="51" t="s">
        <v>106</v>
      </c>
      <c r="L9" s="73"/>
    </row>
    <row r="10" ht="28.5" spans="1:12">
      <c r="A10" s="68" t="s">
        <v>366</v>
      </c>
      <c r="B10" s="69"/>
      <c r="C10" s="69"/>
      <c r="D10" s="70" t="s">
        <v>367</v>
      </c>
      <c r="E10" s="69" t="s">
        <v>113</v>
      </c>
      <c r="F10" s="69"/>
      <c r="G10" s="71" t="s">
        <v>368</v>
      </c>
      <c r="H10" s="73" t="s">
        <v>369</v>
      </c>
      <c r="I10" s="49" t="s">
        <v>104</v>
      </c>
      <c r="J10" s="50">
        <v>45607</v>
      </c>
      <c r="K10" s="51" t="s">
        <v>106</v>
      </c>
      <c r="L10" s="73"/>
    </row>
  </sheetData>
  <mergeCells count="14">
    <mergeCell ref="B1:L1"/>
    <mergeCell ref="A2:A4"/>
    <mergeCell ref="B5:B10"/>
    <mergeCell ref="C5:C10"/>
    <mergeCell ref="E2:E4"/>
    <mergeCell ref="F2:F4"/>
    <mergeCell ref="F5:F10"/>
    <mergeCell ref="G2:G4"/>
    <mergeCell ref="H2:H4"/>
    <mergeCell ref="I2:I4"/>
    <mergeCell ref="J2:J4"/>
    <mergeCell ref="K2:K4"/>
    <mergeCell ref="L2:L4"/>
    <mergeCell ref="B2:D3"/>
  </mergeCells>
  <conditionalFormatting sqref="I5:I10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:I10">
      <formula1>"OK,NG,N/A"</formula1>
    </dataValidation>
  </dataValidation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abSelected="1" view="pageBreakPreview" zoomScaleNormal="100" topLeftCell="C21" workbookViewId="0">
      <selection activeCell="K25" sqref="K25"/>
    </sheetView>
  </sheetViews>
  <sheetFormatPr defaultColWidth="9" defaultRowHeight="14.25"/>
  <cols>
    <col min="1" max="1" width="10.5416666666667" style="2" customWidth="1"/>
    <col min="2" max="2" width="22.45" style="3" customWidth="1"/>
    <col min="3" max="3" width="29.45" style="4" customWidth="1"/>
    <col min="4" max="4" width="33.8166666666667" style="2" customWidth="1"/>
    <col min="5" max="5" width="8.81666666666667" style="2" customWidth="1"/>
    <col min="6" max="6" width="24.1833333333333" style="2" customWidth="1"/>
    <col min="7" max="7" width="34.8166666666667" style="2" customWidth="1"/>
    <col min="8" max="8" width="58.3666666666667" style="2" customWidth="1"/>
    <col min="9" max="9" width="9" style="2"/>
    <col min="10" max="10" width="10.25" style="2" customWidth="1"/>
    <col min="11" max="11" width="9" style="2"/>
    <col min="12" max="12" width="27" style="2" customWidth="1"/>
    <col min="13" max="16384" width="9" style="2"/>
  </cols>
  <sheetData>
    <row r="1" ht="24" customHeight="1" spans="1:12">
      <c r="A1" s="5" t="s">
        <v>370</v>
      </c>
      <c r="B1" s="6" t="s">
        <v>7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>
      <c r="A2" s="7" t="s">
        <v>88</v>
      </c>
      <c r="B2" s="8"/>
      <c r="C2" s="8"/>
      <c r="D2" s="8"/>
      <c r="E2" s="9" t="s">
        <v>89</v>
      </c>
      <c r="F2" s="10" t="s">
        <v>90</v>
      </c>
      <c r="G2" s="9" t="s">
        <v>91</v>
      </c>
      <c r="H2" s="10" t="s">
        <v>92</v>
      </c>
      <c r="I2" s="42" t="s">
        <v>93</v>
      </c>
      <c r="J2" s="43" t="s">
        <v>94</v>
      </c>
      <c r="K2" s="44" t="s">
        <v>5</v>
      </c>
      <c r="L2" s="45" t="s">
        <v>6</v>
      </c>
    </row>
    <row r="3" spans="1:12">
      <c r="A3" s="11"/>
      <c r="B3" s="8"/>
      <c r="C3" s="8"/>
      <c r="D3" s="8"/>
      <c r="E3" s="12"/>
      <c r="F3" s="13"/>
      <c r="G3" s="12"/>
      <c r="H3" s="13"/>
      <c r="I3" s="42"/>
      <c r="J3" s="46"/>
      <c r="K3" s="12"/>
      <c r="L3" s="13"/>
    </row>
    <row r="4" ht="25.95" customHeight="1" spans="1:12">
      <c r="A4" s="11"/>
      <c r="B4" s="14" t="s">
        <v>2</v>
      </c>
      <c r="C4" s="15" t="s">
        <v>95</v>
      </c>
      <c r="D4" s="14" t="s">
        <v>96</v>
      </c>
      <c r="E4" s="12"/>
      <c r="F4" s="13"/>
      <c r="G4" s="16"/>
      <c r="H4" s="17"/>
      <c r="I4" s="42"/>
      <c r="J4" s="47"/>
      <c r="K4" s="48"/>
      <c r="L4" s="17"/>
    </row>
    <row r="5" ht="35.4" customHeight="1" spans="1:12">
      <c r="A5" s="18" t="s">
        <v>371</v>
      </c>
      <c r="B5" s="19" t="s">
        <v>8</v>
      </c>
      <c r="C5" s="20" t="s">
        <v>11</v>
      </c>
      <c r="D5" s="19" t="s">
        <v>372</v>
      </c>
      <c r="E5" s="19" t="s">
        <v>113</v>
      </c>
      <c r="F5" s="21" t="s">
        <v>373</v>
      </c>
      <c r="G5" s="22" t="s">
        <v>374</v>
      </c>
      <c r="H5" s="23" t="str">
        <f>C5&amp;"画面が日本語で表示されること"</f>
        <v>ログイン画面が日本語で表示されること</v>
      </c>
      <c r="I5" s="49" t="s">
        <v>104</v>
      </c>
      <c r="J5" s="50">
        <v>45607</v>
      </c>
      <c r="K5" s="51" t="s">
        <v>106</v>
      </c>
      <c r="L5" s="52"/>
    </row>
    <row r="6" ht="35.4" customHeight="1" spans="1:12">
      <c r="A6" s="18" t="s">
        <v>375</v>
      </c>
      <c r="B6" s="24"/>
      <c r="C6" s="20" t="s">
        <v>376</v>
      </c>
      <c r="D6" s="24"/>
      <c r="E6" s="24"/>
      <c r="F6" s="25"/>
      <c r="G6" s="26" t="s">
        <v>377</v>
      </c>
      <c r="H6" s="23" t="str">
        <f t="shared" ref="H6:H24" si="0">C6&amp;"画面が日本語で表示されること"</f>
        <v>ホーム-店舗分布分析画面が日本語で表示されること</v>
      </c>
      <c r="I6" s="49" t="s">
        <v>104</v>
      </c>
      <c r="J6" s="50">
        <v>45607</v>
      </c>
      <c r="K6" s="51" t="s">
        <v>106</v>
      </c>
      <c r="L6" s="52"/>
    </row>
    <row r="7" ht="35.4" customHeight="1" spans="1:12">
      <c r="A7" s="18" t="s">
        <v>378</v>
      </c>
      <c r="B7" s="24"/>
      <c r="C7" s="20" t="s">
        <v>379</v>
      </c>
      <c r="D7" s="24"/>
      <c r="E7" s="24"/>
      <c r="F7" s="25"/>
      <c r="G7" s="27"/>
      <c r="H7" s="23" t="str">
        <f t="shared" si="0"/>
        <v>ホーム-地区別店舗分布画面が日本語で表示されること</v>
      </c>
      <c r="I7" s="49" t="s">
        <v>104</v>
      </c>
      <c r="J7" s="50">
        <v>45607</v>
      </c>
      <c r="K7" s="51" t="s">
        <v>106</v>
      </c>
      <c r="L7" s="52"/>
    </row>
    <row r="8" ht="35.4" customHeight="1" spans="1:12">
      <c r="A8" s="18" t="s">
        <v>380</v>
      </c>
      <c r="B8" s="24"/>
      <c r="C8" s="20" t="s">
        <v>381</v>
      </c>
      <c r="D8" s="24"/>
      <c r="E8" s="24"/>
      <c r="F8" s="25"/>
      <c r="G8" s="27"/>
      <c r="H8" s="23" t="str">
        <f t="shared" si="0"/>
        <v>ホーム-店舗別クーポン利用状況画面が日本語で表示されること</v>
      </c>
      <c r="I8" s="49" t="s">
        <v>104</v>
      </c>
      <c r="J8" s="50">
        <v>45607</v>
      </c>
      <c r="K8" s="51" t="s">
        <v>106</v>
      </c>
      <c r="L8" s="52"/>
    </row>
    <row r="9" ht="35.4" customHeight="1" spans="1:12">
      <c r="A9" s="18" t="s">
        <v>382</v>
      </c>
      <c r="B9" s="24"/>
      <c r="C9" s="20" t="s">
        <v>383</v>
      </c>
      <c r="D9" s="24"/>
      <c r="E9" s="24"/>
      <c r="F9" s="25"/>
      <c r="G9" s="27"/>
      <c r="H9" s="23" t="str">
        <f t="shared" si="0"/>
        <v>ホーム-店舗の評価状況統計画面が日本語で表示されること</v>
      </c>
      <c r="I9" s="49" t="s">
        <v>104</v>
      </c>
      <c r="J9" s="50">
        <v>45607</v>
      </c>
      <c r="K9" s="51" t="s">
        <v>106</v>
      </c>
      <c r="L9" s="52"/>
    </row>
    <row r="10" ht="35.4" customHeight="1" spans="1:12">
      <c r="A10" s="18" t="s">
        <v>384</v>
      </c>
      <c r="B10" s="24"/>
      <c r="C10" s="28" t="s">
        <v>385</v>
      </c>
      <c r="D10" s="24"/>
      <c r="E10" s="24"/>
      <c r="F10" s="25"/>
      <c r="G10" s="27"/>
      <c r="H10" s="23" t="str">
        <f t="shared" si="0"/>
        <v>ホーム-会員分布状況画面が日本語で表示されること</v>
      </c>
      <c r="I10" s="49" t="s">
        <v>104</v>
      </c>
      <c r="J10" s="50">
        <v>45607</v>
      </c>
      <c r="K10" s="51" t="s">
        <v>106</v>
      </c>
      <c r="L10" s="52"/>
    </row>
    <row r="11" ht="35.4" customHeight="1" spans="1:12">
      <c r="A11" s="18" t="s">
        <v>386</v>
      </c>
      <c r="B11" s="24"/>
      <c r="C11" s="28" t="s">
        <v>34</v>
      </c>
      <c r="D11" s="24"/>
      <c r="E11" s="24"/>
      <c r="F11" s="25"/>
      <c r="G11" s="27"/>
      <c r="H11" s="23" t="str">
        <f t="shared" si="0"/>
        <v>会員管理画面が日本語で表示されること</v>
      </c>
      <c r="I11" s="49" t="s">
        <v>104</v>
      </c>
      <c r="J11" s="50">
        <v>45607</v>
      </c>
      <c r="K11" s="51" t="s">
        <v>106</v>
      </c>
      <c r="L11" s="52"/>
    </row>
    <row r="12" ht="35.4" customHeight="1" spans="1:12">
      <c r="A12" s="18" t="s">
        <v>387</v>
      </c>
      <c r="B12" s="24"/>
      <c r="C12" s="20" t="s">
        <v>388</v>
      </c>
      <c r="D12" s="24"/>
      <c r="E12" s="24"/>
      <c r="F12" s="25"/>
      <c r="G12" s="27"/>
      <c r="H12" s="23" t="str">
        <f t="shared" si="0"/>
        <v>会員管理-会員情報設定画面が日本語で表示されること</v>
      </c>
      <c r="I12" s="49" t="s">
        <v>104</v>
      </c>
      <c r="J12" s="50">
        <v>45607</v>
      </c>
      <c r="K12" s="51" t="s">
        <v>106</v>
      </c>
      <c r="L12" s="52"/>
    </row>
    <row r="13" ht="35.4" customHeight="1" spans="1:12">
      <c r="A13" s="18" t="s">
        <v>389</v>
      </c>
      <c r="B13" s="24"/>
      <c r="C13" s="20" t="s">
        <v>390</v>
      </c>
      <c r="D13" s="24"/>
      <c r="E13" s="24"/>
      <c r="F13" s="25"/>
      <c r="G13" s="27"/>
      <c r="H13" s="23" t="str">
        <f t="shared" si="0"/>
        <v>会員管理-クーポン履歴画面が日本語で表示されること</v>
      </c>
      <c r="I13" s="49" t="s">
        <v>104</v>
      </c>
      <c r="J13" s="50">
        <v>45607</v>
      </c>
      <c r="K13" s="51" t="s">
        <v>106</v>
      </c>
      <c r="L13" s="52"/>
    </row>
    <row r="14" ht="35.4" customHeight="1" spans="1:12">
      <c r="A14" s="18" t="s">
        <v>391</v>
      </c>
      <c r="B14" s="24"/>
      <c r="C14" s="20" t="s">
        <v>392</v>
      </c>
      <c r="D14" s="24"/>
      <c r="E14" s="24"/>
      <c r="F14" s="25"/>
      <c r="G14" s="27"/>
      <c r="H14" s="23" t="str">
        <f t="shared" si="0"/>
        <v>会員管理-口コミ一覧画面が日本語で表示されること</v>
      </c>
      <c r="I14" s="49" t="s">
        <v>104</v>
      </c>
      <c r="J14" s="50">
        <v>45607</v>
      </c>
      <c r="K14" s="51" t="s">
        <v>106</v>
      </c>
      <c r="L14" s="52"/>
    </row>
    <row r="15" ht="35.4" customHeight="1" spans="1:12">
      <c r="A15" s="18" t="s">
        <v>393</v>
      </c>
      <c r="B15" s="24"/>
      <c r="C15" s="20" t="s">
        <v>45</v>
      </c>
      <c r="D15" s="24"/>
      <c r="E15" s="24"/>
      <c r="F15" s="25"/>
      <c r="G15" s="27"/>
      <c r="H15" s="23" t="str">
        <f t="shared" si="0"/>
        <v>店舗管理画面が日本語で表示されること</v>
      </c>
      <c r="I15" s="49" t="s">
        <v>104</v>
      </c>
      <c r="J15" s="50">
        <v>45607</v>
      </c>
      <c r="K15" s="51" t="s">
        <v>106</v>
      </c>
      <c r="L15" s="52"/>
    </row>
    <row r="16" ht="35.4" customHeight="1" spans="1:12">
      <c r="A16" s="18" t="s">
        <v>394</v>
      </c>
      <c r="B16" s="24"/>
      <c r="C16" s="20" t="s">
        <v>395</v>
      </c>
      <c r="D16" s="24"/>
      <c r="E16" s="24"/>
      <c r="F16" s="25"/>
      <c r="G16" s="27"/>
      <c r="H16" s="23" t="str">
        <f t="shared" si="0"/>
        <v>店舗管理-新規店舗画面が日本語で表示されること</v>
      </c>
      <c r="I16" s="49" t="s">
        <v>104</v>
      </c>
      <c r="J16" s="50">
        <v>45607</v>
      </c>
      <c r="K16" s="51" t="s">
        <v>106</v>
      </c>
      <c r="L16" s="52"/>
    </row>
    <row r="17" ht="35.4" customHeight="1" spans="1:12">
      <c r="A17" s="18" t="s">
        <v>396</v>
      </c>
      <c r="B17" s="24"/>
      <c r="C17" s="20" t="s">
        <v>397</v>
      </c>
      <c r="D17" s="24"/>
      <c r="E17" s="24"/>
      <c r="F17" s="25"/>
      <c r="G17" s="27"/>
      <c r="H17" s="23" t="str">
        <f t="shared" si="0"/>
        <v>店舗管理-店舗情報設定画面が日本語で表示されること</v>
      </c>
      <c r="I17" s="49" t="s">
        <v>104</v>
      </c>
      <c r="J17" s="50">
        <v>45607</v>
      </c>
      <c r="K17" s="51" t="s">
        <v>106</v>
      </c>
      <c r="L17" s="52"/>
    </row>
    <row r="18" ht="35.4" customHeight="1" spans="1:12">
      <c r="A18" s="18" t="s">
        <v>398</v>
      </c>
      <c r="B18" s="24"/>
      <c r="C18" s="20" t="s">
        <v>399</v>
      </c>
      <c r="D18" s="24"/>
      <c r="E18" s="24"/>
      <c r="F18" s="25"/>
      <c r="G18" s="27"/>
      <c r="H18" s="23" t="str">
        <f t="shared" si="0"/>
        <v>店舗管理-店舗口コミ画面が日本語で表示されること</v>
      </c>
      <c r="I18" s="49" t="s">
        <v>104</v>
      </c>
      <c r="J18" s="50">
        <v>45607</v>
      </c>
      <c r="K18" s="51" t="s">
        <v>106</v>
      </c>
      <c r="L18" s="52"/>
    </row>
    <row r="19" ht="35.4" customHeight="1" spans="1:12">
      <c r="A19" s="18" t="s">
        <v>400</v>
      </c>
      <c r="B19" s="24"/>
      <c r="C19" s="20" t="s">
        <v>401</v>
      </c>
      <c r="D19" s="24"/>
      <c r="E19" s="24"/>
      <c r="F19" s="25"/>
      <c r="G19" s="27"/>
      <c r="H19" s="23" t="str">
        <f t="shared" si="0"/>
        <v>店舗管理-店舗口コミ-口コミ分析画面が日本語で表示されること</v>
      </c>
      <c r="I19" s="49" t="s">
        <v>104</v>
      </c>
      <c r="J19" s="50">
        <v>45607</v>
      </c>
      <c r="K19" s="51" t="s">
        <v>106</v>
      </c>
      <c r="L19" s="52"/>
    </row>
    <row r="20" ht="35.4" customHeight="1" spans="1:12">
      <c r="A20" s="18" t="s">
        <v>402</v>
      </c>
      <c r="B20" s="24"/>
      <c r="C20" s="20" t="s">
        <v>403</v>
      </c>
      <c r="D20" s="24"/>
      <c r="E20" s="24"/>
      <c r="F20" s="25"/>
      <c r="G20" s="27"/>
      <c r="H20" s="23" t="str">
        <f t="shared" si="0"/>
        <v>店舗管理-料理管理画面が日本語で表示されること</v>
      </c>
      <c r="I20" s="49" t="s">
        <v>104</v>
      </c>
      <c r="J20" s="50">
        <v>45607</v>
      </c>
      <c r="K20" s="51" t="s">
        <v>106</v>
      </c>
      <c r="L20" s="52"/>
    </row>
    <row r="21" ht="35.4" customHeight="1" spans="1:12">
      <c r="A21" s="18" t="s">
        <v>404</v>
      </c>
      <c r="B21" s="24"/>
      <c r="C21" s="20" t="s">
        <v>405</v>
      </c>
      <c r="D21" s="24"/>
      <c r="E21" s="24"/>
      <c r="F21" s="25"/>
      <c r="G21" s="27"/>
      <c r="H21" s="23" t="str">
        <f t="shared" si="0"/>
        <v>店舗管理-料理管理-料理編集画面が日本語で表示されること</v>
      </c>
      <c r="I21" s="49" t="s">
        <v>104</v>
      </c>
      <c r="J21" s="50">
        <v>45607</v>
      </c>
      <c r="K21" s="51" t="s">
        <v>106</v>
      </c>
      <c r="L21" s="52"/>
    </row>
    <row r="22" ht="35.4" customHeight="1" spans="1:12">
      <c r="A22" s="18" t="s">
        <v>406</v>
      </c>
      <c r="B22" s="24"/>
      <c r="C22" s="20" t="s">
        <v>407</v>
      </c>
      <c r="D22" s="24"/>
      <c r="E22" s="24"/>
      <c r="F22" s="25"/>
      <c r="G22" s="27"/>
      <c r="H22" s="23" t="str">
        <f t="shared" si="0"/>
        <v>店舗管理-クーボンの管理画面が日本語で表示されること</v>
      </c>
      <c r="I22" s="49" t="s">
        <v>104</v>
      </c>
      <c r="J22" s="50">
        <v>45607</v>
      </c>
      <c r="K22" s="51" t="s">
        <v>106</v>
      </c>
      <c r="L22" s="52"/>
    </row>
    <row r="23" ht="35.4" customHeight="1" spans="1:12">
      <c r="A23" s="18" t="s">
        <v>408</v>
      </c>
      <c r="B23" s="24"/>
      <c r="C23" s="20" t="s">
        <v>409</v>
      </c>
      <c r="D23" s="24"/>
      <c r="E23" s="24"/>
      <c r="F23" s="25"/>
      <c r="G23" s="27"/>
      <c r="H23" s="23" t="str">
        <f t="shared" si="0"/>
        <v>店舗管理-商圏メンテナンス画面が日本語で表示されること</v>
      </c>
      <c r="I23" s="49" t="s">
        <v>104</v>
      </c>
      <c r="J23" s="50">
        <v>45607</v>
      </c>
      <c r="K23" s="51" t="s">
        <v>106</v>
      </c>
      <c r="L23" s="52"/>
    </row>
    <row r="24" ht="35.4" customHeight="1" spans="1:12">
      <c r="A24" s="18" t="s">
        <v>410</v>
      </c>
      <c r="B24" s="29"/>
      <c r="C24" s="28" t="s">
        <v>72</v>
      </c>
      <c r="D24" s="29"/>
      <c r="E24" s="29"/>
      <c r="F24" s="30"/>
      <c r="G24" s="31"/>
      <c r="H24" s="32" t="str">
        <f t="shared" si="0"/>
        <v>経営分析画面が日本語で表示されること</v>
      </c>
      <c r="I24" s="49" t="s">
        <v>104</v>
      </c>
      <c r="J24" s="50">
        <v>45607</v>
      </c>
      <c r="K24" s="51" t="s">
        <v>106</v>
      </c>
      <c r="L24" s="53"/>
    </row>
    <row r="25" s="1" customFormat="1" spans="1:12">
      <c r="A25" s="33"/>
      <c r="B25" s="34"/>
      <c r="C25" s="35"/>
      <c r="D25" s="34"/>
      <c r="E25" s="36"/>
      <c r="F25" s="35"/>
      <c r="G25" s="37"/>
      <c r="H25" s="38"/>
      <c r="I25" s="38"/>
      <c r="J25" s="54"/>
      <c r="K25" s="54"/>
      <c r="L25" s="54"/>
    </row>
    <row r="26" ht="25.8" customHeight="1" spans="1:12">
      <c r="A26" s="39" t="s">
        <v>411</v>
      </c>
      <c r="B26" s="19" t="s">
        <v>8</v>
      </c>
      <c r="C26" s="20" t="s">
        <v>11</v>
      </c>
      <c r="D26" s="19" t="s">
        <v>412</v>
      </c>
      <c r="E26" s="19" t="s">
        <v>113</v>
      </c>
      <c r="F26" s="21" t="s">
        <v>413</v>
      </c>
      <c r="G26" s="22" t="s">
        <v>414</v>
      </c>
      <c r="H26" s="40" t="str">
        <f>C26&amp;"画面が中国語で表示されること"</f>
        <v>ログイン画面が中国語で表示されること</v>
      </c>
      <c r="I26" s="49" t="s">
        <v>104</v>
      </c>
      <c r="J26" s="50">
        <v>45607</v>
      </c>
      <c r="K26" s="51" t="s">
        <v>106</v>
      </c>
      <c r="L26" s="55"/>
    </row>
    <row r="27" ht="25.8" customHeight="1" spans="1:12">
      <c r="A27" s="39" t="s">
        <v>415</v>
      </c>
      <c r="B27" s="24"/>
      <c r="C27" s="20" t="s">
        <v>376</v>
      </c>
      <c r="D27" s="24"/>
      <c r="E27" s="24"/>
      <c r="F27" s="25"/>
      <c r="G27" s="26" t="s">
        <v>416</v>
      </c>
      <c r="H27" s="41" t="str">
        <f t="shared" ref="H27:H45" si="1">C27&amp;"画面が中国語で表示されること"</f>
        <v>ホーム-店舗分布分析画面が中国語で表示されること</v>
      </c>
      <c r="I27" s="49" t="s">
        <v>104</v>
      </c>
      <c r="J27" s="50">
        <v>45607</v>
      </c>
      <c r="K27" s="51" t="s">
        <v>106</v>
      </c>
      <c r="L27" s="52"/>
    </row>
    <row r="28" ht="25.8" customHeight="1" spans="1:12">
      <c r="A28" s="39" t="s">
        <v>417</v>
      </c>
      <c r="B28" s="24"/>
      <c r="C28" s="20" t="s">
        <v>379</v>
      </c>
      <c r="D28" s="24"/>
      <c r="E28" s="24"/>
      <c r="F28" s="25"/>
      <c r="G28" s="27"/>
      <c r="H28" s="41" t="str">
        <f t="shared" si="1"/>
        <v>ホーム-地区別店舗分布画面が中国語で表示されること</v>
      </c>
      <c r="I28" s="49" t="s">
        <v>104</v>
      </c>
      <c r="J28" s="50">
        <v>45607</v>
      </c>
      <c r="K28" s="51" t="s">
        <v>106</v>
      </c>
      <c r="L28" s="52"/>
    </row>
    <row r="29" ht="25.8" customHeight="1" spans="1:12">
      <c r="A29" s="39" t="s">
        <v>418</v>
      </c>
      <c r="B29" s="24"/>
      <c r="C29" s="20" t="s">
        <v>381</v>
      </c>
      <c r="D29" s="24"/>
      <c r="E29" s="24"/>
      <c r="F29" s="25"/>
      <c r="G29" s="27"/>
      <c r="H29" s="41" t="str">
        <f t="shared" si="1"/>
        <v>ホーム-店舗別クーポン利用状況画面が中国語で表示されること</v>
      </c>
      <c r="I29" s="49" t="s">
        <v>104</v>
      </c>
      <c r="J29" s="50">
        <v>45607</v>
      </c>
      <c r="K29" s="51" t="s">
        <v>106</v>
      </c>
      <c r="L29" s="52"/>
    </row>
    <row r="30" ht="25.8" customHeight="1" spans="1:12">
      <c r="A30" s="39" t="s">
        <v>419</v>
      </c>
      <c r="B30" s="24"/>
      <c r="C30" s="20" t="s">
        <v>383</v>
      </c>
      <c r="D30" s="24"/>
      <c r="E30" s="24"/>
      <c r="F30" s="25"/>
      <c r="G30" s="27"/>
      <c r="H30" s="41" t="str">
        <f t="shared" si="1"/>
        <v>ホーム-店舗の評価状況統計画面が中国語で表示されること</v>
      </c>
      <c r="I30" s="49" t="s">
        <v>104</v>
      </c>
      <c r="J30" s="50">
        <v>45607</v>
      </c>
      <c r="K30" s="51" t="s">
        <v>106</v>
      </c>
      <c r="L30" s="52"/>
    </row>
    <row r="31" ht="25.8" customHeight="1" spans="1:12">
      <c r="A31" s="39" t="s">
        <v>420</v>
      </c>
      <c r="B31" s="24"/>
      <c r="C31" s="28" t="s">
        <v>385</v>
      </c>
      <c r="D31" s="24"/>
      <c r="E31" s="24"/>
      <c r="F31" s="25"/>
      <c r="G31" s="27"/>
      <c r="H31" s="41" t="str">
        <f t="shared" si="1"/>
        <v>ホーム-会員分布状況画面が中国語で表示されること</v>
      </c>
      <c r="I31" s="49" t="s">
        <v>104</v>
      </c>
      <c r="J31" s="50">
        <v>45607</v>
      </c>
      <c r="K31" s="51" t="s">
        <v>106</v>
      </c>
      <c r="L31" s="52"/>
    </row>
    <row r="32" ht="25.8" customHeight="1" spans="1:12">
      <c r="A32" s="39" t="s">
        <v>421</v>
      </c>
      <c r="B32" s="24"/>
      <c r="C32" s="28" t="s">
        <v>34</v>
      </c>
      <c r="D32" s="24"/>
      <c r="E32" s="24"/>
      <c r="F32" s="25"/>
      <c r="G32" s="27"/>
      <c r="H32" s="41" t="str">
        <f t="shared" si="1"/>
        <v>会員管理画面が中国語で表示されること</v>
      </c>
      <c r="I32" s="49" t="s">
        <v>104</v>
      </c>
      <c r="J32" s="50">
        <v>45607</v>
      </c>
      <c r="K32" s="51" t="s">
        <v>106</v>
      </c>
      <c r="L32" s="52"/>
    </row>
    <row r="33" ht="25.8" customHeight="1" spans="1:12">
      <c r="A33" s="39" t="s">
        <v>422</v>
      </c>
      <c r="B33" s="24"/>
      <c r="C33" s="20" t="s">
        <v>388</v>
      </c>
      <c r="D33" s="24"/>
      <c r="E33" s="24"/>
      <c r="F33" s="25"/>
      <c r="G33" s="27"/>
      <c r="H33" s="41" t="str">
        <f t="shared" si="1"/>
        <v>会員管理-会員情報設定画面が中国語で表示されること</v>
      </c>
      <c r="I33" s="49" t="s">
        <v>104</v>
      </c>
      <c r="J33" s="50">
        <v>45607</v>
      </c>
      <c r="K33" s="51" t="s">
        <v>106</v>
      </c>
      <c r="L33" s="52"/>
    </row>
    <row r="34" ht="25.8" customHeight="1" spans="1:12">
      <c r="A34" s="39" t="s">
        <v>423</v>
      </c>
      <c r="B34" s="24"/>
      <c r="C34" s="20" t="s">
        <v>390</v>
      </c>
      <c r="D34" s="24"/>
      <c r="E34" s="24"/>
      <c r="F34" s="25"/>
      <c r="G34" s="27"/>
      <c r="H34" s="41" t="str">
        <f t="shared" si="1"/>
        <v>会員管理-クーポン履歴画面が中国語で表示されること</v>
      </c>
      <c r="I34" s="49" t="s">
        <v>104</v>
      </c>
      <c r="J34" s="50">
        <v>45607</v>
      </c>
      <c r="K34" s="51" t="s">
        <v>106</v>
      </c>
      <c r="L34" s="52"/>
    </row>
    <row r="35" ht="25.8" customHeight="1" spans="1:12">
      <c r="A35" s="39" t="s">
        <v>424</v>
      </c>
      <c r="B35" s="24"/>
      <c r="C35" s="20" t="s">
        <v>392</v>
      </c>
      <c r="D35" s="24"/>
      <c r="E35" s="24"/>
      <c r="F35" s="25"/>
      <c r="G35" s="27"/>
      <c r="H35" s="41" t="str">
        <f t="shared" si="1"/>
        <v>会員管理-口コミ一覧画面が中国語で表示されること</v>
      </c>
      <c r="I35" s="49" t="s">
        <v>104</v>
      </c>
      <c r="J35" s="50">
        <v>45607</v>
      </c>
      <c r="K35" s="51" t="s">
        <v>106</v>
      </c>
      <c r="L35" s="52"/>
    </row>
    <row r="36" ht="25.8" customHeight="1" spans="1:12">
      <c r="A36" s="39" t="s">
        <v>425</v>
      </c>
      <c r="B36" s="24"/>
      <c r="C36" s="20" t="s">
        <v>45</v>
      </c>
      <c r="D36" s="24"/>
      <c r="E36" s="24"/>
      <c r="F36" s="25"/>
      <c r="G36" s="27"/>
      <c r="H36" s="41" t="str">
        <f t="shared" si="1"/>
        <v>店舗管理画面が中国語で表示されること</v>
      </c>
      <c r="I36" s="49" t="s">
        <v>104</v>
      </c>
      <c r="J36" s="50">
        <v>45607</v>
      </c>
      <c r="K36" s="51" t="s">
        <v>106</v>
      </c>
      <c r="L36" s="52"/>
    </row>
    <row r="37" ht="25.8" customHeight="1" spans="1:12">
      <c r="A37" s="39" t="s">
        <v>426</v>
      </c>
      <c r="B37" s="24"/>
      <c r="C37" s="20" t="s">
        <v>395</v>
      </c>
      <c r="D37" s="24"/>
      <c r="E37" s="24"/>
      <c r="F37" s="25"/>
      <c r="G37" s="27"/>
      <c r="H37" s="41" t="str">
        <f t="shared" si="1"/>
        <v>店舗管理-新規店舗画面が中国語で表示されること</v>
      </c>
      <c r="I37" s="49" t="s">
        <v>104</v>
      </c>
      <c r="J37" s="50">
        <v>45607</v>
      </c>
      <c r="K37" s="51" t="s">
        <v>106</v>
      </c>
      <c r="L37" s="52"/>
    </row>
    <row r="38" ht="25.8" customHeight="1" spans="1:12">
      <c r="A38" s="39" t="s">
        <v>427</v>
      </c>
      <c r="B38" s="24"/>
      <c r="C38" s="20" t="s">
        <v>397</v>
      </c>
      <c r="D38" s="24"/>
      <c r="E38" s="24"/>
      <c r="F38" s="25"/>
      <c r="G38" s="27"/>
      <c r="H38" s="41" t="str">
        <f t="shared" si="1"/>
        <v>店舗管理-店舗情報設定画面が中国語で表示されること</v>
      </c>
      <c r="I38" s="49" t="s">
        <v>104</v>
      </c>
      <c r="J38" s="50">
        <v>45607</v>
      </c>
      <c r="K38" s="51" t="s">
        <v>106</v>
      </c>
      <c r="L38" s="52"/>
    </row>
    <row r="39" ht="25.8" customHeight="1" spans="1:12">
      <c r="A39" s="39" t="s">
        <v>428</v>
      </c>
      <c r="B39" s="24"/>
      <c r="C39" s="20" t="s">
        <v>399</v>
      </c>
      <c r="D39" s="24"/>
      <c r="E39" s="24"/>
      <c r="F39" s="25"/>
      <c r="G39" s="27"/>
      <c r="H39" s="41" t="str">
        <f t="shared" si="1"/>
        <v>店舗管理-店舗口コミ画面が中国語で表示されること</v>
      </c>
      <c r="I39" s="49" t="s">
        <v>104</v>
      </c>
      <c r="J39" s="50">
        <v>45607</v>
      </c>
      <c r="K39" s="51" t="s">
        <v>106</v>
      </c>
      <c r="L39" s="52"/>
    </row>
    <row r="40" ht="25.8" customHeight="1" spans="1:12">
      <c r="A40" s="39" t="s">
        <v>429</v>
      </c>
      <c r="B40" s="24"/>
      <c r="C40" s="20" t="s">
        <v>401</v>
      </c>
      <c r="D40" s="24"/>
      <c r="E40" s="24"/>
      <c r="F40" s="25"/>
      <c r="G40" s="27"/>
      <c r="H40" s="41" t="str">
        <f t="shared" si="1"/>
        <v>店舗管理-店舗口コミ-口コミ分析画面が中国語で表示されること</v>
      </c>
      <c r="I40" s="49" t="s">
        <v>104</v>
      </c>
      <c r="J40" s="50">
        <v>45607</v>
      </c>
      <c r="K40" s="51" t="s">
        <v>106</v>
      </c>
      <c r="L40" s="52"/>
    </row>
    <row r="41" ht="25.8" customHeight="1" spans="1:12">
      <c r="A41" s="39" t="s">
        <v>430</v>
      </c>
      <c r="B41" s="24"/>
      <c r="C41" s="20" t="s">
        <v>403</v>
      </c>
      <c r="D41" s="24"/>
      <c r="E41" s="24"/>
      <c r="F41" s="25"/>
      <c r="G41" s="27"/>
      <c r="H41" s="41" t="str">
        <f t="shared" si="1"/>
        <v>店舗管理-料理管理画面が中国語で表示されること</v>
      </c>
      <c r="I41" s="49" t="s">
        <v>104</v>
      </c>
      <c r="J41" s="50">
        <v>45607</v>
      </c>
      <c r="K41" s="51" t="s">
        <v>106</v>
      </c>
      <c r="L41" s="52"/>
    </row>
    <row r="42" ht="25.8" customHeight="1" spans="1:12">
      <c r="A42" s="39" t="s">
        <v>431</v>
      </c>
      <c r="B42" s="24"/>
      <c r="C42" s="20" t="s">
        <v>405</v>
      </c>
      <c r="D42" s="24"/>
      <c r="E42" s="24"/>
      <c r="F42" s="25"/>
      <c r="G42" s="27"/>
      <c r="H42" s="41" t="str">
        <f t="shared" si="1"/>
        <v>店舗管理-料理管理-料理編集画面が中国語で表示されること</v>
      </c>
      <c r="I42" s="49" t="s">
        <v>104</v>
      </c>
      <c r="J42" s="50">
        <v>45607</v>
      </c>
      <c r="K42" s="51" t="s">
        <v>106</v>
      </c>
      <c r="L42" s="52"/>
    </row>
    <row r="43" ht="25.8" customHeight="1" spans="1:12">
      <c r="A43" s="39" t="s">
        <v>432</v>
      </c>
      <c r="B43" s="24"/>
      <c r="C43" s="20" t="s">
        <v>407</v>
      </c>
      <c r="D43" s="24"/>
      <c r="E43" s="24"/>
      <c r="F43" s="25"/>
      <c r="G43" s="27"/>
      <c r="H43" s="41" t="str">
        <f t="shared" si="1"/>
        <v>店舗管理-クーボンの管理画面が中国語で表示されること</v>
      </c>
      <c r="I43" s="49" t="s">
        <v>104</v>
      </c>
      <c r="J43" s="50">
        <v>45607</v>
      </c>
      <c r="K43" s="51" t="s">
        <v>106</v>
      </c>
      <c r="L43" s="52"/>
    </row>
    <row r="44" ht="25.8" customHeight="1" spans="1:12">
      <c r="A44" s="39" t="s">
        <v>433</v>
      </c>
      <c r="B44" s="24"/>
      <c r="C44" s="20" t="s">
        <v>409</v>
      </c>
      <c r="D44" s="24"/>
      <c r="E44" s="24"/>
      <c r="F44" s="25"/>
      <c r="G44" s="27"/>
      <c r="H44" s="41" t="str">
        <f t="shared" si="1"/>
        <v>店舗管理-商圏メンテナンス画面が中国語で表示されること</v>
      </c>
      <c r="I44" s="49" t="s">
        <v>104</v>
      </c>
      <c r="J44" s="50">
        <v>45607</v>
      </c>
      <c r="K44" s="51" t="s">
        <v>106</v>
      </c>
      <c r="L44" s="52"/>
    </row>
    <row r="45" ht="25.8" customHeight="1" spans="1:12">
      <c r="A45" s="39" t="s">
        <v>434</v>
      </c>
      <c r="B45" s="29"/>
      <c r="C45" s="20" t="s">
        <v>72</v>
      </c>
      <c r="D45" s="29"/>
      <c r="E45" s="29"/>
      <c r="F45" s="30"/>
      <c r="G45" s="31"/>
      <c r="H45" s="41" t="str">
        <f t="shared" si="1"/>
        <v>経営分析画面が中国語で表示されること</v>
      </c>
      <c r="I45" s="49" t="s">
        <v>104</v>
      </c>
      <c r="J45" s="50">
        <v>45607</v>
      </c>
      <c r="K45" s="51" t="s">
        <v>106</v>
      </c>
      <c r="L45" s="52"/>
    </row>
  </sheetData>
  <mergeCells count="21">
    <mergeCell ref="B1:L1"/>
    <mergeCell ref="A2:A4"/>
    <mergeCell ref="B5:B24"/>
    <mergeCell ref="B26:B45"/>
    <mergeCell ref="D5:D24"/>
    <mergeCell ref="D26:D45"/>
    <mergeCell ref="E2:E4"/>
    <mergeCell ref="E5:E24"/>
    <mergeCell ref="E26:E45"/>
    <mergeCell ref="F2:F4"/>
    <mergeCell ref="F5:F24"/>
    <mergeCell ref="F26:F45"/>
    <mergeCell ref="G2:G4"/>
    <mergeCell ref="G6:G24"/>
    <mergeCell ref="G27:G45"/>
    <mergeCell ref="H2:H4"/>
    <mergeCell ref="I2:I4"/>
    <mergeCell ref="J2:J4"/>
    <mergeCell ref="K2:K4"/>
    <mergeCell ref="L2:L4"/>
    <mergeCell ref="B2:D3"/>
  </mergeCells>
  <conditionalFormatting sqref="I5:I24">
    <cfRule type="cellIs" dxfId="0" priority="4" operator="equal">
      <formula>"NG"</formula>
    </cfRule>
    <cfRule type="cellIs" dxfId="1" priority="3" operator="equal">
      <formula>"OK"</formula>
    </cfRule>
  </conditionalFormatting>
  <conditionalFormatting sqref="I26:I45">
    <cfRule type="cellIs" dxfId="0" priority="2" operator="equal">
      <formula>"NG"</formula>
    </cfRule>
    <cfRule type="cellIs" dxfId="1" priority="1" operator="equal">
      <formula>"OK"</formula>
    </cfRule>
  </conditionalFormatting>
  <dataValidations count="1">
    <dataValidation type="list" allowBlank="1" showErrorMessage="1" sqref="I5:I45">
      <formula1>"OK,NG,N/A"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一覧_x001C_</vt:lpstr>
      <vt:lpstr>変更履歴</vt:lpstr>
      <vt:lpstr>1.アカウント</vt:lpstr>
      <vt:lpstr>2.ホーム</vt:lpstr>
      <vt:lpstr>3.会員管理</vt:lpstr>
      <vt:lpstr>4.店舗管理</vt:lpstr>
      <vt:lpstr>5.経営分析</vt:lpstr>
      <vt:lpstr>6.共通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....林</cp:lastModifiedBy>
  <dcterms:created xsi:type="dcterms:W3CDTF">2024-10-23T00:51:00Z</dcterms:created>
  <dcterms:modified xsi:type="dcterms:W3CDTF">2024-11-12T10:08:54Z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2024-11-05T02:52:16Z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343aafa7-040b-4958-9c78-1f7d240b3da7</vt:lpwstr>
  </property>
  <property fmtid="{D5CDD505-2E9C-101B-9397-08002B2CF9AE}" pid="10" name="MSIP_Label_defa4170-0d19-0005-0004-bc88714345d2_ContentBits">
    <vt:lpwstr>0</vt:lpwstr>
  </property>
</Properties>
</file>