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20055" activeTab="5"/>
  </bookViews>
  <sheets>
    <sheet name="一覧_x001c_" sheetId="1" r:id="rId1"/>
    <sheet name="変更履歴" sheetId="2" r:id="rId2"/>
    <sheet name="1.アカウント" sheetId="3" r:id="rId3"/>
    <sheet name="2.店舗管理" sheetId="4" r:id="rId4"/>
    <sheet name="3.経営分析" sheetId="5" r:id="rId5"/>
    <sheet name="4.共通" sheetId="6" r:id="rId6"/>
  </sheets>
  <definedNames>
    <definedName name="_xlnm.Print_Area" localSheetId="2">'1.アカウント'!$A$1:$L$27</definedName>
    <definedName name="_xlnm.Print_Area" localSheetId="3">'2.店舗管理'!$A$1:$L$28</definedName>
    <definedName name="_xlnm.Print_Area" localSheetId="4">'3.経営分析'!$A$1:$L$12</definedName>
    <definedName name="_xlnm.Print_Area" localSheetId="5">'4.共通'!$A$1:$L$25</definedName>
    <definedName name="_xlnm.Print_Area" localSheetId="1">変更履歴!$A$1:$M$36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<sst xmlns="http://schemas.openxmlformats.org/spreadsheetml/2006/main" count="444" uniqueCount="234">
  <si>
    <t>店舗管理</t>
  </si>
  <si>
    <t>分類</t>
  </si>
  <si>
    <t>機能</t>
  </si>
  <si>
    <t>関連API</t>
  </si>
  <si>
    <t>工数(MH)</t>
  </si>
  <si>
    <t>担当者</t>
  </si>
  <si>
    <t>備考</t>
  </si>
  <si>
    <t>共通</t>
  </si>
  <si>
    <t>言語切替</t>
  </si>
  <si>
    <t>各画面</t>
  </si>
  <si>
    <t>アカウント</t>
  </si>
  <si>
    <t>ログイン</t>
  </si>
  <si>
    <t>管理者・店員ログイン</t>
  </si>
  <si>
    <t>管理者・店員ログオフ</t>
  </si>
  <si>
    <t>パスワード変更</t>
  </si>
  <si>
    <t>パスワードを変更する</t>
  </si>
  <si>
    <t>店舗表示</t>
  </si>
  <si>
    <t>店舗リストの取得・検索する</t>
  </si>
  <si>
    <t>店舗情報設定</t>
  </si>
  <si>
    <t>店舗情報を取得（設定用）</t>
  </si>
  <si>
    <t>店舗を編集する</t>
  </si>
  <si>
    <t>クーポンの管理</t>
  </si>
  <si>
    <t>店舗クーポン一覧を取得</t>
  </si>
  <si>
    <t>店舗クーポン可用切り替えスイッチ</t>
  </si>
  <si>
    <t>店舗クーポンを追加する</t>
  </si>
  <si>
    <t>店舗クーポン利用状況の取得</t>
  </si>
  <si>
    <t>店員がクーポンを消してしまう（クーポンの利用）</t>
  </si>
  <si>
    <t>店舗口コミ</t>
  </si>
  <si>
    <t>店舗口コミリストの取得する</t>
  </si>
  <si>
    <t>メニュー管理</t>
  </si>
  <si>
    <t>？？</t>
  </si>
  <si>
    <t>経営分析</t>
  </si>
  <si>
    <t>店舗経営分析</t>
  </si>
  <si>
    <t>指定した日付範囲内の店舗クーポンの収集と使用統計を取得する</t>
  </si>
  <si>
    <t>作成者名</t>
  </si>
  <si>
    <t>王佳林</t>
  </si>
  <si>
    <t>作成日</t>
  </si>
  <si>
    <t>改定履歴</t>
  </si>
  <si>
    <t>No</t>
  </si>
  <si>
    <t>改定日</t>
  </si>
  <si>
    <t>改定者</t>
  </si>
  <si>
    <t>改定シート</t>
  </si>
  <si>
    <t>変更内容</t>
  </si>
  <si>
    <t>端末</t>
  </si>
  <si>
    <t>windows11</t>
  </si>
  <si>
    <t>1.0.0</t>
  </si>
  <si>
    <t>-</t>
  </si>
  <si>
    <t>新規作成</t>
  </si>
  <si>
    <t>項番</t>
  </si>
  <si>
    <t>種別</t>
  </si>
  <si>
    <t>前提条件</t>
  </si>
  <si>
    <t>確認手順</t>
  </si>
  <si>
    <t>期待する結果</t>
  </si>
  <si>
    <t>確認結果</t>
  </si>
  <si>
    <t>確認日</t>
  </si>
  <si>
    <t>画面</t>
  </si>
  <si>
    <t>観点</t>
  </si>
  <si>
    <t>1.1.1</t>
  </si>
  <si>
    <t>1.ログイン</t>
  </si>
  <si>
    <t>1.アカウントが無効</t>
  </si>
  <si>
    <t>異常系</t>
  </si>
  <si>
    <t>アカウントが存在していない</t>
  </si>
  <si>
    <t>ログイン画面でアカウントに"12345"を入力すろ　パスワードに"1234"を入力すろ</t>
  </si>
  <si>
    <t>エラーメッセージが表示される</t>
  </si>
  <si>
    <t>OK</t>
  </si>
  <si>
    <t>王</t>
  </si>
  <si>
    <t>1.1.2</t>
  </si>
  <si>
    <t>2.パスワードが正しくない</t>
  </si>
  <si>
    <t>アカウントが存在する</t>
  </si>
  <si>
    <t>ログイン画面でアカウントに"shop41_staff1"を入力すろ パスワードに"1234"を入力すろ</t>
  </si>
  <si>
    <t>1.1.3</t>
  </si>
  <si>
    <t>3.ログイン成功</t>
  </si>
  <si>
    <t>正常系</t>
  </si>
  <si>
    <t>ログイン画面でアカウントに"shop41_staff1"を入力すろ パスワードに"c"を入力すろ</t>
  </si>
  <si>
    <t>店舗運営管理ホームページ画面が正常に表示される</t>
  </si>
  <si>
    <t>1.2.1</t>
  </si>
  <si>
    <t>2.ログアウト</t>
  </si>
  <si>
    <t>店舗運営管理ホームページ画面</t>
  </si>
  <si>
    <t>1.ログアウト成功</t>
  </si>
  <si>
    <t>(店員)ログインしている</t>
  </si>
  <si>
    <t>システム管理ホームページ画面で「ログアウト」ボタンを押下する</t>
  </si>
  <si>
    <t>ログイン画面に戻る</t>
  </si>
  <si>
    <t>1.3.1</t>
  </si>
  <si>
    <t>3.パスワード変更</t>
  </si>
  <si>
    <t>アカウント設定</t>
  </si>
  <si>
    <t>1.元のパスワードが正しくない</t>
  </si>
  <si>
    <t>(店員)ログインしている　</t>
  </si>
  <si>
    <t>1.旧パスワードに"123456"を入力する
2.新パスワードに"abd1223456"を入力する
4.再確認入力に"abcd1223456"を入力する
5.送信ボタンを押下する</t>
  </si>
  <si>
    <t>1.3.2</t>
  </si>
  <si>
    <t>2.新規パスワードが不一致</t>
  </si>
  <si>
    <t>1.旧パスワードに"12345678"を入力する
2.新パスワードに"abd1223456"を入力する
4.再確認入力に"1223456"を入力する
5.送信ボタンを押下する</t>
  </si>
  <si>
    <t>1.3.3</t>
  </si>
  <si>
    <t>3.新規のパスワードと元のパスワード同じ</t>
  </si>
  <si>
    <t>1.旧パスワードに"12345678"を入力する
2.新パスワードに"12345678"を入力する
4.再確認入力に"12345678"を入力する
5.送信ボタンを押下する</t>
  </si>
  <si>
    <t>NG</t>
  </si>
  <si>
    <t>1.3.4</t>
  </si>
  <si>
    <t>4.パスワード変更成功</t>
  </si>
  <si>
    <t>1.旧パスワードに"12345678"を入力する
2.新パスワードに"a12345678"を入力する
4.再確認入力に"a12345678"を入力する
5.送信ボタンを押下する</t>
  </si>
  <si>
    <t>パスワード変更成功というメッセージが表示される</t>
  </si>
  <si>
    <t>1.3.5</t>
  </si>
  <si>
    <t>5.パスワードを忘れた場合</t>
  </si>
  <si>
    <t>ログインしていない</t>
  </si>
  <si>
    <t>「パスワード忘れた」を押下する</t>
  </si>
  <si>
    <t>？</t>
  </si>
  <si>
    <t>2.1.1</t>
  </si>
  <si>
    <t>1.初期表示</t>
  </si>
  <si>
    <t>店舗アカウントでログイン</t>
  </si>
  <si>
    <t>操作できる店舗が表示されること</t>
  </si>
  <si>
    <t>2.2.1</t>
  </si>
  <si>
    <t>1.店舗情報変更</t>
  </si>
  <si>
    <t>店舗が存在する</t>
  </si>
  <si>
    <t>1.店舗管理画面にて操作リストの「店舗情報設定」を押下
2.店舗情報設定画面で店舗名、店舗種類、状態、所属商圏を変更
3.「送信」ボタンを押下</t>
  </si>
  <si>
    <t>変更された箇所が店舗一覧に反映されること</t>
  </si>
  <si>
    <t>2.3.1</t>
  </si>
  <si>
    <t>クーボンの管理</t>
  </si>
  <si>
    <t>1.クーボンの新規作成</t>
  </si>
  <si>
    <t>1.店舗管理画面にて操作リストの「クーボンの管理」を押下
2.必須項目を入力
3.「送信」ボタンを押下</t>
  </si>
  <si>
    <t>新規クーポンが作成されること</t>
  </si>
  <si>
    <t>2.3.2</t>
  </si>
  <si>
    <t>2.公開停止</t>
  </si>
  <si>
    <t>有効状態であること</t>
  </si>
  <si>
    <t xml:space="preserve">1.店舗管理画面にて操作リストの「クーボンの管理」を押下
2.「公開停止」ボタンを押下
</t>
  </si>
  <si>
    <t>1.クーポン状態が「無効」に変更されること
2.「無効」状態に変更されたクーポンが店舗詳細画面に表示されないこと</t>
  </si>
  <si>
    <t>2.3.3</t>
  </si>
  <si>
    <t>3.再公開</t>
  </si>
  <si>
    <t>無効状態であること</t>
  </si>
  <si>
    <t xml:space="preserve">1.店舗管理画面にて操作リストの「クーボンの管理」を押下
2.「再公開」ボタンを押下
</t>
  </si>
  <si>
    <t>1.クーポン状態が「有効」に変更されること
2.「有効」状態に変更されたクーポンが店舗詳細画面に表示されること</t>
  </si>
  <si>
    <t>2.4.1</t>
  </si>
  <si>
    <t>1.口コミ一覧</t>
  </si>
  <si>
    <t>口コミ登録されている</t>
  </si>
  <si>
    <t xml:space="preserve">1.店舗管理画面にて操作リストの「店舗口コミ」を押下
</t>
  </si>
  <si>
    <t>口コミが表示されること</t>
  </si>
  <si>
    <t>2.4.2</t>
  </si>
  <si>
    <t>口コミ分析</t>
  </si>
  <si>
    <r>
      <rPr>
        <sz val="12"/>
        <color rgb="FF000000"/>
        <rFont val="ＭＳ 明朝"/>
        <charset val="128"/>
      </rPr>
      <t>2</t>
    </r>
    <r>
      <rPr>
        <sz val="12"/>
        <color rgb="FF000000"/>
        <rFont val="ＭＳ 明朝"/>
        <charset val="134"/>
      </rPr>
      <t>.口コミ分析</t>
    </r>
  </si>
  <si>
    <t>口コミが登録されている</t>
  </si>
  <si>
    <t>1.店舗管理画面にて操作リストの「店舗口コミ」を押下
2.「口コミ分析」ボタンを押下</t>
  </si>
  <si>
    <t>口コミ分析画面が開くこと</t>
  </si>
  <si>
    <t>2.5.1</t>
  </si>
  <si>
    <t>料理管理</t>
  </si>
  <si>
    <r>
      <rPr>
        <sz val="12"/>
        <color rgb="FF000000"/>
        <rFont val="ＭＳ 明朝"/>
        <charset val="134"/>
      </rPr>
      <t>1</t>
    </r>
    <r>
      <rPr>
        <sz val="12"/>
        <color rgb="FF000000"/>
        <rFont val="SimSun"/>
        <charset val="134"/>
      </rPr>
      <t>.料理の新規作成</t>
    </r>
  </si>
  <si>
    <t>1.店舗管理画面にて操作リストの「料理メニュー管理」を押下
2.必須項目を入力
3.「送信」ボタンを押下</t>
  </si>
  <si>
    <t>1.新規料理が料理一覧に追加されること
2.店舗詳細画面(アプリ)に表示されること</t>
  </si>
  <si>
    <t>2.5.2</t>
  </si>
  <si>
    <t>有効状態</t>
  </si>
  <si>
    <t>1.店舗管理画面にて操作リストの「料理メニュー管理」を押下
2.「公開停止」ボタンを押下</t>
  </si>
  <si>
    <t>1.料理状態が「無効」に変更されること
2.「無効」状態に変更された料理が店舗詳細画面(アプリ)に表示されないこと</t>
  </si>
  <si>
    <t>2.5.3</t>
  </si>
  <si>
    <t>無効状態</t>
  </si>
  <si>
    <t>1.店舗管理画面にて操作リストの「料理メニュー管理」を押下
2.「再公開」ボタンを押下</t>
  </si>
  <si>
    <t>1.料理状態が「有効」に変更されること
2.「有効」状態に変更された料理が店舗詳細画面(アプリ)に表示されること</t>
  </si>
  <si>
    <t>2.5.4</t>
  </si>
  <si>
    <t>料理編集</t>
  </si>
  <si>
    <t>4.料理編集</t>
  </si>
  <si>
    <t>料理登録されている</t>
  </si>
  <si>
    <t>1.店舗管理画面にて操作リストの「料理メニュー管理」を押下
2.「料理編集」ボタンを押下
3.既存情報を変更
4.「送信」ボタンを押下</t>
  </si>
  <si>
    <t>1.変更された箇所が料理一覧に反映されること
2．変更される箇所が詳細画面(アプリ)に反映されること</t>
  </si>
  <si>
    <t>2.6.1</t>
  </si>
  <si>
    <t>クーポン使用</t>
  </si>
  <si>
    <t>1.クーポン使用</t>
  </si>
  <si>
    <t>店員アカウントでログインかつクーポンが存在する</t>
  </si>
  <si>
    <t>1.店員アカウントでログインする
2.「クーポン使用」ボタンを押下
3．クーポン番号を入力し、使用確認ボタンを押下</t>
  </si>
  <si>
    <t>1.使用記録が更新されること</t>
  </si>
  <si>
    <t>2.6.2</t>
  </si>
  <si>
    <t>2.存在しないクーポン</t>
  </si>
  <si>
    <t>店員アカウントでログインかつクーポンが存在しない</t>
  </si>
  <si>
    <t>1.店員アカウントでログインする
2.「クーポン使用」ボタンを押下
4．「無効」のクーポン番号を入力し、使用確認ボタンを押下</t>
  </si>
  <si>
    <t>エラー「無効なクーポンですので、ご確認ください。」が表示されること</t>
  </si>
  <si>
    <t>2.6.3</t>
  </si>
  <si>
    <t>3.使用済みのクーポン</t>
  </si>
  <si>
    <t>店員アカウントでログインかつ使用済みのクーポンが存在する</t>
  </si>
  <si>
    <t>1.店員アカウントでログインする
2.「クーポン使用」ボタンを押下
5．「使用済み」のクーポン番号を入力し、使用確認ボタンを押下</t>
  </si>
  <si>
    <t>3.1.1</t>
  </si>
  <si>
    <t>1.レポート更新</t>
  </si>
  <si>
    <t>データが存在する</t>
  </si>
  <si>
    <t>1.「経営分析」を押下
2.日付を入力
3.「レポート更新」ボタンを押下</t>
  </si>
  <si>
    <t>日付範囲内のデータが表示されること</t>
  </si>
  <si>
    <t>3.1.2</t>
  </si>
  <si>
    <t>2.データビュー</t>
  </si>
  <si>
    <t>1.「経営分析」を押下
2.「データビュー」ボタンを押下</t>
  </si>
  <si>
    <t>データグラフがデータビューに切り替えされること</t>
  </si>
  <si>
    <t>3.1.3</t>
  </si>
  <si>
    <t>3.折れ線グラフに切り替え</t>
  </si>
  <si>
    <t>1.「経営分析」を押下
2.「折れ線グラフに切り替え」ボタンを押下</t>
  </si>
  <si>
    <t>折れ線グラフに切り替えされること</t>
  </si>
  <si>
    <t>3.1.4</t>
  </si>
  <si>
    <t>4.棒グラフに切り替え</t>
  </si>
  <si>
    <t>1.「経営分析」を押下
2.「棒グラフに切り替え」ボタンを押下</t>
  </si>
  <si>
    <t>棒グラフに切り替えされること</t>
  </si>
  <si>
    <t>3.1.5</t>
  </si>
  <si>
    <t>5.復元</t>
  </si>
  <si>
    <t>1.「経営分析」を押下
2.「復元」ボタンを押下</t>
  </si>
  <si>
    <t>データグラフがクリアされること</t>
  </si>
  <si>
    <t>3.1.6</t>
  </si>
  <si>
    <t>6.画像として保存</t>
  </si>
  <si>
    <t>1.「経営分析」を押下
2.「画像として保存」ボタンを押下</t>
  </si>
  <si>
    <t>データグラフが画像として保存できること</t>
  </si>
  <si>
    <t>　</t>
  </si>
  <si>
    <t>4.1.1</t>
  </si>
  <si>
    <t>日本語</t>
  </si>
  <si>
    <t>中国語を設定しておく</t>
  </si>
  <si>
    <t>「日本語」を押下</t>
  </si>
  <si>
    <t>4.1.2</t>
  </si>
  <si>
    <t>1.ログインする
2.ヘッダーにて「日本語」を押下</t>
  </si>
  <si>
    <t>4.1.3</t>
  </si>
  <si>
    <t>店舗管理-店舗情報設定</t>
  </si>
  <si>
    <t>4.1.4</t>
  </si>
  <si>
    <t>店舗管理-クーボンの管理</t>
  </si>
  <si>
    <t>4.1.5</t>
  </si>
  <si>
    <t>店舗管理-店舗口コミ</t>
  </si>
  <si>
    <t>4.1.6</t>
  </si>
  <si>
    <t>店舗管理-店舗口コミ-口コミ分析</t>
  </si>
  <si>
    <t>4.1.7</t>
  </si>
  <si>
    <t>店舗管理-料理管理</t>
  </si>
  <si>
    <t>4.1.8</t>
  </si>
  <si>
    <t>店舗管理-料理管理-料理編集</t>
  </si>
  <si>
    <t>4.1.9</t>
  </si>
  <si>
    <t>店舗管理-クーポン使用</t>
  </si>
  <si>
    <t>4.1.10</t>
  </si>
  <si>
    <t>4.2.1</t>
  </si>
  <si>
    <t>中国語</t>
  </si>
  <si>
    <t>日本語を設定しておく</t>
  </si>
  <si>
    <t>「中国語」を押下</t>
  </si>
  <si>
    <t>4.2.2</t>
  </si>
  <si>
    <t>1.ログインする
2.ヘッダーにて「中国語」を押下</t>
  </si>
  <si>
    <t>4.2.3</t>
  </si>
  <si>
    <t>4.2.4</t>
  </si>
  <si>
    <t>4.2.5</t>
  </si>
  <si>
    <t>4.2.6</t>
  </si>
  <si>
    <t>4.2.7</t>
  </si>
  <si>
    <t>4.2.8</t>
  </si>
  <si>
    <t>4.2.9</t>
  </si>
  <si>
    <t>4.2.10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</si>
</sst>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2"/>
      <color theme="1"/>
      <name val="等线"/>
      <charset val="128"/>
      <scheme val="minor"/>
    </font>
    <font>
      <sz val="12"/>
      <color theme="1"/>
      <name val="ＭＳ 明朝"/>
      <charset val="128"/>
    </font>
    <font>
      <b/>
      <sz val="12"/>
      <color rgb="FF000000"/>
      <name val="ＭＳ 明朝"/>
      <charset val="128"/>
    </font>
    <font>
      <b/>
      <sz val="12"/>
      <name val="ＭＳ 明朝"/>
      <charset val="128"/>
    </font>
    <font>
      <sz val="12"/>
      <color rgb="FF000000"/>
      <name val="ＭＳ 明朝"/>
      <charset val="128"/>
    </font>
    <font>
      <sz val="12"/>
      <color rgb="FF000000"/>
      <name val="ＭＳ 明朝"/>
      <charset val="134"/>
    </font>
    <font>
      <sz val="12"/>
      <color theme="1"/>
      <name val="ＭＳ 明朝"/>
      <charset val="134"/>
    </font>
    <font>
      <b/>
      <sz val="12"/>
      <color rgb="FF000000"/>
      <name val="ＭＳ 明朝"/>
      <charset val="134"/>
    </font>
    <font>
      <b/>
      <sz val="12"/>
      <name val="ＭＳ 明朝"/>
      <charset val="134"/>
    </font>
    <font>
      <sz val="11"/>
      <color rgb="FF303133"/>
      <name val="Microsoft YaHei"/>
      <charset val="134"/>
    </font>
    <font>
      <sz val="8"/>
      <color rgb="FF000000"/>
      <name val="&quot;Hiragino Sans&quot;"/>
      <charset val="134"/>
    </font>
    <font>
      <sz val="10"/>
      <name val="Arial"/>
      <charset val="134"/>
    </font>
    <font>
      <sz val="10"/>
      <color theme="1"/>
      <name val="等线"/>
      <charset val="134"/>
      <scheme val="minor"/>
    </font>
    <font>
      <sz val="8"/>
      <color rgb="FF000000"/>
      <name val="Arial"/>
      <charset val="134"/>
    </font>
    <font>
      <b/>
      <sz val="12"/>
      <color theme="1"/>
      <name val="等线"/>
      <charset val="134"/>
      <scheme val="minor"/>
    </font>
    <font>
      <b/>
      <sz val="12"/>
      <color theme="9" tint="-0.499984740745262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等线"/>
      <charset val="128"/>
      <scheme val="minor"/>
    </font>
    <font>
      <sz val="12"/>
      <color rgb="FF000000"/>
      <name val="SimSun"/>
      <charset val="134"/>
    </font>
  </fonts>
  <fills count="43">
    <fill>
      <patternFill patternType="none"/>
    </fill>
    <fill>
      <patternFill patternType="gray125"/>
    </fill>
    <fill>
      <patternFill patternType="solid">
        <fgColor rgb="FFC5DBF0"/>
        <bgColor rgb="FFC5DBF0"/>
      </patternFill>
    </fill>
    <fill>
      <patternFill patternType="solid">
        <fgColor rgb="FFFFF0C1"/>
        <bgColor rgb="FFFFF0C1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6D9DC"/>
        <bgColor rgb="FFC6D9DC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C1C1C1"/>
        <bgColor rgb="FFC1C1C1"/>
      </patternFill>
    </fill>
    <fill>
      <patternFill patternType="solid">
        <fgColor rgb="FFD1E6C9"/>
        <bgColor rgb="FFD1E6C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2" borderId="4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8" applyNumberFormat="0" applyFill="0" applyAlignment="0" applyProtection="0">
      <alignment vertical="center"/>
    </xf>
    <xf numFmtId="0" fontId="23" fillId="0" borderId="48" applyNumberFormat="0" applyFill="0" applyAlignment="0" applyProtection="0">
      <alignment vertical="center"/>
    </xf>
    <xf numFmtId="0" fontId="24" fillId="0" borderId="4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3" borderId="50" applyNumberFormat="0" applyAlignment="0" applyProtection="0">
      <alignment vertical="center"/>
    </xf>
    <xf numFmtId="0" fontId="26" fillId="14" borderId="51" applyNumberFormat="0" applyAlignment="0" applyProtection="0">
      <alignment vertical="center"/>
    </xf>
    <xf numFmtId="0" fontId="27" fillId="14" borderId="50" applyNumberFormat="0" applyAlignment="0" applyProtection="0">
      <alignment vertical="center"/>
    </xf>
    <xf numFmtId="0" fontId="28" fillId="15" borderId="52" applyNumberFormat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</cellStyleXfs>
  <cellXfs count="192">
    <xf numFmtId="0" fontId="0" fillId="0" borderId="0" xfId="0">
      <alignment vertical="center"/>
    </xf>
    <xf numFmtId="0" fontId="1" fillId="0" borderId="0" xfId="51" applyFont="1">
      <alignment vertical="center"/>
    </xf>
    <xf numFmtId="0" fontId="1" fillId="0" borderId="0" xfId="51" applyFont="1" applyAlignment="1">
      <alignment horizontal="center" vertical="center"/>
    </xf>
    <xf numFmtId="0" fontId="2" fillId="2" borderId="1" xfId="51" applyFont="1" applyFill="1" applyBorder="1" applyAlignment="1">
      <alignment horizontal="center" vertical="center"/>
    </xf>
    <xf numFmtId="0" fontId="3" fillId="0" borderId="2" xfId="51" applyFont="1" applyBorder="1">
      <alignment vertical="center"/>
    </xf>
    <xf numFmtId="0" fontId="2" fillId="3" borderId="0" xfId="51" applyFont="1" applyFill="1" applyAlignment="1">
      <alignment horizontal="center" vertical="center"/>
    </xf>
    <xf numFmtId="0" fontId="2" fillId="4" borderId="0" xfId="51" applyFont="1" applyFill="1">
      <alignment vertical="center"/>
    </xf>
    <xf numFmtId="0" fontId="2" fillId="2" borderId="3" xfId="51" applyFont="1" applyFill="1" applyBorder="1" applyAlignment="1">
      <alignment horizontal="center" vertical="center"/>
    </xf>
    <xf numFmtId="0" fontId="2" fillId="2" borderId="4" xfId="51" applyFont="1" applyFill="1" applyBorder="1" applyAlignment="1">
      <alignment horizontal="center" vertical="center"/>
    </xf>
    <xf numFmtId="0" fontId="2" fillId="0" borderId="0" xfId="51" applyFont="1">
      <alignment vertical="center"/>
    </xf>
    <xf numFmtId="0" fontId="3" fillId="0" borderId="5" xfId="51" applyFont="1" applyBorder="1">
      <alignment vertical="center"/>
    </xf>
    <xf numFmtId="0" fontId="3" fillId="0" borderId="6" xfId="51" applyFont="1" applyBorder="1">
      <alignment vertical="center"/>
    </xf>
    <xf numFmtId="0" fontId="2" fillId="3" borderId="4" xfId="51" applyFont="1" applyFill="1" applyBorder="1" applyAlignment="1">
      <alignment horizontal="center" vertical="center"/>
    </xf>
    <xf numFmtId="0" fontId="3" fillId="0" borderId="7" xfId="51" applyFont="1" applyBorder="1">
      <alignment vertical="center"/>
    </xf>
    <xf numFmtId="0" fontId="3" fillId="0" borderId="8" xfId="51" applyFont="1" applyBorder="1">
      <alignment vertical="center"/>
    </xf>
    <xf numFmtId="0" fontId="1" fillId="5" borderId="4" xfId="51" applyFont="1" applyFill="1" applyBorder="1" applyAlignment="1">
      <alignment horizontal="center" vertical="center"/>
    </xf>
    <xf numFmtId="0" fontId="4" fillId="5" borderId="9" xfId="51" applyFont="1" applyFill="1" applyBorder="1" applyAlignment="1">
      <alignment horizontal="center" vertical="center"/>
    </xf>
    <xf numFmtId="0" fontId="2" fillId="5" borderId="9" xfId="51" applyFont="1" applyFill="1" applyBorder="1" applyAlignment="1">
      <alignment horizontal="center" vertical="center"/>
    </xf>
    <xf numFmtId="0" fontId="4" fillId="5" borderId="10" xfId="51" applyFont="1" applyFill="1" applyBorder="1" applyAlignment="1">
      <alignment horizontal="center" vertical="center"/>
    </xf>
    <xf numFmtId="0" fontId="4" fillId="5" borderId="10" xfId="51" applyFont="1" applyFill="1" applyBorder="1" applyAlignment="1">
      <alignment horizontal="center" vertical="center" wrapText="1"/>
    </xf>
    <xf numFmtId="0" fontId="4" fillId="5" borderId="2" xfId="51" applyFont="1" applyFill="1" applyBorder="1" applyAlignment="1">
      <alignment vertical="center" wrapText="1"/>
    </xf>
    <xf numFmtId="0" fontId="4" fillId="5" borderId="11" xfId="51" applyFont="1" applyFill="1" applyBorder="1">
      <alignment vertical="center"/>
    </xf>
    <xf numFmtId="0" fontId="4" fillId="5" borderId="12" xfId="51" applyFont="1" applyFill="1" applyBorder="1" applyAlignment="1">
      <alignment horizontal="center" vertical="center"/>
    </xf>
    <xf numFmtId="0" fontId="2" fillId="5" borderId="13" xfId="51" applyFont="1" applyFill="1" applyBorder="1" applyAlignment="1">
      <alignment horizontal="center" vertical="center"/>
    </xf>
    <xf numFmtId="0" fontId="4" fillId="5" borderId="12" xfId="51" applyFont="1" applyFill="1" applyBorder="1" applyAlignment="1">
      <alignment horizontal="center" vertical="center" wrapText="1"/>
    </xf>
    <xf numFmtId="0" fontId="4" fillId="5" borderId="14" xfId="51" applyFont="1" applyFill="1" applyBorder="1" applyAlignment="1">
      <alignment horizontal="left" vertical="center" wrapText="1"/>
    </xf>
    <xf numFmtId="0" fontId="4" fillId="5" borderId="15" xfId="51" applyFont="1" applyFill="1" applyBorder="1" applyAlignment="1">
      <alignment horizontal="left" vertical="center" wrapText="1"/>
    </xf>
    <xf numFmtId="0" fontId="1" fillId="5" borderId="13" xfId="51" applyFont="1" applyFill="1" applyBorder="1" applyAlignment="1">
      <alignment horizontal="center" vertical="center"/>
    </xf>
    <xf numFmtId="0" fontId="4" fillId="5" borderId="16" xfId="51" applyFont="1" applyFill="1" applyBorder="1" applyAlignment="1">
      <alignment horizontal="center" vertical="center"/>
    </xf>
    <xf numFmtId="0" fontId="4" fillId="5" borderId="16" xfId="51" applyFont="1" applyFill="1" applyBorder="1" applyAlignment="1">
      <alignment horizontal="center" vertical="center" wrapText="1"/>
    </xf>
    <xf numFmtId="0" fontId="4" fillId="5" borderId="17" xfId="51" applyFont="1" applyFill="1" applyBorder="1" applyAlignment="1">
      <alignment horizontal="left" vertical="center" wrapText="1"/>
    </xf>
    <xf numFmtId="0" fontId="1" fillId="5" borderId="8" xfId="51" applyFont="1" applyFill="1" applyBorder="1" applyAlignment="1">
      <alignment horizontal="center" vertical="center"/>
    </xf>
    <xf numFmtId="0" fontId="4" fillId="5" borderId="9" xfId="51" applyFont="1" applyFill="1" applyBorder="1" applyAlignment="1">
      <alignment horizontal="center" vertical="center" wrapText="1"/>
    </xf>
    <xf numFmtId="0" fontId="1" fillId="5" borderId="11" xfId="51" applyFont="1" applyFill="1" applyBorder="1" applyAlignment="1">
      <alignment vertical="center" wrapText="1"/>
    </xf>
    <xf numFmtId="0" fontId="4" fillId="5" borderId="18" xfId="51" applyFont="1" applyFill="1" applyBorder="1" applyAlignment="1">
      <alignment horizontal="center" vertical="center"/>
    </xf>
    <xf numFmtId="0" fontId="2" fillId="6" borderId="13" xfId="51" applyFont="1" applyFill="1" applyBorder="1" applyAlignment="1">
      <alignment horizontal="center" vertical="center"/>
    </xf>
    <xf numFmtId="0" fontId="2" fillId="6" borderId="19" xfId="51" applyFont="1" applyFill="1" applyBorder="1" applyAlignment="1">
      <alignment horizontal="center" vertical="center"/>
    </xf>
    <xf numFmtId="0" fontId="2" fillId="6" borderId="3" xfId="51" applyFont="1" applyFill="1" applyBorder="1" applyAlignment="1">
      <alignment horizontal="center" vertical="center"/>
    </xf>
    <xf numFmtId="0" fontId="2" fillId="6" borderId="4" xfId="51" applyFont="1" applyFill="1" applyBorder="1" applyAlignment="1">
      <alignment horizontal="center" vertical="center"/>
    </xf>
    <xf numFmtId="0" fontId="3" fillId="0" borderId="20" xfId="51" applyFont="1" applyBorder="1">
      <alignment vertical="center"/>
    </xf>
    <xf numFmtId="0" fontId="3" fillId="0" borderId="21" xfId="51" applyFont="1" applyBorder="1">
      <alignment vertical="center"/>
    </xf>
    <xf numFmtId="0" fontId="5" fillId="5" borderId="7" xfId="50" applyFont="1" applyFill="1" applyBorder="1" applyAlignment="1">
      <alignment horizontal="center" vertical="center" wrapText="1"/>
    </xf>
    <xf numFmtId="14" fontId="6" fillId="5" borderId="22" xfId="50" applyNumberFormat="1" applyFont="1" applyFill="1" applyBorder="1" applyAlignment="1">
      <alignment horizontal="center" vertical="center" wrapText="1"/>
    </xf>
    <xf numFmtId="0" fontId="6" fillId="5" borderId="22" xfId="50" applyFont="1" applyFill="1" applyBorder="1" applyAlignment="1">
      <alignment horizontal="center" vertical="center" wrapText="1"/>
    </xf>
    <xf numFmtId="0" fontId="1" fillId="5" borderId="11" xfId="51" applyFont="1" applyFill="1" applyBorder="1">
      <alignment vertical="center"/>
    </xf>
    <xf numFmtId="0" fontId="6" fillId="0" borderId="0" xfId="51" applyFont="1" applyAlignment="1">
      <alignment vertical="center" wrapText="1"/>
    </xf>
    <xf numFmtId="0" fontId="6" fillId="0" borderId="0" xfId="51" applyFont="1" applyAlignment="1">
      <alignment horizontal="center" vertical="center" wrapText="1"/>
    </xf>
    <xf numFmtId="0" fontId="7" fillId="2" borderId="1" xfId="51" applyFont="1" applyFill="1" applyBorder="1" applyAlignment="1">
      <alignment horizontal="center" vertical="center" wrapText="1"/>
    </xf>
    <xf numFmtId="0" fontId="8" fillId="0" borderId="2" xfId="51" applyFont="1" applyBorder="1" applyAlignment="1">
      <alignment vertical="center" wrapText="1"/>
    </xf>
    <xf numFmtId="0" fontId="7" fillId="3" borderId="0" xfId="51" applyFont="1" applyFill="1" applyAlignment="1">
      <alignment horizontal="center" vertical="center" wrapText="1"/>
    </xf>
    <xf numFmtId="0" fontId="7" fillId="7" borderId="0" xfId="51" applyFont="1" applyFill="1" applyAlignment="1">
      <alignment vertical="center" wrapText="1"/>
    </xf>
    <xf numFmtId="0" fontId="7" fillId="2" borderId="3" xfId="51" applyFont="1" applyFill="1" applyBorder="1" applyAlignment="1">
      <alignment horizontal="center" vertical="center" wrapText="1"/>
    </xf>
    <xf numFmtId="0" fontId="7" fillId="2" borderId="4" xfId="51" applyFont="1" applyFill="1" applyBorder="1" applyAlignment="1">
      <alignment horizontal="center" vertical="center" wrapText="1"/>
    </xf>
    <xf numFmtId="0" fontId="7" fillId="0" borderId="0" xfId="51" applyFont="1" applyAlignment="1">
      <alignment vertical="center" wrapText="1"/>
    </xf>
    <xf numFmtId="0" fontId="8" fillId="0" borderId="5" xfId="51" applyFont="1" applyBorder="1" applyAlignment="1">
      <alignment vertical="center" wrapText="1"/>
    </xf>
    <xf numFmtId="0" fontId="8" fillId="0" borderId="6" xfId="51" applyFont="1" applyBorder="1" applyAlignment="1">
      <alignment vertical="center" wrapText="1"/>
    </xf>
    <xf numFmtId="0" fontId="7" fillId="3" borderId="4" xfId="51" applyFont="1" applyFill="1" applyBorder="1" applyAlignment="1">
      <alignment horizontal="center" vertical="center" wrapText="1"/>
    </xf>
    <xf numFmtId="0" fontId="6" fillId="5" borderId="13" xfId="51" applyFont="1" applyFill="1" applyBorder="1" applyAlignment="1">
      <alignment horizontal="center" vertical="center" wrapText="1"/>
    </xf>
    <xf numFmtId="0" fontId="5" fillId="5" borderId="13" xfId="51" applyFont="1" applyFill="1" applyBorder="1" applyAlignment="1">
      <alignment horizontal="center" vertical="center" wrapText="1"/>
    </xf>
    <xf numFmtId="0" fontId="5" fillId="5" borderId="13" xfId="51" applyFont="1" applyFill="1" applyBorder="1" applyAlignment="1">
      <alignment vertical="center" wrapText="1"/>
    </xf>
    <xf numFmtId="0" fontId="5" fillId="5" borderId="13" xfId="50" applyFont="1" applyFill="1" applyBorder="1" applyAlignment="1">
      <alignment vertical="center" wrapText="1"/>
    </xf>
    <xf numFmtId="0" fontId="5" fillId="5" borderId="13" xfId="51" applyFont="1" applyFill="1" applyBorder="1" applyAlignment="1">
      <alignment horizontal="left" vertical="center" wrapText="1"/>
    </xf>
    <xf numFmtId="0" fontId="6" fillId="5" borderId="13" xfId="51" applyFont="1" applyFill="1" applyBorder="1" applyAlignment="1">
      <alignment vertical="center" wrapText="1"/>
    </xf>
    <xf numFmtId="0" fontId="7" fillId="6" borderId="13" xfId="51" applyFont="1" applyFill="1" applyBorder="1" applyAlignment="1">
      <alignment horizontal="center" vertical="center" wrapText="1"/>
    </xf>
    <xf numFmtId="0" fontId="7" fillId="6" borderId="19" xfId="51" applyFont="1" applyFill="1" applyBorder="1" applyAlignment="1">
      <alignment horizontal="center" vertical="center" wrapText="1"/>
    </xf>
    <xf numFmtId="0" fontId="7" fillId="6" borderId="3" xfId="51" applyFont="1" applyFill="1" applyBorder="1" applyAlignment="1">
      <alignment horizontal="center" vertical="center" wrapText="1"/>
    </xf>
    <xf numFmtId="0" fontId="7" fillId="6" borderId="4" xfId="51" applyFont="1" applyFill="1" applyBorder="1" applyAlignment="1">
      <alignment horizontal="center" vertical="center" wrapText="1"/>
    </xf>
    <xf numFmtId="0" fontId="8" fillId="0" borderId="20" xfId="51" applyFont="1" applyBorder="1" applyAlignment="1">
      <alignment vertical="center" wrapText="1"/>
    </xf>
    <xf numFmtId="0" fontId="7" fillId="6" borderId="9" xfId="51" applyFont="1" applyFill="1" applyBorder="1" applyAlignment="1">
      <alignment horizontal="center" vertical="center" wrapText="1"/>
    </xf>
    <xf numFmtId="0" fontId="6" fillId="0" borderId="0" xfId="50" applyFont="1" applyAlignment="1">
      <alignment vertical="center" wrapText="1"/>
    </xf>
    <xf numFmtId="0" fontId="6" fillId="0" borderId="0" xfId="50" applyFont="1" applyAlignment="1">
      <alignment horizontal="center" vertical="center" wrapText="1"/>
    </xf>
    <xf numFmtId="0" fontId="7" fillId="2" borderId="1" xfId="50" applyFont="1" applyFill="1" applyBorder="1" applyAlignment="1">
      <alignment horizontal="center" vertical="center" wrapText="1"/>
    </xf>
    <xf numFmtId="0" fontId="8" fillId="0" borderId="2" xfId="50" applyFont="1" applyBorder="1" applyAlignment="1">
      <alignment vertical="center" wrapText="1"/>
    </xf>
    <xf numFmtId="0" fontId="7" fillId="3" borderId="0" xfId="50" applyFont="1" applyFill="1" applyAlignment="1">
      <alignment horizontal="center" vertical="center" wrapText="1"/>
    </xf>
    <xf numFmtId="0" fontId="7" fillId="7" borderId="0" xfId="50" applyFont="1" applyFill="1" applyAlignment="1">
      <alignment vertical="center" wrapText="1"/>
    </xf>
    <xf numFmtId="0" fontId="7" fillId="2" borderId="3" xfId="50" applyFont="1" applyFill="1" applyBorder="1" applyAlignment="1">
      <alignment horizontal="center" vertical="center" wrapText="1"/>
    </xf>
    <xf numFmtId="0" fontId="7" fillId="2" borderId="4" xfId="50" applyFont="1" applyFill="1" applyBorder="1" applyAlignment="1">
      <alignment horizontal="center" vertical="center" wrapText="1"/>
    </xf>
    <xf numFmtId="0" fontId="7" fillId="0" borderId="0" xfId="50" applyFont="1" applyAlignment="1">
      <alignment vertical="center" wrapText="1"/>
    </xf>
    <xf numFmtId="0" fontId="8" fillId="0" borderId="5" xfId="50" applyFont="1" applyBorder="1" applyAlignment="1">
      <alignment vertical="center" wrapText="1"/>
    </xf>
    <xf numFmtId="0" fontId="8" fillId="0" borderId="6" xfId="50" applyFont="1" applyBorder="1" applyAlignment="1">
      <alignment vertical="center" wrapText="1"/>
    </xf>
    <xf numFmtId="0" fontId="7" fillId="3" borderId="11" xfId="50" applyFont="1" applyFill="1" applyBorder="1" applyAlignment="1">
      <alignment horizontal="center" vertical="center" wrapText="1"/>
    </xf>
    <xf numFmtId="0" fontId="8" fillId="0" borderId="7" xfId="50" applyFont="1" applyBorder="1" applyAlignment="1">
      <alignment vertical="center" wrapText="1"/>
    </xf>
    <xf numFmtId="0" fontId="8" fillId="0" borderId="8" xfId="50" applyFont="1" applyBorder="1" applyAlignment="1">
      <alignment vertical="center" wrapText="1"/>
    </xf>
    <xf numFmtId="0" fontId="5" fillId="5" borderId="23" xfId="50" applyFont="1" applyFill="1" applyBorder="1" applyAlignment="1">
      <alignment horizontal="center" vertical="center" wrapText="1"/>
    </xf>
    <xf numFmtId="0" fontId="5" fillId="5" borderId="24" xfId="50" applyFont="1" applyFill="1" applyBorder="1" applyAlignment="1">
      <alignment horizontal="center" vertical="center" wrapText="1"/>
    </xf>
    <xf numFmtId="0" fontId="5" fillId="5" borderId="11" xfId="50" applyFont="1" applyFill="1" applyBorder="1" applyAlignment="1">
      <alignment vertical="center" wrapText="1"/>
    </xf>
    <xf numFmtId="0" fontId="5" fillId="5" borderId="22" xfId="50" applyFont="1" applyFill="1" applyBorder="1" applyAlignment="1">
      <alignment horizontal="center" vertical="center" wrapText="1"/>
    </xf>
    <xf numFmtId="0" fontId="5" fillId="5" borderId="11" xfId="50" applyFont="1" applyFill="1" applyBorder="1" applyAlignment="1">
      <alignment horizontal="center" vertical="center" wrapText="1"/>
    </xf>
    <xf numFmtId="0" fontId="6" fillId="5" borderId="11" xfId="50" applyFont="1" applyFill="1" applyBorder="1" applyAlignment="1">
      <alignment horizontal="center" vertical="center" wrapText="1"/>
    </xf>
    <xf numFmtId="0" fontId="5" fillId="5" borderId="13" xfId="5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3" xfId="0" applyFont="1" applyFill="1" applyBorder="1">
      <alignment vertical="center"/>
    </xf>
    <xf numFmtId="0" fontId="5" fillId="5" borderId="2" xfId="50" applyFont="1" applyFill="1" applyBorder="1" applyAlignment="1">
      <alignment vertical="center" wrapText="1"/>
    </xf>
    <xf numFmtId="0" fontId="5" fillId="5" borderId="11" xfId="0" applyFont="1" applyFill="1" applyBorder="1" applyAlignment="1">
      <alignment vertical="center" wrapText="1"/>
    </xf>
    <xf numFmtId="0" fontId="5" fillId="5" borderId="9" xfId="5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5" fillId="5" borderId="12" xfId="5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5" fillId="5" borderId="13" xfId="0" applyFont="1" applyFill="1" applyBorder="1" applyAlignment="1">
      <alignment horizontal="left" vertical="center" wrapText="1"/>
    </xf>
    <xf numFmtId="0" fontId="5" fillId="5" borderId="16" xfId="5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9" fillId="0" borderId="0" xfId="0" applyFont="1">
      <alignment vertical="center"/>
    </xf>
    <xf numFmtId="0" fontId="6" fillId="5" borderId="9" xfId="50" applyFont="1" applyFill="1" applyBorder="1" applyAlignment="1">
      <alignment horizontal="center" vertical="center" wrapText="1"/>
    </xf>
    <xf numFmtId="0" fontId="5" fillId="5" borderId="25" xfId="50" applyFont="1" applyFill="1" applyBorder="1" applyAlignment="1">
      <alignment vertical="center" wrapText="1"/>
    </xf>
    <xf numFmtId="0" fontId="6" fillId="5" borderId="12" xfId="5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vertical="center" wrapText="1"/>
    </xf>
    <xf numFmtId="0" fontId="6" fillId="5" borderId="4" xfId="5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left" vertical="center" wrapText="1"/>
    </xf>
    <xf numFmtId="0" fontId="5" fillId="5" borderId="9" xfId="0" applyFont="1" applyFill="1" applyBorder="1" applyAlignment="1">
      <alignment vertical="center" wrapText="1"/>
    </xf>
    <xf numFmtId="0" fontId="5" fillId="5" borderId="24" xfId="50" applyFont="1" applyFill="1" applyBorder="1" applyAlignment="1">
      <alignment vertical="center" wrapText="1"/>
    </xf>
    <xf numFmtId="0" fontId="6" fillId="0" borderId="13" xfId="50" applyFont="1" applyBorder="1" applyAlignment="1">
      <alignment horizontal="center" vertical="center" wrapText="1"/>
    </xf>
    <xf numFmtId="0" fontId="6" fillId="0" borderId="9" xfId="50" applyFont="1" applyBorder="1" applyAlignment="1">
      <alignment horizontal="center" vertical="center" wrapText="1"/>
    </xf>
    <xf numFmtId="0" fontId="6" fillId="0" borderId="13" xfId="50" applyFont="1" applyBorder="1" applyAlignment="1">
      <alignment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vertical="center" wrapText="1"/>
    </xf>
    <xf numFmtId="0" fontId="6" fillId="0" borderId="12" xfId="50" applyFont="1" applyBorder="1" applyAlignment="1">
      <alignment horizontal="center" vertical="center" wrapText="1"/>
    </xf>
    <xf numFmtId="0" fontId="6" fillId="0" borderId="16" xfId="50" applyFont="1" applyBorder="1" applyAlignment="1">
      <alignment horizontal="center" vertical="center" wrapText="1"/>
    </xf>
    <xf numFmtId="0" fontId="7" fillId="6" borderId="13" xfId="50" applyFont="1" applyFill="1" applyBorder="1" applyAlignment="1">
      <alignment horizontal="center" vertical="center" wrapText="1"/>
    </xf>
    <xf numFmtId="0" fontId="7" fillId="6" borderId="19" xfId="50" applyFont="1" applyFill="1" applyBorder="1" applyAlignment="1">
      <alignment horizontal="center" vertical="center" wrapText="1"/>
    </xf>
    <xf numFmtId="0" fontId="7" fillId="6" borderId="3" xfId="50" applyFont="1" applyFill="1" applyBorder="1" applyAlignment="1">
      <alignment horizontal="center" vertical="center" wrapText="1"/>
    </xf>
    <xf numFmtId="0" fontId="7" fillId="6" borderId="4" xfId="50" applyFont="1" applyFill="1" applyBorder="1" applyAlignment="1">
      <alignment horizontal="center" vertical="center" wrapText="1"/>
    </xf>
    <xf numFmtId="0" fontId="8" fillId="0" borderId="20" xfId="50" applyFont="1" applyBorder="1" applyAlignment="1">
      <alignment vertical="center" wrapText="1"/>
    </xf>
    <xf numFmtId="0" fontId="8" fillId="0" borderId="21" xfId="50" applyFont="1" applyBorder="1" applyAlignment="1">
      <alignment vertical="center" wrapText="1"/>
    </xf>
    <xf numFmtId="0" fontId="6" fillId="5" borderId="11" xfId="50" applyFont="1" applyFill="1" applyBorder="1" applyAlignment="1">
      <alignment vertical="center" wrapText="1"/>
    </xf>
    <xf numFmtId="0" fontId="6" fillId="5" borderId="4" xfId="50" applyFont="1" applyFill="1" applyBorder="1" applyAlignment="1">
      <alignment vertical="center" wrapText="1"/>
    </xf>
    <xf numFmtId="0" fontId="6" fillId="0" borderId="9" xfId="50" applyFont="1" applyBorder="1" applyAlignment="1">
      <alignment vertical="center" wrapText="1"/>
    </xf>
    <xf numFmtId="0" fontId="5" fillId="5" borderId="26" xfId="50" applyFont="1" applyFill="1" applyBorder="1" applyAlignment="1">
      <alignment horizontal="center" vertical="center" wrapText="1"/>
    </xf>
    <xf numFmtId="0" fontId="5" fillId="5" borderId="0" xfId="50" applyFont="1" applyFill="1" applyAlignment="1">
      <alignment horizontal="center" vertical="center" wrapText="1"/>
    </xf>
    <xf numFmtId="0" fontId="5" fillId="5" borderId="11" xfId="50" applyFont="1" applyFill="1" applyBorder="1" applyAlignment="1">
      <alignment horizontal="left" vertical="center" wrapText="1"/>
    </xf>
    <xf numFmtId="0" fontId="6" fillId="5" borderId="11" xfId="0" applyFont="1" applyFill="1" applyBorder="1" applyAlignment="1">
      <alignment vertical="center" wrapText="1"/>
    </xf>
    <xf numFmtId="0" fontId="6" fillId="5" borderId="27" xfId="50" applyFont="1" applyFill="1" applyBorder="1" applyAlignment="1">
      <alignment horizontal="center" vertical="center" wrapText="1"/>
    </xf>
    <xf numFmtId="0" fontId="5" fillId="5" borderId="3" xfId="50" applyFont="1" applyFill="1" applyBorder="1" applyAlignment="1">
      <alignment horizontal="center" vertical="center" wrapText="1"/>
    </xf>
    <xf numFmtId="0" fontId="6" fillId="5" borderId="15" xfId="50" applyFont="1" applyFill="1" applyBorder="1" applyAlignment="1">
      <alignment horizontal="center" vertical="center" wrapText="1"/>
    </xf>
    <xf numFmtId="0" fontId="5" fillId="5" borderId="5" xfId="50" applyFont="1" applyFill="1" applyBorder="1" applyAlignment="1">
      <alignment horizontal="center" vertical="center" wrapText="1"/>
    </xf>
    <xf numFmtId="0" fontId="6" fillId="5" borderId="17" xfId="50" applyFont="1" applyFill="1" applyBorder="1" applyAlignment="1">
      <alignment horizontal="center" vertical="center" wrapText="1"/>
    </xf>
    <xf numFmtId="0" fontId="6" fillId="5" borderId="16" xfId="50" applyFont="1" applyFill="1" applyBorder="1" applyAlignment="1">
      <alignment horizontal="center" vertical="center" wrapText="1"/>
    </xf>
    <xf numFmtId="0" fontId="6" fillId="5" borderId="28" xfId="50" applyFont="1" applyFill="1" applyBorder="1" applyAlignment="1">
      <alignment horizontal="center" vertical="center" wrapText="1"/>
    </xf>
    <xf numFmtId="0" fontId="5" fillId="5" borderId="29" xfId="50" applyFont="1" applyFill="1" applyBorder="1" applyAlignment="1">
      <alignment horizontal="center" vertical="center" wrapText="1"/>
    </xf>
    <xf numFmtId="0" fontId="10" fillId="8" borderId="11" xfId="0" applyFont="1" applyFill="1" applyBorder="1" applyAlignment="1"/>
    <xf numFmtId="0" fontId="11" fillId="0" borderId="30" xfId="0" applyFont="1" applyBorder="1" applyAlignment="1"/>
    <xf numFmtId="0" fontId="12" fillId="0" borderId="11" xfId="0" applyFont="1" applyBorder="1" applyAlignment="1"/>
    <xf numFmtId="0" fontId="12" fillId="0" borderId="31" xfId="0" applyFont="1" applyBorder="1" applyAlignment="1"/>
    <xf numFmtId="0" fontId="12" fillId="0" borderId="32" xfId="0" applyFont="1" applyBorder="1" applyAlignment="1"/>
    <xf numFmtId="14" fontId="12" fillId="0" borderId="11" xfId="0" applyNumberFormat="1" applyFont="1" applyBorder="1" applyAlignment="1">
      <alignment horizontal="left"/>
    </xf>
    <xf numFmtId="0" fontId="11" fillId="0" borderId="30" xfId="0" applyFont="1" applyBorder="1" applyAlignment="1">
      <alignment horizontal="left"/>
    </xf>
    <xf numFmtId="0" fontId="12" fillId="0" borderId="33" xfId="0" applyFont="1" applyBorder="1" applyAlignment="1"/>
    <xf numFmtId="0" fontId="10" fillId="0" borderId="34" xfId="0" applyFont="1" applyBorder="1" applyAlignment="1"/>
    <xf numFmtId="0" fontId="12" fillId="0" borderId="34" xfId="0" applyFont="1" applyBorder="1" applyAlignment="1"/>
    <xf numFmtId="0" fontId="13" fillId="9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11" fillId="0" borderId="19" xfId="0" applyFont="1" applyBorder="1" applyAlignment="1"/>
    <xf numFmtId="0" fontId="11" fillId="0" borderId="24" xfId="0" applyFont="1" applyBorder="1" applyAlignment="1"/>
    <xf numFmtId="0" fontId="11" fillId="0" borderId="7" xfId="0" applyFont="1" applyBorder="1" applyAlignment="1"/>
    <xf numFmtId="0" fontId="11" fillId="0" borderId="8" xfId="0" applyFont="1" applyBorder="1" applyAlignment="1"/>
    <xf numFmtId="0" fontId="11" fillId="0" borderId="21" xfId="0" applyFont="1" applyBorder="1" applyAlignment="1"/>
    <xf numFmtId="0" fontId="11" fillId="0" borderId="25" xfId="0" applyFont="1" applyBorder="1" applyAlignment="1"/>
    <xf numFmtId="0" fontId="12" fillId="0" borderId="22" xfId="0" applyFont="1" applyBorder="1" applyAlignment="1">
      <alignment horizontal="center" vertical="top"/>
    </xf>
    <xf numFmtId="14" fontId="12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2" xfId="0" applyFont="1" applyBorder="1" applyAlignment="1"/>
    <xf numFmtId="0" fontId="12" fillId="0" borderId="22" xfId="0" applyFont="1" applyBorder="1" applyAlignment="1"/>
    <xf numFmtId="0" fontId="12" fillId="5" borderId="35" xfId="0" applyFont="1" applyFill="1" applyBorder="1" applyAlignment="1"/>
    <xf numFmtId="0" fontId="10" fillId="9" borderId="22" xfId="0" applyFont="1" applyFill="1" applyBorder="1" applyAlignment="1"/>
    <xf numFmtId="0" fontId="12" fillId="9" borderId="22" xfId="0" applyFont="1" applyFill="1" applyBorder="1" applyAlignment="1"/>
    <xf numFmtId="0" fontId="12" fillId="5" borderId="31" xfId="0" applyFont="1" applyFill="1" applyBorder="1" applyAlignment="1"/>
    <xf numFmtId="0" fontId="13" fillId="0" borderId="36" xfId="0" applyFont="1" applyBorder="1" applyAlignment="1"/>
    <xf numFmtId="0" fontId="12" fillId="0" borderId="37" xfId="0" applyFont="1" applyBorder="1" applyAlignment="1"/>
    <xf numFmtId="0" fontId="12" fillId="0" borderId="38" xfId="0" applyFont="1" applyBorder="1" applyAlignment="1"/>
    <xf numFmtId="0" fontId="12" fillId="0" borderId="35" xfId="0" applyFont="1" applyBorder="1" applyAlignmen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10" borderId="39" xfId="0" applyFont="1" applyFill="1" applyBorder="1" applyAlignment="1">
      <alignment horizontal="center" vertical="center"/>
    </xf>
    <xf numFmtId="0" fontId="14" fillId="10" borderId="40" xfId="0" applyFont="1" applyFill="1" applyBorder="1" applyAlignment="1">
      <alignment horizontal="center" vertical="center"/>
    </xf>
    <xf numFmtId="0" fontId="14" fillId="10" borderId="41" xfId="0" applyFont="1" applyFill="1" applyBorder="1" applyAlignment="1">
      <alignment horizontal="center" vertical="center"/>
    </xf>
    <xf numFmtId="0" fontId="14" fillId="11" borderId="42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3" xfId="0" applyBorder="1">
      <alignment vertical="center"/>
    </xf>
    <xf numFmtId="0" fontId="14" fillId="11" borderId="44" xfId="0" applyFont="1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標準 2" xfId="50"/>
    <cellStyle name="標準 3" xfId="51"/>
  </cellStyles>
  <dxfs count="3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8" sqref="A18"/>
    </sheetView>
  </sheetViews>
  <sheetFormatPr defaultColWidth="11" defaultRowHeight="15.75" outlineLevelCol="5"/>
  <cols>
    <col min="1" max="1" width="14.6333333333333" style="177" customWidth="1"/>
    <col min="2" max="2" width="24.3666666666667" style="177" customWidth="1"/>
    <col min="3" max="3" width="35.9083333333333" customWidth="1"/>
    <col min="4" max="4" width="15.6333333333333" customWidth="1"/>
    <col min="5" max="5" width="14.6333333333333" customWidth="1"/>
    <col min="6" max="6" width="21" customWidth="1"/>
  </cols>
  <sheetData>
    <row r="1" ht="16.5" spans="1:1">
      <c r="A1" s="178" t="s">
        <v>0</v>
      </c>
    </row>
    <row r="2" spans="1:6">
      <c r="A2" s="179" t="s">
        <v>1</v>
      </c>
      <c r="B2" s="180" t="s">
        <v>2</v>
      </c>
      <c r="C2" s="180" t="s">
        <v>3</v>
      </c>
      <c r="D2" s="180" t="s">
        <v>4</v>
      </c>
      <c r="E2" s="180" t="s">
        <v>5</v>
      </c>
      <c r="F2" s="181" t="s">
        <v>6</v>
      </c>
    </row>
    <row r="3" spans="1:6">
      <c r="A3" s="182" t="s">
        <v>7</v>
      </c>
      <c r="B3" s="183" t="s">
        <v>8</v>
      </c>
      <c r="C3" s="184"/>
      <c r="D3" s="184">
        <v>3</v>
      </c>
      <c r="E3" s="184"/>
      <c r="F3" s="185" t="s">
        <v>9</v>
      </c>
    </row>
    <row r="4" spans="1:6">
      <c r="A4" s="182" t="s">
        <v>10</v>
      </c>
      <c r="B4" s="183" t="s">
        <v>11</v>
      </c>
      <c r="C4" s="186" t="s">
        <v>12</v>
      </c>
      <c r="D4" s="184">
        <v>2</v>
      </c>
      <c r="E4" s="184"/>
      <c r="F4" s="185"/>
    </row>
    <row r="5" spans="1:6">
      <c r="A5" s="182"/>
      <c r="B5" s="183"/>
      <c r="C5" s="186" t="s">
        <v>13</v>
      </c>
      <c r="D5" s="184"/>
      <c r="E5" s="184"/>
      <c r="F5" s="185"/>
    </row>
    <row r="6" spans="1:6">
      <c r="A6" s="182"/>
      <c r="B6" s="183" t="s">
        <v>14</v>
      </c>
      <c r="C6" s="186" t="s">
        <v>15</v>
      </c>
      <c r="D6" s="184"/>
      <c r="E6" s="184"/>
      <c r="F6" s="185"/>
    </row>
    <row r="7" spans="1:6">
      <c r="A7" s="182" t="s">
        <v>0</v>
      </c>
      <c r="B7" s="183" t="s">
        <v>16</v>
      </c>
      <c r="C7" s="186" t="s">
        <v>17</v>
      </c>
      <c r="D7" s="184">
        <v>6</v>
      </c>
      <c r="E7" s="184"/>
      <c r="F7" s="185"/>
    </row>
    <row r="8" spans="1:6">
      <c r="A8" s="182"/>
      <c r="B8" s="183" t="s">
        <v>18</v>
      </c>
      <c r="C8" s="186" t="s">
        <v>19</v>
      </c>
      <c r="D8" s="184"/>
      <c r="E8" s="184"/>
      <c r="F8" s="185"/>
    </row>
    <row r="9" spans="1:6">
      <c r="A9" s="182"/>
      <c r="B9" s="183"/>
      <c r="C9" s="186" t="s">
        <v>20</v>
      </c>
      <c r="D9" s="184"/>
      <c r="E9" s="184"/>
      <c r="F9" s="185"/>
    </row>
    <row r="10" spans="1:6">
      <c r="A10" s="182"/>
      <c r="B10" s="183" t="s">
        <v>21</v>
      </c>
      <c r="C10" s="186" t="s">
        <v>22</v>
      </c>
      <c r="D10" s="184"/>
      <c r="E10" s="184"/>
      <c r="F10" s="185"/>
    </row>
    <row r="11" spans="1:6">
      <c r="A11" s="182"/>
      <c r="B11" s="183"/>
      <c r="C11" s="186" t="s">
        <v>23</v>
      </c>
      <c r="D11" s="184"/>
      <c r="E11" s="184"/>
      <c r="F11" s="185"/>
    </row>
    <row r="12" spans="1:6">
      <c r="A12" s="182"/>
      <c r="B12" s="183"/>
      <c r="C12" s="186" t="s">
        <v>24</v>
      </c>
      <c r="D12" s="184"/>
      <c r="E12" s="184"/>
      <c r="F12" s="185"/>
    </row>
    <row r="13" spans="1:6">
      <c r="A13" s="182"/>
      <c r="B13" s="183"/>
      <c r="C13" s="186" t="s">
        <v>25</v>
      </c>
      <c r="D13" s="184"/>
      <c r="E13" s="184"/>
      <c r="F13" s="185"/>
    </row>
    <row r="14" spans="1:6">
      <c r="A14" s="182"/>
      <c r="B14" s="183"/>
      <c r="C14" s="186" t="s">
        <v>26</v>
      </c>
      <c r="D14" s="184"/>
      <c r="E14" s="184"/>
      <c r="F14" s="185"/>
    </row>
    <row r="15" spans="1:6">
      <c r="A15" s="182"/>
      <c r="B15" s="183" t="s">
        <v>27</v>
      </c>
      <c r="C15" s="186" t="s">
        <v>28</v>
      </c>
      <c r="D15" s="184"/>
      <c r="E15" s="184"/>
      <c r="F15" s="185"/>
    </row>
    <row r="16" spans="1:6">
      <c r="A16" s="182"/>
      <c r="B16" s="183" t="s">
        <v>29</v>
      </c>
      <c r="C16" s="186" t="s">
        <v>30</v>
      </c>
      <c r="D16" s="184"/>
      <c r="E16" s="184"/>
      <c r="F16" s="185"/>
    </row>
    <row r="17" spans="1:6">
      <c r="A17" s="182"/>
      <c r="B17" s="183"/>
      <c r="C17" s="186" t="s">
        <v>30</v>
      </c>
      <c r="D17" s="184"/>
      <c r="E17" s="184"/>
      <c r="F17" s="185"/>
    </row>
    <row r="18" ht="16.5" spans="1:6">
      <c r="A18" s="187" t="s">
        <v>31</v>
      </c>
      <c r="B18" s="188" t="s">
        <v>32</v>
      </c>
      <c r="C18" s="189" t="s">
        <v>33</v>
      </c>
      <c r="D18" s="190">
        <v>2</v>
      </c>
      <c r="E18" s="189"/>
      <c r="F18" s="191"/>
    </row>
  </sheetData>
  <mergeCells count="12">
    <mergeCell ref="A4:A6"/>
    <mergeCell ref="A7:A17"/>
    <mergeCell ref="B4:B5"/>
    <mergeCell ref="B8:B9"/>
    <mergeCell ref="B10:B14"/>
    <mergeCell ref="B16:B17"/>
    <mergeCell ref="D4:D6"/>
    <mergeCell ref="D7:D17"/>
    <mergeCell ref="E4:E6"/>
    <mergeCell ref="E7:E17"/>
    <mergeCell ref="F4:F6"/>
    <mergeCell ref="F7:F1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view="pageBreakPreview" zoomScaleNormal="145" workbookViewId="0">
      <selection activeCell="A1" sqref="A1:B1"/>
    </sheetView>
  </sheetViews>
  <sheetFormatPr defaultColWidth="9" defaultRowHeight="15.75"/>
  <cols>
    <col min="2" max="2" width="10.5416666666667"/>
  </cols>
  <sheetData>
    <row r="1" spans="1:13">
      <c r="A1" s="143" t="s">
        <v>34</v>
      </c>
      <c r="B1" s="144"/>
      <c r="C1" s="145" t="s">
        <v>35</v>
      </c>
      <c r="D1" s="144"/>
      <c r="E1" s="146"/>
      <c r="F1" s="147"/>
      <c r="G1" s="147"/>
      <c r="H1" s="147"/>
      <c r="I1" s="147"/>
      <c r="J1" s="147"/>
      <c r="K1" s="147"/>
      <c r="L1" s="147"/>
      <c r="M1" s="147"/>
    </row>
    <row r="2" spans="1:13">
      <c r="A2" s="143" t="s">
        <v>36</v>
      </c>
      <c r="B2" s="144"/>
      <c r="C2" s="148">
        <v>45592</v>
      </c>
      <c r="D2" s="149"/>
      <c r="E2" s="146"/>
      <c r="F2" s="147"/>
      <c r="G2" s="147"/>
      <c r="H2" s="147"/>
      <c r="I2" s="147"/>
      <c r="J2" s="147"/>
      <c r="K2" s="147"/>
      <c r="L2" s="147"/>
      <c r="M2" s="147"/>
    </row>
    <row r="3" spans="1:13">
      <c r="A3" s="150"/>
      <c r="B3" s="150"/>
      <c r="C3" s="150"/>
      <c r="D3" s="150"/>
      <c r="E3" s="147"/>
      <c r="F3" s="147"/>
      <c r="G3" s="147"/>
      <c r="H3" s="147"/>
      <c r="I3" s="147"/>
      <c r="J3" s="147"/>
      <c r="K3" s="147"/>
      <c r="L3" s="147"/>
      <c r="M3" s="147"/>
    </row>
    <row r="4" spans="1:13">
      <c r="A4" s="151" t="s">
        <v>37</v>
      </c>
      <c r="B4" s="152"/>
      <c r="C4" s="152"/>
      <c r="D4" s="152"/>
      <c r="E4" s="152"/>
      <c r="F4" s="152"/>
      <c r="G4" s="152"/>
      <c r="H4" s="152"/>
      <c r="I4" s="152"/>
      <c r="J4" s="147"/>
      <c r="K4" s="152"/>
      <c r="L4" s="152"/>
      <c r="M4" s="152"/>
    </row>
    <row r="5" spans="1:13">
      <c r="A5" s="153" t="s">
        <v>38</v>
      </c>
      <c r="B5" s="154" t="s">
        <v>39</v>
      </c>
      <c r="C5" s="154" t="s">
        <v>40</v>
      </c>
      <c r="D5" s="155" t="s">
        <v>41</v>
      </c>
      <c r="E5" s="156"/>
      <c r="F5" s="155" t="s">
        <v>42</v>
      </c>
      <c r="G5" s="157"/>
      <c r="H5" s="157"/>
      <c r="I5" s="156"/>
      <c r="J5" s="169"/>
      <c r="K5" s="170" t="s">
        <v>43</v>
      </c>
      <c r="L5" s="171"/>
      <c r="M5" s="171"/>
    </row>
    <row r="6" spans="1:13">
      <c r="A6" s="158"/>
      <c r="B6" s="158"/>
      <c r="C6" s="158"/>
      <c r="D6" s="159"/>
      <c r="E6" s="160"/>
      <c r="F6" s="159"/>
      <c r="G6" s="161"/>
      <c r="H6" s="161"/>
      <c r="I6" s="160"/>
      <c r="J6" s="172"/>
      <c r="K6" s="173" t="s">
        <v>44</v>
      </c>
      <c r="L6" s="174"/>
      <c r="M6" s="175"/>
    </row>
    <row r="7" spans="1:13">
      <c r="A7" s="162" t="s">
        <v>45</v>
      </c>
      <c r="B7" s="163">
        <v>45592</v>
      </c>
      <c r="C7" s="164" t="s">
        <v>35</v>
      </c>
      <c r="D7" s="165" t="s">
        <v>46</v>
      </c>
      <c r="E7" s="166"/>
      <c r="F7" s="145" t="s">
        <v>47</v>
      </c>
      <c r="G7" s="167"/>
      <c r="H7" s="167"/>
      <c r="I7" s="144"/>
      <c r="J7" s="146"/>
      <c r="K7" s="173"/>
      <c r="L7" s="174"/>
      <c r="M7" s="175"/>
    </row>
    <row r="8" spans="1:13">
      <c r="A8" s="168"/>
      <c r="B8" s="168"/>
      <c r="C8" s="168"/>
      <c r="D8" s="145"/>
      <c r="E8" s="144"/>
      <c r="F8" s="145"/>
      <c r="G8" s="167"/>
      <c r="H8" s="167"/>
      <c r="I8" s="144"/>
      <c r="J8" s="176"/>
      <c r="K8" s="173"/>
      <c r="L8" s="174"/>
      <c r="M8" s="175"/>
    </row>
    <row r="9" spans="1:13">
      <c r="A9" s="168"/>
      <c r="B9" s="168"/>
      <c r="C9" s="168"/>
      <c r="D9" s="145"/>
      <c r="E9" s="144"/>
      <c r="F9" s="145"/>
      <c r="G9" s="167"/>
      <c r="H9" s="167"/>
      <c r="I9" s="144"/>
      <c r="J9" s="147"/>
      <c r="K9" s="147"/>
      <c r="L9" s="147"/>
      <c r="M9" s="147"/>
    </row>
    <row r="10" spans="1:13">
      <c r="A10" s="168"/>
      <c r="B10" s="168"/>
      <c r="C10" s="168"/>
      <c r="D10" s="145"/>
      <c r="E10" s="144"/>
      <c r="F10" s="145"/>
      <c r="G10" s="167"/>
      <c r="H10" s="167"/>
      <c r="I10" s="144"/>
      <c r="J10" s="147"/>
      <c r="K10" s="147"/>
      <c r="L10" s="147"/>
      <c r="M10" s="147"/>
    </row>
    <row r="11" spans="1:13">
      <c r="A11" s="168"/>
      <c r="B11" s="168"/>
      <c r="C11" s="168"/>
      <c r="D11" s="145"/>
      <c r="E11" s="144"/>
      <c r="F11" s="145"/>
      <c r="G11" s="167"/>
      <c r="H11" s="167"/>
      <c r="I11" s="144"/>
      <c r="J11" s="147"/>
      <c r="K11" s="147"/>
      <c r="L11" s="147"/>
      <c r="M11" s="147"/>
    </row>
    <row r="12" spans="1:13">
      <c r="A12" s="168"/>
      <c r="B12" s="168"/>
      <c r="C12" s="168"/>
      <c r="D12" s="145"/>
      <c r="E12" s="144"/>
      <c r="F12" s="145"/>
      <c r="G12" s="167"/>
      <c r="H12" s="167"/>
      <c r="I12" s="144"/>
      <c r="J12" s="147"/>
      <c r="K12" s="147"/>
      <c r="L12" s="147"/>
      <c r="M12" s="147"/>
    </row>
    <row r="13" spans="1:13">
      <c r="A13" s="168"/>
      <c r="B13" s="168"/>
      <c r="C13" s="168"/>
      <c r="D13" s="145"/>
      <c r="E13" s="144"/>
      <c r="F13" s="145"/>
      <c r="G13" s="167"/>
      <c r="H13" s="167"/>
      <c r="I13" s="144"/>
      <c r="J13" s="146"/>
      <c r="K13" s="147"/>
      <c r="L13" s="147"/>
      <c r="M13" s="147"/>
    </row>
    <row r="14" spans="1:13">
      <c r="A14" s="150"/>
      <c r="B14" s="150"/>
      <c r="C14" s="150"/>
      <c r="D14" s="150"/>
      <c r="E14" s="150"/>
      <c r="F14" s="150"/>
      <c r="G14" s="150"/>
      <c r="H14" s="150"/>
      <c r="I14" s="150"/>
      <c r="J14" s="147"/>
      <c r="K14" s="147"/>
      <c r="L14" s="147"/>
      <c r="M14" s="147"/>
    </row>
    <row r="15" spans="1:13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</row>
    <row r="16" spans="1:13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</row>
    <row r="17" spans="1:13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</row>
    <row r="18" spans="1:13">
      <c r="A18" s="147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</row>
    <row r="19" spans="1:13">
      <c r="A19" s="147"/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</row>
    <row r="20" spans="1:13">
      <c r="A20" s="147"/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</row>
    <row r="21" spans="1:13">
      <c r="A21" s="147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</row>
    <row r="22" spans="1:13">
      <c r="A22" s="147"/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</row>
    <row r="23" spans="1:13">
      <c r="A23" s="147"/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</row>
    <row r="24" spans="1:13">
      <c r="A24" s="147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</row>
    <row r="25" spans="1:13">
      <c r="A25" s="147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</row>
    <row r="26" spans="1:13">
      <c r="A26" s="147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</row>
    <row r="27" spans="1:13">
      <c r="A27" s="147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</row>
    <row r="28" spans="1:13">
      <c r="A28" s="147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</row>
    <row r="29" spans="1:13">
      <c r="A29" s="147"/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</row>
    <row r="30" spans="1:13">
      <c r="A30" s="147"/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</row>
    <row r="31" spans="1:13">
      <c r="A31" s="147"/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</row>
    <row r="32" spans="1:13">
      <c r="A32" s="147"/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</row>
    <row r="33" spans="1:13">
      <c r="A33" s="147"/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</row>
    <row r="34" spans="1:13">
      <c r="A34" s="147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</row>
    <row r="35" spans="1:13">
      <c r="A35" s="147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</row>
    <row r="36" spans="1:13">
      <c r="A36" s="147"/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</row>
  </sheetData>
  <mergeCells count="23">
    <mergeCell ref="A1:B1"/>
    <mergeCell ref="C1:D1"/>
    <mergeCell ref="A2:B2"/>
    <mergeCell ref="C2:D2"/>
    <mergeCell ref="D7:E7"/>
    <mergeCell ref="F7:I7"/>
    <mergeCell ref="D8:E8"/>
    <mergeCell ref="F8:I8"/>
    <mergeCell ref="D9:E9"/>
    <mergeCell ref="F9:I9"/>
    <mergeCell ref="D10:E10"/>
    <mergeCell ref="F10:I10"/>
    <mergeCell ref="D11:E11"/>
    <mergeCell ref="F11:I11"/>
    <mergeCell ref="D12:E12"/>
    <mergeCell ref="F12:I12"/>
    <mergeCell ref="D13:E13"/>
    <mergeCell ref="F13:I13"/>
    <mergeCell ref="A5:A6"/>
    <mergeCell ref="B5:B6"/>
    <mergeCell ref="C5:C6"/>
    <mergeCell ref="D5:E6"/>
    <mergeCell ref="F5:I6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view="pageBreakPreview" zoomScaleNormal="100" workbookViewId="0">
      <selection activeCell="G5" sqref="G5:H13"/>
    </sheetView>
  </sheetViews>
  <sheetFormatPr defaultColWidth="9" defaultRowHeight="14.25"/>
  <cols>
    <col min="1" max="1" width="10.5416666666667" style="69" customWidth="1"/>
    <col min="2" max="2" width="19.0916666666667" style="70" customWidth="1"/>
    <col min="3" max="3" width="15.6333333333333" style="70" customWidth="1"/>
    <col min="4" max="4" width="35" style="69" customWidth="1"/>
    <col min="5" max="5" width="8.90833333333333" style="69" customWidth="1"/>
    <col min="6" max="6" width="26.3666666666667" style="69" customWidth="1"/>
    <col min="7" max="7" width="34.9083333333333" style="69" customWidth="1"/>
    <col min="8" max="8" width="43.0916666666667" style="69" customWidth="1"/>
    <col min="9" max="9" width="9" style="69"/>
    <col min="10" max="10" width="10.5" style="69" customWidth="1"/>
    <col min="11" max="11" width="9" style="69"/>
    <col min="12" max="12" width="27" style="69" customWidth="1"/>
    <col min="13" max="16384" width="9" style="69"/>
  </cols>
  <sheetData>
    <row r="1" spans="1:12">
      <c r="A1" s="71" t="s">
        <v>1</v>
      </c>
      <c r="B1" s="72" t="s">
        <v>10</v>
      </c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2">
      <c r="A2" s="73" t="s">
        <v>48</v>
      </c>
      <c r="B2" s="74"/>
      <c r="C2" s="74"/>
      <c r="D2" s="74"/>
      <c r="E2" s="75" t="s">
        <v>49</v>
      </c>
      <c r="F2" s="76" t="s">
        <v>50</v>
      </c>
      <c r="G2" s="76" t="s">
        <v>51</v>
      </c>
      <c r="H2" s="76" t="s">
        <v>52</v>
      </c>
      <c r="I2" s="122" t="s">
        <v>53</v>
      </c>
      <c r="J2" s="123" t="s">
        <v>54</v>
      </c>
      <c r="K2" s="124" t="s">
        <v>5</v>
      </c>
      <c r="L2" s="125" t="s">
        <v>6</v>
      </c>
    </row>
    <row r="3" spans="1:12">
      <c r="A3" s="77"/>
      <c r="B3" s="74"/>
      <c r="C3" s="74"/>
      <c r="D3" s="74"/>
      <c r="E3" s="78"/>
      <c r="F3" s="79"/>
      <c r="G3" s="79"/>
      <c r="H3" s="79"/>
      <c r="I3" s="122"/>
      <c r="J3" s="126"/>
      <c r="K3" s="78"/>
      <c r="L3" s="79"/>
    </row>
    <row r="4" spans="1:12">
      <c r="A4" s="77"/>
      <c r="B4" s="80" t="s">
        <v>2</v>
      </c>
      <c r="C4" s="80" t="s">
        <v>55</v>
      </c>
      <c r="D4" s="80" t="s">
        <v>56</v>
      </c>
      <c r="E4" s="81"/>
      <c r="F4" s="82"/>
      <c r="G4" s="82"/>
      <c r="H4" s="82"/>
      <c r="I4" s="122"/>
      <c r="J4" s="127"/>
      <c r="K4" s="81"/>
      <c r="L4" s="82"/>
    </row>
    <row r="5" ht="42.75" spans="1:12">
      <c r="A5" s="43" t="s">
        <v>57</v>
      </c>
      <c r="B5" s="83" t="s">
        <v>58</v>
      </c>
      <c r="C5" s="84" t="s">
        <v>11</v>
      </c>
      <c r="D5" s="85" t="s">
        <v>59</v>
      </c>
      <c r="E5" s="86" t="s">
        <v>60</v>
      </c>
      <c r="F5" s="87" t="s">
        <v>61</v>
      </c>
      <c r="G5" s="85" t="s">
        <v>62</v>
      </c>
      <c r="H5" s="85" t="s">
        <v>63</v>
      </c>
      <c r="I5" s="41" t="s">
        <v>64</v>
      </c>
      <c r="J5" s="42">
        <v>45608</v>
      </c>
      <c r="K5" s="43" t="s">
        <v>65</v>
      </c>
      <c r="L5" s="128"/>
    </row>
    <row r="6" ht="42.75" spans="1:12">
      <c r="A6" s="43" t="s">
        <v>66</v>
      </c>
      <c r="B6" s="131"/>
      <c r="C6" s="132"/>
      <c r="D6" s="133" t="s">
        <v>67</v>
      </c>
      <c r="E6" s="86" t="s">
        <v>60</v>
      </c>
      <c r="F6" s="87" t="s">
        <v>68</v>
      </c>
      <c r="G6" s="85" t="s">
        <v>69</v>
      </c>
      <c r="H6" s="85" t="s">
        <v>63</v>
      </c>
      <c r="I6" s="41" t="s">
        <v>64</v>
      </c>
      <c r="J6" s="42">
        <v>45608</v>
      </c>
      <c r="K6" s="43" t="s">
        <v>65</v>
      </c>
      <c r="L6" s="128"/>
    </row>
    <row r="7" ht="42.75" spans="1:12">
      <c r="A7" s="43" t="s">
        <v>70</v>
      </c>
      <c r="B7" s="131"/>
      <c r="C7" s="132"/>
      <c r="D7" s="133" t="s">
        <v>71</v>
      </c>
      <c r="E7" s="86" t="s">
        <v>72</v>
      </c>
      <c r="F7" s="87" t="s">
        <v>68</v>
      </c>
      <c r="G7" s="85" t="s">
        <v>73</v>
      </c>
      <c r="H7" s="85" t="s">
        <v>74</v>
      </c>
      <c r="I7" s="41" t="s">
        <v>64</v>
      </c>
      <c r="J7" s="42">
        <v>45608</v>
      </c>
      <c r="K7" s="43" t="s">
        <v>65</v>
      </c>
      <c r="L7" s="128"/>
    </row>
    <row r="8" ht="28.5" spans="1:12">
      <c r="A8" s="88" t="s">
        <v>75</v>
      </c>
      <c r="B8" s="95" t="s">
        <v>76</v>
      </c>
      <c r="C8" s="89" t="s">
        <v>77</v>
      </c>
      <c r="D8" s="93" t="s">
        <v>78</v>
      </c>
      <c r="E8" s="86" t="s">
        <v>72</v>
      </c>
      <c r="F8" s="87" t="s">
        <v>79</v>
      </c>
      <c r="G8" s="134" t="s">
        <v>80</v>
      </c>
      <c r="H8" s="128" t="s">
        <v>81</v>
      </c>
      <c r="I8" s="41" t="s">
        <v>64</v>
      </c>
      <c r="J8" s="42">
        <v>45608</v>
      </c>
      <c r="K8" s="43" t="s">
        <v>65</v>
      </c>
      <c r="L8" s="128"/>
    </row>
    <row r="9" ht="85.5" spans="1:12">
      <c r="A9" s="88" t="s">
        <v>82</v>
      </c>
      <c r="B9" s="105" t="s">
        <v>83</v>
      </c>
      <c r="C9" s="135" t="s">
        <v>84</v>
      </c>
      <c r="D9" s="85" t="s">
        <v>85</v>
      </c>
      <c r="E9" s="86" t="s">
        <v>60</v>
      </c>
      <c r="F9" s="136" t="s">
        <v>86</v>
      </c>
      <c r="G9" s="128" t="s">
        <v>87</v>
      </c>
      <c r="H9" s="128" t="s">
        <v>63</v>
      </c>
      <c r="I9" s="41" t="s">
        <v>64</v>
      </c>
      <c r="J9" s="42">
        <v>45608</v>
      </c>
      <c r="K9" s="43" t="s">
        <v>65</v>
      </c>
      <c r="L9" s="128"/>
    </row>
    <row r="10" ht="85.5" spans="1:12">
      <c r="A10" s="88" t="s">
        <v>88</v>
      </c>
      <c r="B10" s="107"/>
      <c r="C10" s="137"/>
      <c r="D10" s="85" t="s">
        <v>89</v>
      </c>
      <c r="E10" s="86" t="s">
        <v>60</v>
      </c>
      <c r="F10" s="138"/>
      <c r="G10" s="128" t="s">
        <v>90</v>
      </c>
      <c r="H10" s="128" t="s">
        <v>63</v>
      </c>
      <c r="I10" s="41" t="s">
        <v>64</v>
      </c>
      <c r="J10" s="42">
        <v>45608</v>
      </c>
      <c r="K10" s="43" t="s">
        <v>65</v>
      </c>
      <c r="L10" s="128"/>
    </row>
    <row r="11" ht="85.5" spans="1:12">
      <c r="A11" s="88" t="s">
        <v>91</v>
      </c>
      <c r="B11" s="107"/>
      <c r="C11" s="137"/>
      <c r="D11" s="85" t="s">
        <v>92</v>
      </c>
      <c r="E11" s="86" t="s">
        <v>60</v>
      </c>
      <c r="F11" s="138"/>
      <c r="G11" s="128" t="s">
        <v>93</v>
      </c>
      <c r="H11" s="128" t="s">
        <v>63</v>
      </c>
      <c r="I11" s="41" t="s">
        <v>94</v>
      </c>
      <c r="J11" s="42">
        <v>45608</v>
      </c>
      <c r="K11" s="43" t="s">
        <v>65</v>
      </c>
      <c r="L11" s="128"/>
    </row>
    <row r="12" ht="99.75" spans="1:12">
      <c r="A12" s="88" t="s">
        <v>95</v>
      </c>
      <c r="B12" s="107"/>
      <c r="C12" s="139"/>
      <c r="D12" s="85" t="s">
        <v>96</v>
      </c>
      <c r="E12" s="86" t="s">
        <v>72</v>
      </c>
      <c r="F12" s="41"/>
      <c r="G12" s="128" t="s">
        <v>97</v>
      </c>
      <c r="H12" s="128" t="s">
        <v>98</v>
      </c>
      <c r="I12" s="41" t="s">
        <v>64</v>
      </c>
      <c r="J12" s="42">
        <v>45608</v>
      </c>
      <c r="K12" s="43" t="s">
        <v>65</v>
      </c>
      <c r="L12" s="128"/>
    </row>
    <row r="13" spans="1:12">
      <c r="A13" s="88" t="s">
        <v>99</v>
      </c>
      <c r="B13" s="140"/>
      <c r="C13" s="141" t="s">
        <v>11</v>
      </c>
      <c r="D13" s="93" t="s">
        <v>100</v>
      </c>
      <c r="E13" s="86" t="s">
        <v>72</v>
      </c>
      <c r="F13" s="142" t="s">
        <v>101</v>
      </c>
      <c r="G13" s="128" t="s">
        <v>102</v>
      </c>
      <c r="H13" s="128" t="s">
        <v>103</v>
      </c>
      <c r="I13" s="41" t="s">
        <v>64</v>
      </c>
      <c r="J13" s="42">
        <v>45608</v>
      </c>
      <c r="K13" s="43" t="s">
        <v>65</v>
      </c>
      <c r="L13" s="128"/>
    </row>
  </sheetData>
  <mergeCells count="16">
    <mergeCell ref="B1:L1"/>
    <mergeCell ref="A2:A4"/>
    <mergeCell ref="B5:B7"/>
    <mergeCell ref="B9:B13"/>
    <mergeCell ref="C5:C7"/>
    <mergeCell ref="C9:C12"/>
    <mergeCell ref="E2:E4"/>
    <mergeCell ref="F2:F4"/>
    <mergeCell ref="F9:F12"/>
    <mergeCell ref="G2:G4"/>
    <mergeCell ref="H2:H4"/>
    <mergeCell ref="I2:I4"/>
    <mergeCell ref="J2:J4"/>
    <mergeCell ref="K2:K4"/>
    <mergeCell ref="L2:L4"/>
    <mergeCell ref="B2:D3"/>
  </mergeCells>
  <conditionalFormatting sqref="I5:I13">
    <cfRule type="cellIs" dxfId="0" priority="3" operator="equal">
      <formula>"OK"</formula>
    </cfRule>
    <cfRule type="cellIs" dxfId="1" priority="2" operator="equal">
      <formula>"NG"</formula>
    </cfRule>
    <cfRule type="cellIs" dxfId="2" priority="1" operator="equal">
      <formula>"N/A"</formula>
    </cfRule>
  </conditionalFormatting>
  <dataValidations count="1">
    <dataValidation type="list" allowBlank="1" showErrorMessage="1" sqref="I5:I13">
      <formula1>"OK,NG,N/A"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view="pageBreakPreview" zoomScaleNormal="100" workbookViewId="0">
      <selection activeCell="I5" sqref="I5:K18"/>
    </sheetView>
  </sheetViews>
  <sheetFormatPr defaultColWidth="9" defaultRowHeight="14.25"/>
  <cols>
    <col min="1" max="1" width="10.5416666666667" style="69" customWidth="1"/>
    <col min="2" max="2" width="19.0916666666667" style="70" customWidth="1"/>
    <col min="3" max="3" width="15.6333333333333" style="70" customWidth="1"/>
    <col min="4" max="4" width="35" style="69" customWidth="1"/>
    <col min="5" max="5" width="8.90833333333333" style="69" customWidth="1"/>
    <col min="6" max="6" width="26.3666666666667" style="69" customWidth="1"/>
    <col min="7" max="7" width="34.9083333333333" style="69" customWidth="1"/>
    <col min="8" max="8" width="43.0916666666667" style="69" customWidth="1"/>
    <col min="9" max="9" width="9" style="69"/>
    <col min="10" max="10" width="10.875" style="69" customWidth="1"/>
    <col min="11" max="11" width="9" style="69"/>
    <col min="12" max="12" width="27" style="69" customWidth="1"/>
    <col min="13" max="16384" width="9" style="69"/>
  </cols>
  <sheetData>
    <row r="1" spans="1:12">
      <c r="A1" s="71" t="s">
        <v>1</v>
      </c>
      <c r="B1" s="72" t="s">
        <v>0</v>
      </c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2">
      <c r="A2" s="73" t="s">
        <v>48</v>
      </c>
      <c r="B2" s="74"/>
      <c r="C2" s="74"/>
      <c r="D2" s="74"/>
      <c r="E2" s="75" t="s">
        <v>49</v>
      </c>
      <c r="F2" s="76" t="s">
        <v>50</v>
      </c>
      <c r="G2" s="76" t="s">
        <v>51</v>
      </c>
      <c r="H2" s="76" t="s">
        <v>52</v>
      </c>
      <c r="I2" s="122" t="s">
        <v>53</v>
      </c>
      <c r="J2" s="123" t="s">
        <v>54</v>
      </c>
      <c r="K2" s="124" t="s">
        <v>5</v>
      </c>
      <c r="L2" s="125" t="s">
        <v>6</v>
      </c>
    </row>
    <row r="3" spans="1:12">
      <c r="A3" s="77"/>
      <c r="B3" s="74"/>
      <c r="C3" s="74"/>
      <c r="D3" s="74"/>
      <c r="E3" s="78"/>
      <c r="F3" s="79"/>
      <c r="G3" s="79"/>
      <c r="H3" s="79"/>
      <c r="I3" s="122"/>
      <c r="J3" s="126"/>
      <c r="K3" s="78"/>
      <c r="L3" s="79"/>
    </row>
    <row r="4" spans="1:12">
      <c r="A4" s="77"/>
      <c r="B4" s="80" t="s">
        <v>2</v>
      </c>
      <c r="C4" s="80" t="s">
        <v>55</v>
      </c>
      <c r="D4" s="80" t="s">
        <v>56</v>
      </c>
      <c r="E4" s="81"/>
      <c r="F4" s="82"/>
      <c r="G4" s="82"/>
      <c r="H4" s="82"/>
      <c r="I4" s="122"/>
      <c r="J4" s="127"/>
      <c r="K4" s="81"/>
      <c r="L4" s="82"/>
    </row>
    <row r="5" spans="1:12">
      <c r="A5" s="43" t="s">
        <v>104</v>
      </c>
      <c r="B5" s="83" t="s">
        <v>16</v>
      </c>
      <c r="C5" s="84" t="s">
        <v>0</v>
      </c>
      <c r="D5" s="85" t="s">
        <v>105</v>
      </c>
      <c r="E5" s="86" t="s">
        <v>72</v>
      </c>
      <c r="F5" s="87" t="s">
        <v>46</v>
      </c>
      <c r="G5" s="85" t="s">
        <v>106</v>
      </c>
      <c r="H5" s="85" t="s">
        <v>107</v>
      </c>
      <c r="I5" s="41" t="s">
        <v>64</v>
      </c>
      <c r="J5" s="42">
        <v>45608</v>
      </c>
      <c r="K5" s="43" t="s">
        <v>65</v>
      </c>
      <c r="L5" s="128"/>
    </row>
    <row r="6" ht="71.25" spans="1:12">
      <c r="A6" s="88" t="s">
        <v>108</v>
      </c>
      <c r="B6" s="89" t="s">
        <v>18</v>
      </c>
      <c r="C6" s="89" t="s">
        <v>18</v>
      </c>
      <c r="D6" s="90" t="s">
        <v>109</v>
      </c>
      <c r="E6" s="91" t="s">
        <v>72</v>
      </c>
      <c r="F6" s="92" t="s">
        <v>110</v>
      </c>
      <c r="G6" s="93" t="s">
        <v>111</v>
      </c>
      <c r="H6" s="94" t="s">
        <v>112</v>
      </c>
      <c r="I6" s="41" t="s">
        <v>64</v>
      </c>
      <c r="J6" s="42">
        <v>45608</v>
      </c>
      <c r="K6" s="43" t="s">
        <v>65</v>
      </c>
      <c r="L6" s="128"/>
    </row>
    <row r="7" ht="57" spans="1:12">
      <c r="A7" s="88" t="s">
        <v>113</v>
      </c>
      <c r="B7" s="95" t="s">
        <v>21</v>
      </c>
      <c r="C7" s="96" t="s">
        <v>114</v>
      </c>
      <c r="D7" s="90" t="s">
        <v>115</v>
      </c>
      <c r="E7" s="91" t="s">
        <v>72</v>
      </c>
      <c r="F7" s="91" t="s">
        <v>46</v>
      </c>
      <c r="G7" s="93" t="s">
        <v>116</v>
      </c>
      <c r="H7" s="94" t="s">
        <v>117</v>
      </c>
      <c r="I7" s="41" t="s">
        <v>64</v>
      </c>
      <c r="J7" s="42">
        <v>45608</v>
      </c>
      <c r="K7" s="43" t="s">
        <v>65</v>
      </c>
      <c r="L7" s="128"/>
    </row>
    <row r="8" ht="57" spans="1:12">
      <c r="A8" s="88" t="s">
        <v>118</v>
      </c>
      <c r="B8" s="97"/>
      <c r="C8" s="98"/>
      <c r="D8" s="90" t="s">
        <v>119</v>
      </c>
      <c r="E8" s="91" t="s">
        <v>72</v>
      </c>
      <c r="F8" s="99" t="s">
        <v>120</v>
      </c>
      <c r="G8" s="93" t="s">
        <v>121</v>
      </c>
      <c r="H8" s="94" t="s">
        <v>122</v>
      </c>
      <c r="I8" s="41" t="s">
        <v>64</v>
      </c>
      <c r="J8" s="42">
        <v>45608</v>
      </c>
      <c r="K8" s="43" t="s">
        <v>65</v>
      </c>
      <c r="L8" s="128"/>
    </row>
    <row r="9" ht="57" spans="1:12">
      <c r="A9" s="88" t="s">
        <v>123</v>
      </c>
      <c r="B9" s="100"/>
      <c r="C9" s="101"/>
      <c r="D9" s="90" t="s">
        <v>124</v>
      </c>
      <c r="E9" s="91" t="s">
        <v>72</v>
      </c>
      <c r="F9" s="99" t="s">
        <v>125</v>
      </c>
      <c r="G9" s="93" t="s">
        <v>126</v>
      </c>
      <c r="H9" s="94" t="s">
        <v>127</v>
      </c>
      <c r="I9" s="41" t="s">
        <v>64</v>
      </c>
      <c r="J9" s="42">
        <v>45608</v>
      </c>
      <c r="K9" s="43" t="s">
        <v>65</v>
      </c>
      <c r="L9" s="128"/>
    </row>
    <row r="10" ht="42.75" spans="1:12">
      <c r="A10" s="88" t="s">
        <v>128</v>
      </c>
      <c r="B10" s="95" t="s">
        <v>27</v>
      </c>
      <c r="C10" s="102" t="s">
        <v>27</v>
      </c>
      <c r="D10" s="99" t="s">
        <v>129</v>
      </c>
      <c r="E10" s="91" t="s">
        <v>72</v>
      </c>
      <c r="F10" s="90" t="s">
        <v>130</v>
      </c>
      <c r="G10" s="93" t="s">
        <v>131</v>
      </c>
      <c r="H10" s="94" t="s">
        <v>132</v>
      </c>
      <c r="I10" s="41" t="s">
        <v>64</v>
      </c>
      <c r="J10" s="42">
        <v>45608</v>
      </c>
      <c r="K10" s="43" t="s">
        <v>65</v>
      </c>
      <c r="L10" s="128"/>
    </row>
    <row r="11" ht="42.75" spans="1:12">
      <c r="A11" s="88" t="s">
        <v>133</v>
      </c>
      <c r="B11" s="100"/>
      <c r="C11" s="91" t="s">
        <v>134</v>
      </c>
      <c r="D11" s="103" t="s">
        <v>135</v>
      </c>
      <c r="E11" s="91" t="s">
        <v>72</v>
      </c>
      <c r="F11" s="90" t="s">
        <v>136</v>
      </c>
      <c r="G11" s="60" t="s">
        <v>137</v>
      </c>
      <c r="H11" s="104" t="s">
        <v>138</v>
      </c>
      <c r="I11" s="41" t="s">
        <v>64</v>
      </c>
      <c r="J11" s="42">
        <v>45608</v>
      </c>
      <c r="K11" s="43" t="s">
        <v>65</v>
      </c>
      <c r="L11" s="128"/>
    </row>
    <row r="12" ht="57" spans="1:12">
      <c r="A12" s="88" t="s">
        <v>139</v>
      </c>
      <c r="B12" s="105" t="s">
        <v>29</v>
      </c>
      <c r="C12" s="102" t="s">
        <v>140</v>
      </c>
      <c r="D12" s="99" t="s">
        <v>141</v>
      </c>
      <c r="E12" s="91" t="s">
        <v>72</v>
      </c>
      <c r="F12" s="91" t="s">
        <v>46</v>
      </c>
      <c r="G12" s="106" t="s">
        <v>142</v>
      </c>
      <c r="H12" s="94" t="s">
        <v>143</v>
      </c>
      <c r="I12" s="41" t="s">
        <v>64</v>
      </c>
      <c r="J12" s="42">
        <v>45608</v>
      </c>
      <c r="K12" s="43" t="s">
        <v>65</v>
      </c>
      <c r="L12" s="128"/>
    </row>
    <row r="13" ht="42.75" spans="1:12">
      <c r="A13" s="88" t="s">
        <v>144</v>
      </c>
      <c r="B13" s="107"/>
      <c r="C13" s="108"/>
      <c r="D13" s="99" t="s">
        <v>119</v>
      </c>
      <c r="E13" s="91" t="s">
        <v>72</v>
      </c>
      <c r="F13" s="99" t="s">
        <v>145</v>
      </c>
      <c r="G13" s="93" t="s">
        <v>146</v>
      </c>
      <c r="H13" s="94" t="s">
        <v>147</v>
      </c>
      <c r="I13" s="41" t="s">
        <v>64</v>
      </c>
      <c r="J13" s="42">
        <v>45608</v>
      </c>
      <c r="K13" s="43" t="s">
        <v>65</v>
      </c>
      <c r="L13" s="128"/>
    </row>
    <row r="14" ht="42.75" spans="1:12">
      <c r="A14" s="88" t="s">
        <v>148</v>
      </c>
      <c r="B14" s="107"/>
      <c r="C14" s="109"/>
      <c r="D14" s="99" t="s">
        <v>124</v>
      </c>
      <c r="E14" s="91" t="s">
        <v>72</v>
      </c>
      <c r="F14" s="99" t="s">
        <v>149</v>
      </c>
      <c r="G14" s="93" t="s">
        <v>150</v>
      </c>
      <c r="H14" s="110" t="s">
        <v>151</v>
      </c>
      <c r="I14" s="41" t="s">
        <v>64</v>
      </c>
      <c r="J14" s="42">
        <v>45608</v>
      </c>
      <c r="K14" s="43" t="s">
        <v>65</v>
      </c>
      <c r="L14" s="129"/>
    </row>
    <row r="15" ht="71.25" spans="1:12">
      <c r="A15" s="111" t="s">
        <v>152</v>
      </c>
      <c r="B15" s="107"/>
      <c r="C15" s="102" t="s">
        <v>153</v>
      </c>
      <c r="D15" s="112" t="s">
        <v>154</v>
      </c>
      <c r="E15" s="102" t="s">
        <v>72</v>
      </c>
      <c r="F15" s="113" t="s">
        <v>155</v>
      </c>
      <c r="G15" s="114" t="s">
        <v>156</v>
      </c>
      <c r="H15" s="113" t="s">
        <v>157</v>
      </c>
      <c r="I15" s="41" t="s">
        <v>64</v>
      </c>
      <c r="J15" s="42">
        <v>45608</v>
      </c>
      <c r="K15" s="43" t="s">
        <v>65</v>
      </c>
      <c r="L15" s="130"/>
    </row>
    <row r="16" ht="57" spans="1:12">
      <c r="A16" s="115" t="s">
        <v>158</v>
      </c>
      <c r="B16" s="116" t="s">
        <v>159</v>
      </c>
      <c r="C16" s="116" t="s">
        <v>159</v>
      </c>
      <c r="D16" s="117" t="s">
        <v>160</v>
      </c>
      <c r="E16" s="115" t="s">
        <v>72</v>
      </c>
      <c r="F16" s="118" t="s">
        <v>161</v>
      </c>
      <c r="G16" s="119" t="s">
        <v>162</v>
      </c>
      <c r="H16" s="119" t="s">
        <v>163</v>
      </c>
      <c r="I16" s="41" t="s">
        <v>64</v>
      </c>
      <c r="J16" s="42">
        <v>45608</v>
      </c>
      <c r="K16" s="43" t="s">
        <v>65</v>
      </c>
      <c r="L16" s="117"/>
    </row>
    <row r="17" ht="57" spans="1:12">
      <c r="A17" s="115" t="s">
        <v>164</v>
      </c>
      <c r="B17" s="120"/>
      <c r="C17" s="120"/>
      <c r="D17" s="117" t="s">
        <v>165</v>
      </c>
      <c r="E17" s="115" t="s">
        <v>60</v>
      </c>
      <c r="F17" s="118" t="s">
        <v>166</v>
      </c>
      <c r="G17" s="119" t="s">
        <v>167</v>
      </c>
      <c r="H17" s="119" t="s">
        <v>168</v>
      </c>
      <c r="I17" s="41" t="s">
        <v>64</v>
      </c>
      <c r="J17" s="42">
        <v>45608</v>
      </c>
      <c r="K17" s="43" t="s">
        <v>65</v>
      </c>
      <c r="L17" s="117"/>
    </row>
    <row r="18" ht="57" spans="1:12">
      <c r="A18" s="115" t="s">
        <v>169</v>
      </c>
      <c r="B18" s="121"/>
      <c r="C18" s="121"/>
      <c r="D18" s="117" t="s">
        <v>170</v>
      </c>
      <c r="E18" s="115" t="s">
        <v>60</v>
      </c>
      <c r="F18" s="118" t="s">
        <v>171</v>
      </c>
      <c r="G18" s="119" t="s">
        <v>172</v>
      </c>
      <c r="H18" s="119" t="s">
        <v>168</v>
      </c>
      <c r="I18" s="41" t="s">
        <v>64</v>
      </c>
      <c r="J18" s="42">
        <v>45608</v>
      </c>
      <c r="K18" s="43" t="s">
        <v>65</v>
      </c>
      <c r="L18" s="117"/>
    </row>
  </sheetData>
  <mergeCells count="18">
    <mergeCell ref="B1:L1"/>
    <mergeCell ref="A2:A4"/>
    <mergeCell ref="B7:B9"/>
    <mergeCell ref="B10:B11"/>
    <mergeCell ref="B12:B15"/>
    <mergeCell ref="B16:B18"/>
    <mergeCell ref="C7:C9"/>
    <mergeCell ref="C12:C14"/>
    <mergeCell ref="C16:C18"/>
    <mergeCell ref="E2:E4"/>
    <mergeCell ref="F2:F4"/>
    <mergeCell ref="G2:G4"/>
    <mergeCell ref="H2:H4"/>
    <mergeCell ref="I2:I4"/>
    <mergeCell ref="J2:J4"/>
    <mergeCell ref="K2:K4"/>
    <mergeCell ref="L2:L4"/>
    <mergeCell ref="B2:D3"/>
  </mergeCells>
  <conditionalFormatting sqref="I5 I7 I9 I11 I13 I15 I17">
    <cfRule type="cellIs" dxfId="0" priority="6" operator="equal">
      <formula>"OK"</formula>
    </cfRule>
    <cfRule type="cellIs" dxfId="1" priority="5" operator="equal">
      <formula>"NG"</formula>
    </cfRule>
    <cfRule type="cellIs" dxfId="2" priority="4" operator="equal">
      <formula>"N/A"</formula>
    </cfRule>
  </conditionalFormatting>
  <conditionalFormatting sqref="I6 I8 I10 I12 I14 I16 I18">
    <cfRule type="cellIs" dxfId="0" priority="3" operator="equal">
      <formula>"OK"</formula>
    </cfRule>
    <cfRule type="cellIs" dxfId="1" priority="2" operator="equal">
      <formula>"NG"</formula>
    </cfRule>
    <cfRule type="cellIs" dxfId="2" priority="1" operator="equal">
      <formula>"N/A"</formula>
    </cfRule>
  </conditionalFormatting>
  <dataValidations count="1">
    <dataValidation type="list" allowBlank="1" showErrorMessage="1" sqref="I5 I6 I7 I8 I9 I10 I11 I12 I13 I14 I15 I16 I17 I18">
      <formula1>"OK,NG,N/A"</formula1>
    </dataValidation>
  </dataValidation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view="pageBreakPreview" zoomScaleNormal="100" workbookViewId="0">
      <selection activeCell="K5" sqref="K5:K10"/>
    </sheetView>
  </sheetViews>
  <sheetFormatPr defaultColWidth="9" defaultRowHeight="14.25"/>
  <cols>
    <col min="1" max="1" width="10.5416666666667" style="45" customWidth="1"/>
    <col min="2" max="2" width="19.0916666666667" style="46" customWidth="1"/>
    <col min="3" max="3" width="15.6333333333333" style="46" customWidth="1"/>
    <col min="4" max="4" width="35" style="45" customWidth="1"/>
    <col min="5" max="5" width="8.90833333333333" style="45" customWidth="1"/>
    <col min="6" max="6" width="26.3666666666667" style="45" customWidth="1"/>
    <col min="7" max="7" width="34.9083333333333" style="45" customWidth="1"/>
    <col min="8" max="8" width="43.0916666666667" style="45" customWidth="1"/>
    <col min="9" max="9" width="9" style="45"/>
    <col min="10" max="10" width="11.375" style="45" customWidth="1"/>
    <col min="11" max="11" width="9" style="45"/>
    <col min="12" max="12" width="27" style="45" customWidth="1"/>
    <col min="13" max="16384" width="9" style="45"/>
  </cols>
  <sheetData>
    <row r="1" spans="1:12">
      <c r="A1" s="47" t="s">
        <v>1</v>
      </c>
      <c r="B1" s="48" t="s">
        <v>31</v>
      </c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>
      <c r="A2" s="49" t="s">
        <v>48</v>
      </c>
      <c r="B2" s="50"/>
      <c r="C2" s="50"/>
      <c r="D2" s="50"/>
      <c r="E2" s="51" t="s">
        <v>49</v>
      </c>
      <c r="F2" s="52" t="s">
        <v>50</v>
      </c>
      <c r="G2" s="52" t="s">
        <v>51</v>
      </c>
      <c r="H2" s="52" t="s">
        <v>52</v>
      </c>
      <c r="I2" s="63" t="s">
        <v>53</v>
      </c>
      <c r="J2" s="64" t="s">
        <v>54</v>
      </c>
      <c r="K2" s="65" t="s">
        <v>5</v>
      </c>
      <c r="L2" s="66" t="s">
        <v>6</v>
      </c>
    </row>
    <row r="3" spans="1:12">
      <c r="A3" s="53"/>
      <c r="B3" s="50"/>
      <c r="C3" s="50"/>
      <c r="D3" s="50"/>
      <c r="E3" s="54"/>
      <c r="F3" s="55"/>
      <c r="G3" s="55"/>
      <c r="H3" s="55"/>
      <c r="I3" s="63"/>
      <c r="J3" s="67"/>
      <c r="K3" s="54"/>
      <c r="L3" s="55"/>
    </row>
    <row r="4" spans="1:12">
      <c r="A4" s="53"/>
      <c r="B4" s="56" t="s">
        <v>2</v>
      </c>
      <c r="C4" s="56" t="s">
        <v>55</v>
      </c>
      <c r="D4" s="56" t="s">
        <v>56</v>
      </c>
      <c r="E4" s="54"/>
      <c r="F4" s="55"/>
      <c r="G4" s="55"/>
      <c r="H4" s="55"/>
      <c r="I4" s="68"/>
      <c r="J4" s="67"/>
      <c r="K4" s="54"/>
      <c r="L4" s="55"/>
    </row>
    <row r="5" ht="42.75" spans="1:12">
      <c r="A5" s="57" t="s">
        <v>173</v>
      </c>
      <c r="B5" s="58" t="s">
        <v>31</v>
      </c>
      <c r="C5" s="58" t="s">
        <v>31</v>
      </c>
      <c r="D5" s="59" t="s">
        <v>174</v>
      </c>
      <c r="E5" s="58" t="s">
        <v>72</v>
      </c>
      <c r="F5" s="58" t="s">
        <v>175</v>
      </c>
      <c r="G5" s="60" t="s">
        <v>176</v>
      </c>
      <c r="H5" s="59" t="s">
        <v>177</v>
      </c>
      <c r="I5" s="41" t="s">
        <v>64</v>
      </c>
      <c r="J5" s="42">
        <v>45608</v>
      </c>
      <c r="K5" s="43" t="s">
        <v>65</v>
      </c>
      <c r="L5" s="62"/>
    </row>
    <row r="6" ht="28.5" spans="1:12">
      <c r="A6" s="57" t="s">
        <v>178</v>
      </c>
      <c r="B6" s="58"/>
      <c r="C6" s="58"/>
      <c r="D6" s="61" t="s">
        <v>179</v>
      </c>
      <c r="E6" s="58" t="s">
        <v>72</v>
      </c>
      <c r="F6" s="58"/>
      <c r="G6" s="60" t="s">
        <v>180</v>
      </c>
      <c r="H6" s="59" t="s">
        <v>181</v>
      </c>
      <c r="I6" s="41" t="s">
        <v>64</v>
      </c>
      <c r="J6" s="42">
        <v>45608</v>
      </c>
      <c r="K6" s="43" t="s">
        <v>65</v>
      </c>
      <c r="L6" s="62"/>
    </row>
    <row r="7" ht="42.75" spans="1:12">
      <c r="A7" s="57" t="s">
        <v>182</v>
      </c>
      <c r="B7" s="58"/>
      <c r="C7" s="58"/>
      <c r="D7" s="61" t="s">
        <v>183</v>
      </c>
      <c r="E7" s="58" t="s">
        <v>72</v>
      </c>
      <c r="F7" s="58"/>
      <c r="G7" s="60" t="s">
        <v>184</v>
      </c>
      <c r="H7" s="59" t="s">
        <v>185</v>
      </c>
      <c r="I7" s="41" t="s">
        <v>64</v>
      </c>
      <c r="J7" s="42">
        <v>45608</v>
      </c>
      <c r="K7" s="43" t="s">
        <v>65</v>
      </c>
      <c r="L7" s="62"/>
    </row>
    <row r="8" ht="42.75" spans="1:12">
      <c r="A8" s="57" t="s">
        <v>186</v>
      </c>
      <c r="B8" s="58"/>
      <c r="C8" s="58"/>
      <c r="D8" s="61" t="s">
        <v>187</v>
      </c>
      <c r="E8" s="58" t="s">
        <v>72</v>
      </c>
      <c r="F8" s="58"/>
      <c r="G8" s="60" t="s">
        <v>188</v>
      </c>
      <c r="H8" s="59" t="s">
        <v>189</v>
      </c>
      <c r="I8" s="41" t="s">
        <v>64</v>
      </c>
      <c r="J8" s="42">
        <v>45608</v>
      </c>
      <c r="K8" s="43" t="s">
        <v>65</v>
      </c>
      <c r="L8" s="62"/>
    </row>
    <row r="9" ht="28.5" spans="1:12">
      <c r="A9" s="57" t="s">
        <v>190</v>
      </c>
      <c r="B9" s="58"/>
      <c r="C9" s="58"/>
      <c r="D9" s="61" t="s">
        <v>191</v>
      </c>
      <c r="E9" s="58" t="s">
        <v>72</v>
      </c>
      <c r="F9" s="58"/>
      <c r="G9" s="60" t="s">
        <v>192</v>
      </c>
      <c r="H9" s="59" t="s">
        <v>193</v>
      </c>
      <c r="I9" s="41" t="s">
        <v>64</v>
      </c>
      <c r="J9" s="42">
        <v>45608</v>
      </c>
      <c r="K9" s="43" t="s">
        <v>65</v>
      </c>
      <c r="L9" s="62"/>
    </row>
    <row r="10" ht="28.5" spans="1:12">
      <c r="A10" s="57" t="s">
        <v>194</v>
      </c>
      <c r="B10" s="58"/>
      <c r="C10" s="58"/>
      <c r="D10" s="59" t="s">
        <v>195</v>
      </c>
      <c r="E10" s="58" t="s">
        <v>72</v>
      </c>
      <c r="F10" s="58"/>
      <c r="G10" s="60" t="s">
        <v>196</v>
      </c>
      <c r="H10" s="62" t="s">
        <v>197</v>
      </c>
      <c r="I10" s="41" t="s">
        <v>64</v>
      </c>
      <c r="J10" s="42">
        <v>45608</v>
      </c>
      <c r="K10" s="43" t="s">
        <v>65</v>
      </c>
      <c r="L10" s="62"/>
    </row>
  </sheetData>
  <mergeCells count="14">
    <mergeCell ref="B1:L1"/>
    <mergeCell ref="A2:A4"/>
    <mergeCell ref="B5:B10"/>
    <mergeCell ref="C5:C10"/>
    <mergeCell ref="E2:E4"/>
    <mergeCell ref="F2:F4"/>
    <mergeCell ref="F5:F10"/>
    <mergeCell ref="G2:G4"/>
    <mergeCell ref="H2:H4"/>
    <mergeCell ref="I2:I4"/>
    <mergeCell ref="J2:J4"/>
    <mergeCell ref="K2:K4"/>
    <mergeCell ref="L2:L4"/>
    <mergeCell ref="B2:D3"/>
  </mergeCells>
  <conditionalFormatting sqref="I5:I10">
    <cfRule type="cellIs" dxfId="0" priority="3" operator="equal">
      <formula>"OK"</formula>
    </cfRule>
    <cfRule type="cellIs" dxfId="1" priority="2" operator="equal">
      <formula>"NG"</formula>
    </cfRule>
    <cfRule type="cellIs" dxfId="2" priority="1" operator="equal">
      <formula>"N/A"</formula>
    </cfRule>
  </conditionalFormatting>
  <dataValidations count="1">
    <dataValidation type="list" allowBlank="1" showErrorMessage="1" sqref="I5:I10">
      <formula1>"OK,NG,N/A"</formula1>
    </dataValidation>
  </dataValidation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abSelected="1" view="pageBreakPreview" zoomScaleNormal="100" topLeftCell="C1" workbookViewId="0">
      <selection activeCell="H37" sqref="H37:H38"/>
    </sheetView>
  </sheetViews>
  <sheetFormatPr defaultColWidth="9" defaultRowHeight="14.25"/>
  <cols>
    <col min="1" max="1" width="10.5416666666667" style="1" customWidth="1"/>
    <col min="2" max="2" width="22.45" style="2" customWidth="1"/>
    <col min="3" max="3" width="30.45" style="2" customWidth="1"/>
    <col min="4" max="4" width="33.8166666666667" style="1" customWidth="1"/>
    <col min="5" max="5" width="8.81666666666667" style="1" customWidth="1"/>
    <col min="6" max="6" width="24.1833333333333" style="1" customWidth="1"/>
    <col min="7" max="7" width="34.8166666666667" style="1" customWidth="1"/>
    <col min="8" max="8" width="58.3666666666667" style="1" customWidth="1"/>
    <col min="9" max="9" width="9" style="1"/>
    <col min="10" max="10" width="11" style="1" customWidth="1"/>
    <col min="11" max="11" width="9" style="1"/>
    <col min="12" max="12" width="27" style="1" customWidth="1"/>
    <col min="13" max="16384" width="9" style="1"/>
  </cols>
  <sheetData>
    <row r="1" ht="24" customHeight="1" spans="1:12">
      <c r="A1" s="3" t="s">
        <v>198</v>
      </c>
      <c r="B1" s="4" t="s">
        <v>7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5" t="s">
        <v>48</v>
      </c>
      <c r="B2" s="6"/>
      <c r="C2" s="6"/>
      <c r="D2" s="6"/>
      <c r="E2" s="7" t="s">
        <v>49</v>
      </c>
      <c r="F2" s="8" t="s">
        <v>50</v>
      </c>
      <c r="G2" s="8" t="s">
        <v>51</v>
      </c>
      <c r="H2" s="8" t="s">
        <v>52</v>
      </c>
      <c r="I2" s="35" t="s">
        <v>53</v>
      </c>
      <c r="J2" s="36" t="s">
        <v>54</v>
      </c>
      <c r="K2" s="37" t="s">
        <v>5</v>
      </c>
      <c r="L2" s="38" t="s">
        <v>6</v>
      </c>
    </row>
    <row r="3" spans="1:12">
      <c r="A3" s="9"/>
      <c r="B3" s="6"/>
      <c r="C3" s="6"/>
      <c r="D3" s="6"/>
      <c r="E3" s="10"/>
      <c r="F3" s="11"/>
      <c r="G3" s="11"/>
      <c r="H3" s="11"/>
      <c r="I3" s="35"/>
      <c r="J3" s="39"/>
      <c r="K3" s="10"/>
      <c r="L3" s="11"/>
    </row>
    <row r="4" ht="25.95" customHeight="1" spans="1:12">
      <c r="A4" s="9"/>
      <c r="B4" s="12" t="s">
        <v>2</v>
      </c>
      <c r="C4" s="12" t="s">
        <v>55</v>
      </c>
      <c r="D4" s="12" t="s">
        <v>56</v>
      </c>
      <c r="E4" s="13"/>
      <c r="F4" s="14"/>
      <c r="G4" s="14"/>
      <c r="H4" s="14"/>
      <c r="I4" s="35"/>
      <c r="J4" s="40"/>
      <c r="K4" s="13"/>
      <c r="L4" s="14"/>
    </row>
    <row r="5" ht="27.6" customHeight="1" spans="1:12">
      <c r="A5" s="15" t="s">
        <v>199</v>
      </c>
      <c r="B5" s="16" t="s">
        <v>8</v>
      </c>
      <c r="C5" s="17" t="s">
        <v>11</v>
      </c>
      <c r="D5" s="16" t="s">
        <v>200</v>
      </c>
      <c r="E5" s="18" t="s">
        <v>72</v>
      </c>
      <c r="F5" s="19" t="s">
        <v>201</v>
      </c>
      <c r="G5" s="20" t="s">
        <v>202</v>
      </c>
      <c r="H5" s="21" t="str">
        <f>C5&amp;"画面が日本語で表示されること"</f>
        <v>ログイン画面が日本語で表示されること</v>
      </c>
      <c r="I5" s="41" t="s">
        <v>64</v>
      </c>
      <c r="J5" s="42">
        <v>45608</v>
      </c>
      <c r="K5" s="43" t="s">
        <v>65</v>
      </c>
      <c r="L5" s="44"/>
    </row>
    <row r="6" ht="36.6" customHeight="1" spans="1:12">
      <c r="A6" s="15" t="s">
        <v>203</v>
      </c>
      <c r="B6" s="22"/>
      <c r="C6" s="23" t="s">
        <v>0</v>
      </c>
      <c r="D6" s="22"/>
      <c r="E6" s="22"/>
      <c r="F6" s="24"/>
      <c r="G6" s="25" t="s">
        <v>204</v>
      </c>
      <c r="H6" s="21" t="str">
        <f t="shared" ref="H6:H14" si="0">C6&amp;"画面が日本語で表示されること"</f>
        <v>店舗管理画面が日本語で表示されること</v>
      </c>
      <c r="I6" s="41" t="s">
        <v>64</v>
      </c>
      <c r="J6" s="42">
        <v>45608</v>
      </c>
      <c r="K6" s="43" t="s">
        <v>65</v>
      </c>
      <c r="L6" s="44"/>
    </row>
    <row r="7" ht="27.6" customHeight="1" spans="1:12">
      <c r="A7" s="15" t="s">
        <v>205</v>
      </c>
      <c r="B7" s="22"/>
      <c r="C7" s="23" t="s">
        <v>206</v>
      </c>
      <c r="D7" s="22"/>
      <c r="E7" s="22"/>
      <c r="F7" s="24"/>
      <c r="G7" s="26"/>
      <c r="H7" s="21" t="str">
        <f t="shared" si="0"/>
        <v>店舗管理-店舗情報設定画面が日本語で表示されること</v>
      </c>
      <c r="I7" s="41" t="s">
        <v>64</v>
      </c>
      <c r="J7" s="42">
        <v>45608</v>
      </c>
      <c r="K7" s="43" t="s">
        <v>65</v>
      </c>
      <c r="L7" s="44"/>
    </row>
    <row r="8" ht="27.6" customHeight="1" spans="1:12">
      <c r="A8" s="15" t="s">
        <v>207</v>
      </c>
      <c r="B8" s="22"/>
      <c r="C8" s="23" t="s">
        <v>208</v>
      </c>
      <c r="D8" s="22"/>
      <c r="E8" s="22"/>
      <c r="F8" s="24"/>
      <c r="G8" s="26"/>
      <c r="H8" s="21" t="str">
        <f t="shared" si="0"/>
        <v>店舗管理-クーボンの管理画面が日本語で表示されること</v>
      </c>
      <c r="I8" s="41" t="s">
        <v>64</v>
      </c>
      <c r="J8" s="42">
        <v>45608</v>
      </c>
      <c r="K8" s="43" t="s">
        <v>65</v>
      </c>
      <c r="L8" s="44"/>
    </row>
    <row r="9" ht="27.6" customHeight="1" spans="1:12">
      <c r="A9" s="15" t="s">
        <v>209</v>
      </c>
      <c r="B9" s="22"/>
      <c r="C9" s="23" t="s">
        <v>210</v>
      </c>
      <c r="D9" s="22"/>
      <c r="E9" s="22"/>
      <c r="F9" s="24"/>
      <c r="G9" s="26"/>
      <c r="H9" s="21" t="str">
        <f t="shared" si="0"/>
        <v>店舗管理-店舗口コミ画面が日本語で表示されること</v>
      </c>
      <c r="I9" s="41" t="s">
        <v>64</v>
      </c>
      <c r="J9" s="42">
        <v>45608</v>
      </c>
      <c r="K9" s="43" t="s">
        <v>65</v>
      </c>
      <c r="L9" s="44"/>
    </row>
    <row r="10" ht="27.6" customHeight="1" spans="1:12">
      <c r="A10" s="15" t="s">
        <v>211</v>
      </c>
      <c r="B10" s="22"/>
      <c r="C10" s="23" t="s">
        <v>212</v>
      </c>
      <c r="D10" s="22"/>
      <c r="E10" s="22"/>
      <c r="F10" s="24"/>
      <c r="G10" s="26"/>
      <c r="H10" s="21" t="str">
        <f t="shared" si="0"/>
        <v>店舗管理-店舗口コミ-口コミ分析画面が日本語で表示されること</v>
      </c>
      <c r="I10" s="41" t="s">
        <v>64</v>
      </c>
      <c r="J10" s="42">
        <v>45608</v>
      </c>
      <c r="K10" s="43" t="s">
        <v>65</v>
      </c>
      <c r="L10" s="44"/>
    </row>
    <row r="11" ht="27.6" customHeight="1" spans="1:12">
      <c r="A11" s="15" t="s">
        <v>213</v>
      </c>
      <c r="B11" s="22"/>
      <c r="C11" s="23" t="s">
        <v>214</v>
      </c>
      <c r="D11" s="22"/>
      <c r="E11" s="22"/>
      <c r="F11" s="24"/>
      <c r="G11" s="26"/>
      <c r="H11" s="21" t="str">
        <f t="shared" si="0"/>
        <v>店舗管理-料理管理画面が日本語で表示されること</v>
      </c>
      <c r="I11" s="41" t="s">
        <v>64</v>
      </c>
      <c r="J11" s="42">
        <v>45608</v>
      </c>
      <c r="K11" s="43" t="s">
        <v>65</v>
      </c>
      <c r="L11" s="44"/>
    </row>
    <row r="12" ht="27.6" customHeight="1" spans="1:12">
      <c r="A12" s="15" t="s">
        <v>215</v>
      </c>
      <c r="B12" s="22"/>
      <c r="C12" s="23" t="s">
        <v>216</v>
      </c>
      <c r="D12" s="22"/>
      <c r="E12" s="22"/>
      <c r="F12" s="24"/>
      <c r="G12" s="26"/>
      <c r="H12" s="21" t="str">
        <f t="shared" si="0"/>
        <v>店舗管理-料理管理-料理編集画面が日本語で表示されること</v>
      </c>
      <c r="I12" s="41" t="s">
        <v>64</v>
      </c>
      <c r="J12" s="42">
        <v>45608</v>
      </c>
      <c r="K12" s="43" t="s">
        <v>65</v>
      </c>
      <c r="L12" s="44"/>
    </row>
    <row r="13" ht="27.6" customHeight="1" spans="1:12">
      <c r="A13" s="15" t="s">
        <v>217</v>
      </c>
      <c r="B13" s="22"/>
      <c r="C13" s="23" t="s">
        <v>218</v>
      </c>
      <c r="D13" s="22"/>
      <c r="E13" s="22"/>
      <c r="F13" s="24"/>
      <c r="G13" s="26"/>
      <c r="H13" s="21" t="str">
        <f t="shared" si="0"/>
        <v>店舗管理-クーポン使用画面が日本語で表示されること</v>
      </c>
      <c r="I13" s="41" t="s">
        <v>64</v>
      </c>
      <c r="J13" s="42">
        <v>45608</v>
      </c>
      <c r="K13" s="43" t="s">
        <v>65</v>
      </c>
      <c r="L13" s="44"/>
    </row>
    <row r="14" ht="25.2" customHeight="1" spans="1:12">
      <c r="A14" s="27" t="s">
        <v>219</v>
      </c>
      <c r="B14" s="22"/>
      <c r="C14" s="23" t="s">
        <v>31</v>
      </c>
      <c r="D14" s="28"/>
      <c r="E14" s="22"/>
      <c r="F14" s="29"/>
      <c r="G14" s="30"/>
      <c r="H14" s="21" t="str">
        <f t="shared" si="0"/>
        <v>経営分析画面が日本語で表示されること</v>
      </c>
      <c r="I14" s="41" t="s">
        <v>64</v>
      </c>
      <c r="J14" s="42">
        <v>45608</v>
      </c>
      <c r="K14" s="43" t="s">
        <v>65</v>
      </c>
      <c r="L14" s="44"/>
    </row>
    <row r="15" ht="25.2" customHeight="1" spans="1:12">
      <c r="A15" s="31" t="s">
        <v>220</v>
      </c>
      <c r="B15" s="22"/>
      <c r="C15" s="17" t="s">
        <v>11</v>
      </c>
      <c r="D15" s="16" t="s">
        <v>221</v>
      </c>
      <c r="E15" s="22"/>
      <c r="F15" s="32" t="s">
        <v>222</v>
      </c>
      <c r="G15" s="20" t="s">
        <v>223</v>
      </c>
      <c r="H15" s="33" t="str">
        <f>C15&amp;"画面が中国語で表示されること"</f>
        <v>ログイン画面が中国語で表示されること</v>
      </c>
      <c r="I15" s="41" t="s">
        <v>64</v>
      </c>
      <c r="J15" s="42">
        <v>45608</v>
      </c>
      <c r="K15" s="43" t="s">
        <v>65</v>
      </c>
      <c r="L15" s="44"/>
    </row>
    <row r="16" ht="25.2" customHeight="1" spans="1:12">
      <c r="A16" s="31" t="s">
        <v>224</v>
      </c>
      <c r="B16" s="22"/>
      <c r="C16" s="23" t="s">
        <v>0</v>
      </c>
      <c r="D16" s="22"/>
      <c r="E16" s="22"/>
      <c r="F16" s="24"/>
      <c r="G16" s="25" t="s">
        <v>225</v>
      </c>
      <c r="H16" s="33" t="str">
        <f t="shared" ref="H16:H24" si="1">C16&amp;"画面が中国語で表示されること"</f>
        <v>店舗管理画面が中国語で表示されること</v>
      </c>
      <c r="I16" s="41" t="s">
        <v>64</v>
      </c>
      <c r="J16" s="42">
        <v>45608</v>
      </c>
      <c r="K16" s="43" t="s">
        <v>65</v>
      </c>
      <c r="L16" s="44"/>
    </row>
    <row r="17" ht="25.2" customHeight="1" spans="1:12">
      <c r="A17" s="31" t="s">
        <v>226</v>
      </c>
      <c r="B17" s="22"/>
      <c r="C17" s="23" t="s">
        <v>206</v>
      </c>
      <c r="D17" s="22"/>
      <c r="E17" s="22"/>
      <c r="F17" s="24"/>
      <c r="G17" s="26"/>
      <c r="H17" s="33" t="str">
        <f t="shared" si="1"/>
        <v>店舗管理-店舗情報設定画面が中国語で表示されること</v>
      </c>
      <c r="I17" s="41" t="s">
        <v>64</v>
      </c>
      <c r="J17" s="42">
        <v>45608</v>
      </c>
      <c r="K17" s="43" t="s">
        <v>65</v>
      </c>
      <c r="L17" s="44"/>
    </row>
    <row r="18" ht="25.2" customHeight="1" spans="1:12">
      <c r="A18" s="31" t="s">
        <v>227</v>
      </c>
      <c r="B18" s="22"/>
      <c r="C18" s="23" t="s">
        <v>208</v>
      </c>
      <c r="D18" s="22"/>
      <c r="E18" s="22"/>
      <c r="F18" s="24"/>
      <c r="G18" s="26"/>
      <c r="H18" s="33" t="str">
        <f t="shared" si="1"/>
        <v>店舗管理-クーボンの管理画面が中国語で表示されること</v>
      </c>
      <c r="I18" s="41" t="s">
        <v>64</v>
      </c>
      <c r="J18" s="42">
        <v>45608</v>
      </c>
      <c r="K18" s="43" t="s">
        <v>65</v>
      </c>
      <c r="L18" s="44"/>
    </row>
    <row r="19" ht="25.2" customHeight="1" spans="1:12">
      <c r="A19" s="31" t="s">
        <v>228</v>
      </c>
      <c r="B19" s="22"/>
      <c r="C19" s="23" t="s">
        <v>210</v>
      </c>
      <c r="D19" s="22"/>
      <c r="E19" s="22"/>
      <c r="F19" s="24"/>
      <c r="G19" s="26"/>
      <c r="H19" s="33" t="str">
        <f t="shared" si="1"/>
        <v>店舗管理-店舗口コミ画面が中国語で表示されること</v>
      </c>
      <c r="I19" s="41" t="s">
        <v>64</v>
      </c>
      <c r="J19" s="42">
        <v>45608</v>
      </c>
      <c r="K19" s="43" t="s">
        <v>65</v>
      </c>
      <c r="L19" s="44"/>
    </row>
    <row r="20" ht="25.2" customHeight="1" spans="1:12">
      <c r="A20" s="31" t="s">
        <v>229</v>
      </c>
      <c r="B20" s="22"/>
      <c r="C20" s="23" t="s">
        <v>212</v>
      </c>
      <c r="D20" s="22"/>
      <c r="E20" s="22"/>
      <c r="F20" s="24"/>
      <c r="G20" s="26"/>
      <c r="H20" s="33" t="str">
        <f t="shared" si="1"/>
        <v>店舗管理-店舗口コミ-口コミ分析画面が中国語で表示されること</v>
      </c>
      <c r="I20" s="41" t="s">
        <v>64</v>
      </c>
      <c r="J20" s="42">
        <v>45608</v>
      </c>
      <c r="K20" s="43" t="s">
        <v>65</v>
      </c>
      <c r="L20" s="44"/>
    </row>
    <row r="21" ht="25.2" customHeight="1" spans="1:12">
      <c r="A21" s="31" t="s">
        <v>230</v>
      </c>
      <c r="B21" s="22"/>
      <c r="C21" s="23" t="s">
        <v>214</v>
      </c>
      <c r="D21" s="22"/>
      <c r="E21" s="22"/>
      <c r="F21" s="24"/>
      <c r="G21" s="26"/>
      <c r="H21" s="33" t="str">
        <f t="shared" si="1"/>
        <v>店舗管理-料理管理画面が中国語で表示されること</v>
      </c>
      <c r="I21" s="41" t="s">
        <v>64</v>
      </c>
      <c r="J21" s="42">
        <v>45608</v>
      </c>
      <c r="K21" s="43" t="s">
        <v>65</v>
      </c>
      <c r="L21" s="44"/>
    </row>
    <row r="22" ht="25.2" customHeight="1" spans="1:12">
      <c r="A22" s="31" t="s">
        <v>231</v>
      </c>
      <c r="B22" s="22"/>
      <c r="C22" s="23" t="s">
        <v>216</v>
      </c>
      <c r="D22" s="22"/>
      <c r="E22" s="22"/>
      <c r="F22" s="24"/>
      <c r="G22" s="26"/>
      <c r="H22" s="33" t="str">
        <f t="shared" si="1"/>
        <v>店舗管理-料理管理-料理編集画面が中国語で表示されること</v>
      </c>
      <c r="I22" s="41" t="s">
        <v>64</v>
      </c>
      <c r="J22" s="42">
        <v>45608</v>
      </c>
      <c r="K22" s="43" t="s">
        <v>65</v>
      </c>
      <c r="L22" s="44"/>
    </row>
    <row r="23" ht="25.2" customHeight="1" spans="1:12">
      <c r="A23" s="31" t="s">
        <v>232</v>
      </c>
      <c r="B23" s="22"/>
      <c r="C23" s="23" t="s">
        <v>218</v>
      </c>
      <c r="D23" s="22"/>
      <c r="E23" s="22"/>
      <c r="F23" s="24"/>
      <c r="G23" s="26"/>
      <c r="H23" s="33" t="str">
        <f t="shared" si="1"/>
        <v>店舗管理-クーポン使用画面が中国語で表示されること</v>
      </c>
      <c r="I23" s="41" t="s">
        <v>64</v>
      </c>
      <c r="J23" s="42">
        <v>45608</v>
      </c>
      <c r="K23" s="43" t="s">
        <v>65</v>
      </c>
      <c r="L23" s="44"/>
    </row>
    <row r="24" ht="25.2" customHeight="1" spans="1:12">
      <c r="A24" s="31" t="s">
        <v>233</v>
      </c>
      <c r="B24" s="28"/>
      <c r="C24" s="23" t="s">
        <v>31</v>
      </c>
      <c r="D24" s="28"/>
      <c r="E24" s="34"/>
      <c r="F24" s="29"/>
      <c r="G24" s="30"/>
      <c r="H24" s="33" t="str">
        <f t="shared" si="1"/>
        <v>経営分析画面が中国語で表示されること</v>
      </c>
      <c r="I24" s="41" t="s">
        <v>64</v>
      </c>
      <c r="J24" s="42">
        <v>45608</v>
      </c>
      <c r="K24" s="43" t="s">
        <v>65</v>
      </c>
      <c r="L24" s="44"/>
    </row>
  </sheetData>
  <mergeCells count="19">
    <mergeCell ref="B1:L1"/>
    <mergeCell ref="A2:A4"/>
    <mergeCell ref="B5:B24"/>
    <mergeCell ref="D5:D14"/>
    <mergeCell ref="D15:D24"/>
    <mergeCell ref="E2:E4"/>
    <mergeCell ref="E5:E24"/>
    <mergeCell ref="F2:F4"/>
    <mergeCell ref="F5:F14"/>
    <mergeCell ref="F15:F24"/>
    <mergeCell ref="G2:G4"/>
    <mergeCell ref="G6:G14"/>
    <mergeCell ref="G16:G24"/>
    <mergeCell ref="H2:H4"/>
    <mergeCell ref="I2:I4"/>
    <mergeCell ref="J2:J4"/>
    <mergeCell ref="K2:K4"/>
    <mergeCell ref="L2:L4"/>
    <mergeCell ref="B2:D3"/>
  </mergeCells>
  <conditionalFormatting sqref="I5:I24">
    <cfRule type="cellIs" dxfId="0" priority="3" operator="equal">
      <formula>"OK"</formula>
    </cfRule>
    <cfRule type="cellIs" dxfId="1" priority="2" operator="equal">
      <formula>"NG"</formula>
    </cfRule>
    <cfRule type="cellIs" dxfId="2" priority="1" operator="equal">
      <formula>"N/A"</formula>
    </cfRule>
  </conditionalFormatting>
  <dataValidations count="1">
    <dataValidation type="list" allowBlank="1" showErrorMessage="1" sqref="I5:I24">
      <formula1>"OK,NG,N/A"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一覧_x001C_</vt:lpstr>
      <vt:lpstr>変更履歴</vt:lpstr>
      <vt:lpstr>1.アカウント</vt:lpstr>
      <vt:lpstr>2.店舗管理</vt:lpstr>
      <vt:lpstr>3.経営分析</vt:lpstr>
      <vt:lpstr>4.共通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....林</cp:lastModifiedBy>
  <dcterms:created xsi:type="dcterms:W3CDTF">2024-10-23T00:51:00Z</dcterms:created>
  <dcterms:modified xsi:type="dcterms:W3CDTF">2024-11-12T22:45:19Z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279E21E8C7FA6B8DB0FF1C67F82D17E9</vt:lpwstr>
  </property>
  <property fmtid="{D5CDD505-2E9C-101B-9397-08002B2CF9AE}" pid="3" name="KSOProductBuildVer">
    <vt:lpwstr>2052-12.1.0.18608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2024-11-05T06:11:20Z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a48c5e34-4847-49db-b6e9-6c49ff715d40</vt:lpwstr>
  </property>
  <property fmtid="{D5CDD505-2E9C-101B-9397-08002B2CF9AE}" pid="9" name="MSIP_Label_defa4170-0d19-0005-0004-bc88714345d2_ActionId">
    <vt:lpwstr>25306952-bdae-4ab7-80a7-3f4f06d90b38</vt:lpwstr>
  </property>
  <property fmtid="{D5CDD505-2E9C-101B-9397-08002B2CF9AE}" pid="10" name="MSIP_Label_defa4170-0d19-0005-0004-bc88714345d2_ContentBits">
    <vt:lpwstr>0</vt:lpwstr>
  </property>
</Properties>
</file>