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9080D92A-4C5F-41D8-AAA6-8FC6D04AEA3B}" xr6:coauthVersionLast="47" xr6:coauthVersionMax="47" xr10:uidLastSave="{00000000-0000-0000-0000-000000000000}"/>
  <bookViews>
    <workbookView xWindow="28680" yWindow="-120" windowWidth="38640" windowHeight="21240" activeTab="5" xr2:uid="{00000000-000D-0000-FFFF-FFFF00000000}"/>
  </bookViews>
  <sheets>
    <sheet name="一覧_x001c_" sheetId="1" r:id="rId1"/>
    <sheet name="変更履歴" sheetId="2" r:id="rId2"/>
    <sheet name="1.アカウント" sheetId="3" r:id="rId3"/>
    <sheet name="2.店舗管理" sheetId="4" r:id="rId4"/>
    <sheet name="3.経営分析" sheetId="5" r:id="rId5"/>
    <sheet name="4.共通" sheetId="6" r:id="rId6"/>
  </sheets>
  <definedNames>
    <definedName name="_xlnm.Print_Area" localSheetId="2">'1.アカウント'!$A$1:$L$27</definedName>
    <definedName name="_xlnm.Print_Area" localSheetId="3">'2.店舗管理'!$A$1:$L$28</definedName>
    <definedName name="_xlnm.Print_Area" localSheetId="4">'3.経営分析'!$A$1:$L$12</definedName>
    <definedName name="_xlnm.Print_Area" localSheetId="5">'4.共通'!$A$1:$L$26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7" i="6"/>
  <c r="H18" i="6"/>
  <c r="H19" i="6"/>
  <c r="H20" i="6"/>
  <c r="H21" i="6"/>
  <c r="H22" i="6"/>
  <c r="H23" i="6"/>
  <c r="H24" i="6"/>
  <c r="H25" i="6"/>
  <c r="H15" i="6"/>
  <c r="H6" i="6"/>
  <c r="H7" i="6"/>
  <c r="H8" i="6"/>
  <c r="H9" i="6"/>
  <c r="H10" i="6"/>
  <c r="H11" i="6"/>
  <c r="H12" i="6"/>
  <c r="H13" i="6"/>
  <c r="H14" i="6"/>
  <c r="H5" i="6"/>
</calcChain>
</file>

<file path=xl/sharedStrings.xml><?xml version="1.0" encoding="utf-8"?>
<sst xmlns="http://schemas.openxmlformats.org/spreadsheetml/2006/main" count="342" uniqueCount="246">
  <si>
    <t>店舗管理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</si>
  <si>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</si>
  <si>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</si>
  <si>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</si>
  <si>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</si>
  <si>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</si>
  <si>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</si>
  <si>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</si>
  <si>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</si>
  <si>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</si>
  <si>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</si>
  <si>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</si>
  <si>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管理者・店員ログイン</t>
  </si>
  <si>
    <t>管理者・店員ログオフ</t>
  </si>
  <si>
    <t>パスワード変更</t>
  </si>
  <si>
    <t>パスワードを変更する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</si>
  <si>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</si>
  <si>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</si>
  <si>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</si>
  <si>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</si>
  <si>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</si>
  <si>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</si>
  <si>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</si>
  <si>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</si>
  <si>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</si>
  <si>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</si>
  <si>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店員がクーポンを消してしまう（クーポンの利用）</t>
  </si>
  <si>
    <t>店舗口コミ</t>
  </si>
  <si>
    <t>店舗口コミリストの取得する</t>
  </si>
  <si>
    <t>メニュー管理</t>
  </si>
  <si>
    <t>？？</t>
  </si>
  <si>
    <t>経営分析</t>
  </si>
  <si>
    <t>店舗経営分析</t>
  </si>
  <si>
    <t>指定した日付範囲内の店舗クーポンの収集と使用統計を取得する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</si>
  <si>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</si>
  <si>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</si>
  <si>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</si>
  <si>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</si>
  <si>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</si>
  <si>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</si>
  <si>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</si>
  <si>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</si>
  <si>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</si>
  <si>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</si>
  <si>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</si>
  <si>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</si>
  <si>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</si>
  <si>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</si>
  <si>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</si>
  <si>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</si>
  <si>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</si>
  <si>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</si>
  <si>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</si>
  <si>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</si>
  <si>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</si>
  <si>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</si>
  <si>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</si>
  <si>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</si>
  <si>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</si>
  <si>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ログイン</t>
    <phoneticPr fontId="10"/>
  </si>
  <si>
    <t>異常系</t>
  </si>
  <si>
    <t>アカウントが存在していない</t>
  </si>
  <si>
    <t>エラーメッセージが表示される</t>
  </si>
  <si>
    <t>1.1.2</t>
  </si>
  <si>
    <t>アカウントが存在する</t>
  </si>
  <si>
    <t>1.1.3</t>
  </si>
  <si>
    <t>正常系</t>
  </si>
  <si>
    <t>店舗運営管理ホームページ画面が正常に表示される</t>
    <phoneticPr fontId="10"/>
  </si>
  <si>
    <t>1.2.1</t>
  </si>
  <si>
    <t>2.ログアウト</t>
  </si>
  <si>
    <t>ログイン画面に戻る</t>
  </si>
  <si>
    <t>店舗運営管理ホームページ画面</t>
    <phoneticPr fontId="10"/>
  </si>
  <si>
    <t>(店員)ログインしている</t>
    <phoneticPr fontId="10"/>
  </si>
  <si>
    <t>1.3.1</t>
    <phoneticPr fontId="10"/>
  </si>
  <si>
    <t>3.パスワード変更</t>
    <phoneticPr fontId="10"/>
  </si>
  <si>
    <t>アカウント設定</t>
    <phoneticPr fontId="10"/>
  </si>
  <si>
    <t>1.3.2</t>
    <phoneticPr fontId="10"/>
  </si>
  <si>
    <t>1.3.3</t>
    <phoneticPr fontId="10"/>
  </si>
  <si>
    <t>異常系</t>
    <phoneticPr fontId="10"/>
  </si>
  <si>
    <t>1.3.4</t>
    <phoneticPr fontId="10"/>
  </si>
  <si>
    <t>パスワード変更成功というメッセージが表示される</t>
  </si>
  <si>
    <t>1.3.5</t>
  </si>
  <si>
    <t>5.パスワードを忘れた場合</t>
    <phoneticPr fontId="10"/>
  </si>
  <si>
    <t>ログインしていない</t>
    <phoneticPr fontId="10"/>
  </si>
  <si>
    <t>？</t>
    <phoneticPr fontId="10"/>
  </si>
  <si>
    <t>1.ログアウト成功</t>
    <phoneticPr fontId="10"/>
  </si>
  <si>
    <t>3.ログイン成功</t>
    <phoneticPr fontId="10"/>
  </si>
  <si>
    <t>2.パスワードが正しくない</t>
    <phoneticPr fontId="10"/>
  </si>
  <si>
    <t>1.アカウントが無効</t>
    <phoneticPr fontId="10"/>
  </si>
  <si>
    <t>アカウントが存在する</t>
    <phoneticPr fontId="10"/>
  </si>
  <si>
    <t>1.元のパスワードが正しくない</t>
    <phoneticPr fontId="10"/>
  </si>
  <si>
    <t>2.新規パスワードが不一致</t>
    <phoneticPr fontId="10"/>
  </si>
  <si>
    <t>3.新規のパスワードと元のパスワード同じ</t>
    <rPh sb="2" eb="4">
      <t>シンキ</t>
    </rPh>
    <rPh sb="18" eb="19">
      <t>オナ</t>
    </rPh>
    <phoneticPr fontId="10"/>
  </si>
  <si>
    <t>4.パスワード変更成功</t>
    <phoneticPr fontId="10"/>
  </si>
  <si>
    <t>(店員)ログインしている　</t>
    <phoneticPr fontId="10"/>
  </si>
  <si>
    <t>「パスワード忘れた」を押下する</t>
    <rPh sb="11" eb="13">
      <t>オウカ</t>
    </rPh>
    <phoneticPr fontId="10"/>
  </si>
  <si>
    <t>ログイン画面でアカウントに"12345"を入力すろ　パスワードに"1234"を入力すろ</t>
    <rPh sb="4" eb="6">
      <t>ガメン</t>
    </rPh>
    <rPh sb="21" eb="23">
      <t>ニュウリョク</t>
    </rPh>
    <phoneticPr fontId="10"/>
  </si>
  <si>
    <t>ログイン画面でアカウントに"shop41_staff1"を入力すろ パスワードに"1234"を入力すろ</t>
    <rPh sb="4" eb="6">
      <t>ガメン</t>
    </rPh>
    <rPh sb="28" eb="30">
      <t>ニュウリョク</t>
    </rPh>
    <phoneticPr fontId="10"/>
  </si>
  <si>
    <t>システム管理ホームページ画面で「ログアウト」ボタンを押下する</t>
    <rPh sb="26" eb="28">
      <t>オウカ</t>
    </rPh>
    <phoneticPr fontId="10"/>
  </si>
  <si>
    <t>ログイン画面でアカウントに"shop41_staff1"を入力すろ パスワードに"c"を入力すろ</t>
    <phoneticPr fontId="10"/>
  </si>
  <si>
    <t>1.旧パスワードに"12345678"を入力する
2.新パスワードに"12345678"を入力する
4.再確認入力に"12345678"を入力する
5.送信ボタンを押下する</t>
    <rPh sb="20" eb="22">
      <t>ニュウリョク</t>
    </rPh>
    <rPh sb="52" eb="55">
      <t>サイカクニン</t>
    </rPh>
    <rPh sb="55" eb="57">
      <t>ニュウリョク</t>
    </rPh>
    <rPh sb="69" eb="71">
      <t>ニュウリョク</t>
    </rPh>
    <rPh sb="76" eb="78">
      <t>ソウシン</t>
    </rPh>
    <rPh sb="82" eb="84">
      <t>オウカ</t>
    </rPh>
    <phoneticPr fontId="10"/>
  </si>
  <si>
    <t>1.旧パスワードに"12345678"を入力する
2.新パスワードに"abd1223456"を入力する
4.再確認入力に"1223456"を入力する
5.送信ボタンを押下する</t>
    <rPh sb="20" eb="22">
      <t>ニュウリョク</t>
    </rPh>
    <rPh sb="54" eb="57">
      <t>サイカクニン</t>
    </rPh>
    <rPh sb="57" eb="59">
      <t>ニュウリョク</t>
    </rPh>
    <rPh sb="70" eb="72">
      <t>ニュウリョク</t>
    </rPh>
    <rPh sb="77" eb="79">
      <t>ソウシン</t>
    </rPh>
    <rPh sb="83" eb="85">
      <t>オウカ</t>
    </rPh>
    <phoneticPr fontId="10"/>
  </si>
  <si>
    <t>1.旧パスワードに"123456"を入力する
2.新パスワードに"abd1223456"を入力する
4.再確認入力に"abcd1223456"を入力する
5.送信ボタンを押下する</t>
    <rPh sb="18" eb="20">
      <t>ニュウリョク</t>
    </rPh>
    <rPh sb="52" eb="55">
      <t>サイカクニン</t>
    </rPh>
    <rPh sb="55" eb="57">
      <t>ニュウリョク</t>
    </rPh>
    <rPh sb="72" eb="74">
      <t>ニュウリョク</t>
    </rPh>
    <rPh sb="79" eb="81">
      <t>ソウシン</t>
    </rPh>
    <rPh sb="85" eb="87">
      <t>オウカ</t>
    </rPh>
    <phoneticPr fontId="10"/>
  </si>
  <si>
    <t>1.旧パスワードに"12345678"を入力する
2.新パスワードに"a12345678"を入力する
4.再確認入力に"a12345678"を入力する
5.送信ボタンを押下する</t>
    <rPh sb="20" eb="22">
      <t>ニュウリョク</t>
    </rPh>
    <rPh sb="53" eb="56">
      <t>サイカクニン</t>
    </rPh>
    <rPh sb="56" eb="58">
      <t>ニュウリョク</t>
    </rPh>
    <rPh sb="71" eb="73">
      <t>ニュウリョク</t>
    </rPh>
    <rPh sb="78" eb="80">
      <t>ソウシン</t>
    </rPh>
    <rPh sb="84" eb="86">
      <t>オウカ</t>
    </rPh>
    <phoneticPr fontId="10"/>
  </si>
  <si>
    <t>店舗管理</t>
    <rPh sb="0" eb="4">
      <t>テンポカンリ</t>
    </rPh>
    <phoneticPr fontId="15"/>
  </si>
  <si>
    <t>2.1.1</t>
    <phoneticPr fontId="15"/>
  </si>
  <si>
    <t>2.2.1</t>
    <phoneticPr fontId="15"/>
  </si>
  <si>
    <t>2.3.1</t>
    <phoneticPr fontId="15"/>
  </si>
  <si>
    <t>2.4.1</t>
    <phoneticPr fontId="15"/>
  </si>
  <si>
    <t>2.5.1</t>
    <phoneticPr fontId="15"/>
  </si>
  <si>
    <t>1.店舗情報変更</t>
    <rPh sb="2" eb="4">
      <t>テンポ</t>
    </rPh>
    <rPh sb="4" eb="6">
      <t>ジョウホウ</t>
    </rPh>
    <rPh sb="6" eb="8">
      <t>ヘンコウ</t>
    </rPh>
    <phoneticPr fontId="15"/>
  </si>
  <si>
    <t>正常系</t>
    <rPh sb="0" eb="3">
      <t>セイジョウケイ</t>
    </rPh>
    <phoneticPr fontId="15"/>
  </si>
  <si>
    <t>店舗が存在する</t>
    <rPh sb="0" eb="2">
      <t>テンポ</t>
    </rPh>
    <rPh sb="3" eb="5">
      <t>ソンザイ</t>
    </rPh>
    <phoneticPr fontId="15"/>
  </si>
  <si>
    <t>1.店舗管理画面にて操作リストの「店舗情報設定」を押下
2.店舗情報設定画面で店舗名、店舗種類、状態、所属商圏を変更
3.「送信」ボタンを押下</t>
    <rPh sb="2" eb="4">
      <t>テンポ</t>
    </rPh>
    <rPh sb="4" eb="8">
      <t>カンリガメン</t>
    </rPh>
    <rPh sb="10" eb="12">
      <t>ソウサ</t>
    </rPh>
    <rPh sb="17" eb="21">
      <t>テンポジョウホウ</t>
    </rPh>
    <rPh sb="21" eb="23">
      <t>セッテイ</t>
    </rPh>
    <rPh sb="25" eb="27">
      <t>オウカ</t>
    </rPh>
    <rPh sb="30" eb="34">
      <t>テンポジョウホウ</t>
    </rPh>
    <rPh sb="34" eb="36">
      <t>セッテイ</t>
    </rPh>
    <rPh sb="36" eb="38">
      <t>ガメン</t>
    </rPh>
    <rPh sb="39" eb="42">
      <t>テンポメイ</t>
    </rPh>
    <rPh sb="43" eb="47">
      <t>テンポシュルイ</t>
    </rPh>
    <rPh sb="48" eb="50">
      <t>ジョウタイ</t>
    </rPh>
    <rPh sb="51" eb="53">
      <t>ショゾク</t>
    </rPh>
    <rPh sb="53" eb="55">
      <t>ショウケン</t>
    </rPh>
    <rPh sb="56" eb="58">
      <t>ヘンコウ</t>
    </rPh>
    <rPh sb="62" eb="64">
      <t>ソウシン</t>
    </rPh>
    <rPh sb="69" eb="71">
      <t>オウカ</t>
    </rPh>
    <phoneticPr fontId="15"/>
  </si>
  <si>
    <t>変更された箇所が店舗一覧に反映されること</t>
    <rPh sb="0" eb="2">
      <t>ヘンコウ</t>
    </rPh>
    <rPh sb="5" eb="7">
      <t>カショ</t>
    </rPh>
    <rPh sb="8" eb="10">
      <t>テンポ</t>
    </rPh>
    <rPh sb="10" eb="12">
      <t>イチラン</t>
    </rPh>
    <rPh sb="13" eb="15">
      <t>ハンエイ</t>
    </rPh>
    <phoneticPr fontId="15"/>
  </si>
  <si>
    <t>-</t>
    <phoneticPr fontId="15"/>
  </si>
  <si>
    <t>店舗アカウントでログイン</t>
    <rPh sb="0" eb="2">
      <t>テンポ</t>
    </rPh>
    <phoneticPr fontId="15"/>
  </si>
  <si>
    <t>操作できる店舗が表示されること</t>
    <rPh sb="0" eb="2">
      <t>ソウサ</t>
    </rPh>
    <rPh sb="5" eb="7">
      <t>テンポ</t>
    </rPh>
    <rPh sb="8" eb="10">
      <t>ヒョウジ</t>
    </rPh>
    <phoneticPr fontId="15"/>
  </si>
  <si>
    <t>1.初期表示</t>
    <rPh sb="2" eb="6">
      <t>ショキヒョウジ</t>
    </rPh>
    <phoneticPr fontId="15"/>
  </si>
  <si>
    <t>1.クーボンの新規作成</t>
    <rPh sb="7" eb="9">
      <t>シンキ</t>
    </rPh>
    <rPh sb="9" eb="11">
      <t>サクセイ</t>
    </rPh>
    <phoneticPr fontId="15"/>
  </si>
  <si>
    <t>1.店舗管理画面にて操作リストの「クーボンの管理」を押下
2.必須項目を入力
3.「送信」ボタンを押下</t>
    <rPh sb="31" eb="35">
      <t>ヒッスコウモク</t>
    </rPh>
    <rPh sb="36" eb="38">
      <t>ニュウリョク</t>
    </rPh>
    <rPh sb="41" eb="43">
      <t>ソウシン</t>
    </rPh>
    <rPh sb="48" eb="50">
      <t>オウカ</t>
    </rPh>
    <phoneticPr fontId="15"/>
  </si>
  <si>
    <t>新規クーポンが作成されること</t>
    <rPh sb="0" eb="2">
      <t>シンキ</t>
    </rPh>
    <rPh sb="7" eb="9">
      <t>サクセイ</t>
    </rPh>
    <phoneticPr fontId="15"/>
  </si>
  <si>
    <t>2.公開停止</t>
    <rPh sb="2" eb="4">
      <t>コウカイ</t>
    </rPh>
    <rPh sb="4" eb="6">
      <t>テイシ</t>
    </rPh>
    <phoneticPr fontId="15"/>
  </si>
  <si>
    <t>有効状態であること</t>
    <rPh sb="0" eb="2">
      <t>ユウコウ</t>
    </rPh>
    <rPh sb="2" eb="4">
      <t>ジョウタイ</t>
    </rPh>
    <phoneticPr fontId="15"/>
  </si>
  <si>
    <t xml:space="preserve">1.店舗管理画面にて操作リストの「クーボンの管理」を押下
2.「公開停止」ボタンを押下
</t>
    <rPh sb="32" eb="34">
      <t>コウカイ</t>
    </rPh>
    <rPh sb="34" eb="36">
      <t>テイシ</t>
    </rPh>
    <rPh sb="41" eb="43">
      <t>オウカ</t>
    </rPh>
    <phoneticPr fontId="15"/>
  </si>
  <si>
    <t>1.クーポン状態が「無効」に変更されること
2.「無効」状態に変更されたクーポンが店舗詳細画面に表示されないこと</t>
    <rPh sb="6" eb="8">
      <t>ジョウタイ</t>
    </rPh>
    <rPh sb="10" eb="12">
      <t>ムコウ</t>
    </rPh>
    <rPh sb="14" eb="16">
      <t>ヘンコウ</t>
    </rPh>
    <rPh sb="25" eb="27">
      <t>ムコウ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</si>
  <si>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3.再公開</t>
    <rPh sb="2" eb="5">
      <t>サイコウカイ</t>
    </rPh>
    <phoneticPr fontId="15"/>
  </si>
  <si>
    <t>無効状態であること</t>
    <rPh sb="0" eb="2">
      <t>ムコウ</t>
    </rPh>
    <rPh sb="2" eb="4">
      <t>ジョウタイ</t>
    </rPh>
    <phoneticPr fontId="15"/>
  </si>
  <si>
    <t xml:space="preserve">1.店舗管理画面にて操作リストの「クーボンの管理」を押下
2.「再公開」ボタンを押下
</t>
    <rPh sb="32" eb="33">
      <t>サイ</t>
    </rPh>
    <rPh sb="33" eb="35">
      <t>コウカイ</t>
    </rPh>
    <rPh sb="40" eb="42">
      <t>オウカ</t>
    </rPh>
    <phoneticPr fontId="15"/>
  </si>
  <si>
    <t>1.クーポン状態が「有効」に変更されること
2.「有効」状態に変更されたクーポンが店舗詳細画面に表示されること</t>
    <rPh sb="6" eb="8">
      <t>ジョウタイ</t>
    </rPh>
    <rPh sb="10" eb="12">
      <t>ユウコウ</t>
    </rPh>
    <rPh sb="14" eb="16">
      <t>ヘンコウ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</si>
  <si>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2.3.2</t>
  </si>
  <si>
    <t>2.3.3</t>
  </si>
  <si>
    <t>クーボンの管理</t>
  </si>
  <si>
    <t>口コミ登録されている</t>
    <rPh sb="0" eb="1">
      <t>クチ</t>
    </rPh>
    <rPh sb="3" eb="5">
      <t>トウロク</t>
    </rPh>
    <phoneticPr fontId="15"/>
  </si>
  <si>
    <t>口コミ分析</t>
    <rPh sb="0" eb="1">
      <t>クチ</t>
    </rPh>
    <rPh sb="3" eb="5">
      <t>ブンセキ</t>
    </rPh>
    <phoneticPr fontId="15"/>
  </si>
  <si>
    <t>口コミが登録されている</t>
    <rPh sb="0" eb="1">
      <t>クチ</t>
    </rPh>
    <rPh sb="4" eb="6">
      <t>トウロク</t>
    </rPh>
    <phoneticPr fontId="15"/>
  </si>
  <si>
    <t>1.店舗管理画面にて操作リストの「店舗口コミ」を押下
2.「口コミ分析」ボタンを押下</t>
    <rPh sb="19" eb="20">
      <t>クチ</t>
    </rPh>
    <rPh sb="30" eb="31">
      <t>クチ</t>
    </rPh>
    <rPh sb="33" eb="35">
      <t>ブンセキ</t>
    </rPh>
    <rPh sb="40" eb="42">
      <t>オウカ</t>
    </rPh>
    <phoneticPr fontId="15"/>
  </si>
  <si>
    <t>口コミ分析画面が開くこと</t>
    <rPh sb="5" eb="7">
      <t>ガメン</t>
    </rPh>
    <rPh sb="8" eb="9">
      <t>ヒラ</t>
    </rPh>
    <phoneticPr fontId="15"/>
  </si>
  <si>
    <t>料理管理</t>
  </si>
  <si>
    <r>
      <t>1</t>
    </r>
    <r>
      <rPr>
        <sz val="12"/>
        <color rgb="FF000000"/>
        <rFont val="SimSun"/>
        <family val="3"/>
        <charset val="134"/>
      </rPr>
      <t>.料理の新規作成</t>
    </r>
    <rPh sb="2" eb="4">
      <t>リョウリ</t>
    </rPh>
    <rPh sb="5" eb="7">
      <t>シンキ</t>
    </rPh>
    <rPh sb="7" eb="9">
      <t>サクセイ</t>
    </rPh>
    <phoneticPr fontId="15"/>
  </si>
  <si>
    <t>1.店舗管理画面にて操作リストの「料理メニュー管理」を押下
2.必須項目を入力
3.「送信」ボタンを押下</t>
    <rPh sb="32" eb="36">
      <t>ヒッスコウモク</t>
    </rPh>
    <rPh sb="37" eb="39">
      <t>ニュウリョク</t>
    </rPh>
    <rPh sb="43" eb="45">
      <t>ソウシン</t>
    </rPh>
    <rPh sb="50" eb="52">
      <t>オウカ</t>
    </rPh>
    <phoneticPr fontId="15"/>
  </si>
  <si>
    <t>有効状態</t>
    <rPh sb="0" eb="2">
      <t>ユウコウ</t>
    </rPh>
    <rPh sb="2" eb="4">
      <t>ジョウタイ</t>
    </rPh>
    <phoneticPr fontId="15"/>
  </si>
  <si>
    <t>1.店舗管理画面にて操作リストの「料理メニュー管理」を押下
2.「公開停止」ボタンを押下</t>
    <rPh sb="33" eb="35">
      <t>コウカイ</t>
    </rPh>
    <rPh sb="35" eb="37">
      <t>テイシ</t>
    </rPh>
    <rPh sb="42" eb="44">
      <t>オウカ</t>
    </rPh>
    <phoneticPr fontId="15"/>
  </si>
  <si>
    <t>1.料理状態が「無効」に変更されること
2.「無効」状態に変更された料理が店舗詳細画面(アプリ)に表示されないこと</t>
    <rPh sb="2" eb="4">
      <t>リョウリ</t>
    </rPh>
    <rPh sb="4" eb="6">
      <t>ジョウタイ</t>
    </rPh>
    <rPh sb="8" eb="10">
      <t>ムコウ</t>
    </rPh>
    <rPh sb="12" eb="14">
      <t>ヘンコウ</t>
    </rPh>
    <rPh sb="23" eb="25">
      <t>ムコウ</t>
    </rPh>
    <rPh sb="37" eb="39">
      <t>テンポ</t>
    </rPh>
    <rPh sb="39" eb="43">
      <t>ショウサイガメン</t>
    </rPh>
    <rPh sb="49" eb="51">
      <t>ヒョウジ</t>
    </rPh>
    <phoneticPr fontId="15"/>
  </si>
  <si>
    <t>無効状態</t>
    <rPh sb="0" eb="2">
      <t>ムコウ</t>
    </rPh>
    <rPh sb="2" eb="4">
      <t>ジョウタイ</t>
    </rPh>
    <phoneticPr fontId="15"/>
  </si>
  <si>
    <t>1.店舗管理画面にて操作リストの「料理メニュー管理」を押下
2.「再公開」ボタンを押下</t>
    <rPh sb="33" eb="36">
      <t>サイコウカイ</t>
    </rPh>
    <rPh sb="41" eb="43">
      <t>オウカ</t>
    </rPh>
    <phoneticPr fontId="15"/>
  </si>
  <si>
    <t>1.料理状態が「有効」に変更されること
2.「有効」状態に変更された料理が店舗詳細画面(アプリ)に表示されること</t>
    <rPh sb="2" eb="4">
      <t>リョウリ</t>
    </rPh>
    <rPh sb="4" eb="6">
      <t>ジョウタイ</t>
    </rPh>
    <rPh sb="8" eb="10">
      <t>ユウコウ</t>
    </rPh>
    <rPh sb="12" eb="14">
      <t>ヘンコウ</t>
    </rPh>
    <rPh sb="23" eb="25">
      <t>ユウコウ</t>
    </rPh>
    <rPh sb="26" eb="28">
      <t>ジョウタイ</t>
    </rPh>
    <rPh sb="29" eb="31">
      <t>ヘンコウ</t>
    </rPh>
    <rPh sb="34" eb="36">
      <t>リョウリ</t>
    </rPh>
    <rPh sb="37" eb="39">
      <t>テンポ</t>
    </rPh>
    <rPh sb="39" eb="43">
      <t>ショウサイガメン</t>
    </rPh>
    <rPh sb="49" eb="51">
      <t>ヒョウジ</t>
    </rPh>
    <phoneticPr fontId="15"/>
  </si>
  <si>
    <t>料理編集</t>
  </si>
  <si>
    <t>4.料理編集</t>
    <rPh sb="2" eb="4">
      <t>リョウリ</t>
    </rPh>
    <rPh sb="4" eb="6">
      <t>ヘンシュウ</t>
    </rPh>
    <phoneticPr fontId="15"/>
  </si>
  <si>
    <t>料理登録されている</t>
    <rPh sb="0" eb="2">
      <t>リョウリ</t>
    </rPh>
    <rPh sb="2" eb="4">
      <t>トウロク</t>
    </rPh>
    <phoneticPr fontId="15"/>
  </si>
  <si>
    <t>1.店舗管理画面にて操作リストの「料理メニュー管理」を押下
2.「料理編集」ボタンを押下
3.既存情報を変更
4.「送信」ボタンを押下</t>
    <rPh sb="33" eb="37">
      <t>リョウリヘンシュウ</t>
    </rPh>
    <rPh sb="42" eb="44">
      <t>オウカ</t>
    </rPh>
    <rPh sb="47" eb="51">
      <t>キゾンジョウホウ</t>
    </rPh>
    <rPh sb="52" eb="54">
      <t>ヘンコウ</t>
    </rPh>
    <rPh sb="58" eb="60">
      <t>ソウシン</t>
    </rPh>
    <rPh sb="65" eb="67">
      <t>オウカ</t>
    </rPh>
    <phoneticPr fontId="15"/>
  </si>
  <si>
    <t>2.4.2</t>
  </si>
  <si>
    <t>2.5.2</t>
  </si>
  <si>
    <t>2.5.3</t>
  </si>
  <si>
    <t>2.5.4</t>
  </si>
  <si>
    <t>2.6.1</t>
    <phoneticPr fontId="15"/>
  </si>
  <si>
    <t>クーポン使用</t>
  </si>
  <si>
    <t>クーポン使用</t>
    <rPh sb="4" eb="6">
      <t>シヨウ</t>
    </rPh>
    <phoneticPr fontId="15"/>
  </si>
  <si>
    <t>1.クーポン使用</t>
    <phoneticPr fontId="15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</si>
  <si>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5"/>
  </si>
  <si>
    <t>店員アカウントでログインかつクーポンが存在する</t>
    <rPh sb="0" eb="2">
      <t>テンイン</t>
    </rPh>
    <rPh sb="19" eb="21">
      <t>ソンザイ</t>
    </rPh>
    <phoneticPr fontId="15"/>
  </si>
  <si>
    <t>1.使用記録が更新されること</t>
    <rPh sb="2" eb="4">
      <t>シヨウ</t>
    </rPh>
    <rPh sb="4" eb="6">
      <t>キロク</t>
    </rPh>
    <rPh sb="7" eb="9">
      <t>コウシン</t>
    </rPh>
    <phoneticPr fontId="15"/>
  </si>
  <si>
    <t>経営分析</t>
    <rPh sb="0" eb="2">
      <t>ケイエイ</t>
    </rPh>
    <rPh sb="2" eb="4">
      <t>ブンセキ</t>
    </rPh>
    <phoneticPr fontId="10"/>
  </si>
  <si>
    <t>1.レポート更新</t>
    <rPh sb="6" eb="8">
      <t>コウシン</t>
    </rPh>
    <phoneticPr fontId="15"/>
  </si>
  <si>
    <t>データが存在する</t>
    <rPh sb="4" eb="6">
      <t>ソンザイ</t>
    </rPh>
    <phoneticPr fontId="15"/>
  </si>
  <si>
    <t>1.「経営分析」を押下
2.日付を入力
3.「レポート更新」ボタンを押下</t>
    <rPh sb="3" eb="5">
      <t>ケイエイ</t>
    </rPh>
    <rPh sb="5" eb="7">
      <t>ブンセキ</t>
    </rPh>
    <rPh sb="9" eb="11">
      <t>オウカ</t>
    </rPh>
    <rPh sb="14" eb="16">
      <t>ヒヅケ</t>
    </rPh>
    <rPh sb="17" eb="19">
      <t>ニュウリョク</t>
    </rPh>
    <rPh sb="27" eb="29">
      <t>コウシン</t>
    </rPh>
    <rPh sb="34" eb="36">
      <t>オウカ</t>
    </rPh>
    <phoneticPr fontId="15"/>
  </si>
  <si>
    <t>日付範囲内のデータが表示されること</t>
    <rPh sb="0" eb="2">
      <t>ヒヅケ</t>
    </rPh>
    <rPh sb="2" eb="4">
      <t>ハンイ</t>
    </rPh>
    <rPh sb="4" eb="5">
      <t>ナイ</t>
    </rPh>
    <rPh sb="10" eb="12">
      <t>ヒョウジ</t>
    </rPh>
    <phoneticPr fontId="15"/>
  </si>
  <si>
    <t>2.データビュー</t>
    <phoneticPr fontId="15"/>
  </si>
  <si>
    <t>1.「経営分析」を押下
2.「データビュー」ボタンを押下</t>
    <rPh sb="26" eb="28">
      <t>オウカ</t>
    </rPh>
    <phoneticPr fontId="15"/>
  </si>
  <si>
    <t>データグラフがデータビューに切り替えされること</t>
    <rPh sb="14" eb="15">
      <t>キ</t>
    </rPh>
    <rPh sb="16" eb="17">
      <t>カ</t>
    </rPh>
    <phoneticPr fontId="15"/>
  </si>
  <si>
    <t>3.折れ線グラフに切り替え</t>
    <rPh sb="2" eb="3">
      <t>オ</t>
    </rPh>
    <rPh sb="4" eb="5">
      <t>セン</t>
    </rPh>
    <rPh sb="9" eb="10">
      <t>キ</t>
    </rPh>
    <rPh sb="11" eb="12">
      <t>カ</t>
    </rPh>
    <phoneticPr fontId="15"/>
  </si>
  <si>
    <t>1.「経営分析」を押下
2.「折れ線グラフに切り替え」ボタンを押下</t>
    <rPh sb="31" eb="33">
      <t>オウカ</t>
    </rPh>
    <phoneticPr fontId="15"/>
  </si>
  <si>
    <t>折れ線グラフに切り替えされること</t>
    <phoneticPr fontId="15"/>
  </si>
  <si>
    <t>4.棒グラフに切り替え</t>
    <rPh sb="2" eb="3">
      <t>ボウ</t>
    </rPh>
    <rPh sb="7" eb="8">
      <t>キ</t>
    </rPh>
    <rPh sb="9" eb="10">
      <t>カ</t>
    </rPh>
    <phoneticPr fontId="15"/>
  </si>
  <si>
    <t>1.「経営分析」を押下
2.「棒グラフに切り替え」ボタンを押下</t>
    <rPh sb="29" eb="31">
      <t>オウカ</t>
    </rPh>
    <phoneticPr fontId="15"/>
  </si>
  <si>
    <t>棒グラフに切り替えされること</t>
    <phoneticPr fontId="15"/>
  </si>
  <si>
    <t>5.復元</t>
    <rPh sb="2" eb="4">
      <t>フクゲン</t>
    </rPh>
    <phoneticPr fontId="15"/>
  </si>
  <si>
    <t>1.「経営分析」を押下
2.「復元」ボタンを押下</t>
    <rPh sb="22" eb="24">
      <t>オウカ</t>
    </rPh>
    <phoneticPr fontId="15"/>
  </si>
  <si>
    <t>データグラフがクリアされること</t>
    <phoneticPr fontId="15"/>
  </si>
  <si>
    <t>6.画像として保存</t>
    <rPh sb="2" eb="4">
      <t>ガゾウ</t>
    </rPh>
    <rPh sb="7" eb="9">
      <t>ホゾン</t>
    </rPh>
    <phoneticPr fontId="15"/>
  </si>
  <si>
    <t>1.「経営分析」を押下
2.「画像として保存」ボタンを押下</t>
    <rPh sb="27" eb="29">
      <t>オウカ</t>
    </rPh>
    <phoneticPr fontId="15"/>
  </si>
  <si>
    <t>データグラフが画像として保存できること</t>
    <rPh sb="7" eb="9">
      <t>ガゾウ</t>
    </rPh>
    <rPh sb="12" eb="14">
      <t>ホゾン</t>
    </rPh>
    <phoneticPr fontId="15"/>
  </si>
  <si>
    <t>3.1.1</t>
    <phoneticPr fontId="15"/>
  </si>
  <si>
    <t>3.1.2</t>
  </si>
  <si>
    <t>3.1.3</t>
  </si>
  <si>
    <t>3.1.4</t>
  </si>
  <si>
    <t>3.1.5</t>
  </si>
  <si>
    <t>3.1.6</t>
  </si>
  <si>
    <t>　</t>
    <phoneticPr fontId="15"/>
  </si>
  <si>
    <t>共通</t>
    <rPh sb="0" eb="2">
      <t>キョウツウ</t>
    </rPh>
    <phoneticPr fontId="15"/>
  </si>
  <si>
    <t>確認手順</t>
    <rPh sb="2" eb="4">
      <t>テジュn</t>
    </rPh>
    <phoneticPr fontId="15"/>
  </si>
  <si>
    <t>期待する結果</t>
    <rPh sb="4" eb="6">
      <t>ケッカ</t>
    </rPh>
    <phoneticPr fontId="15"/>
  </si>
  <si>
    <t>担当者</t>
    <rPh sb="0" eb="3">
      <t>タントウ</t>
    </rPh>
    <phoneticPr fontId="15"/>
  </si>
  <si>
    <t>機能</t>
    <rPh sb="0" eb="2">
      <t>キノウ</t>
    </rPh>
    <phoneticPr fontId="15"/>
  </si>
  <si>
    <t>画面</t>
    <rPh sb="0" eb="2">
      <t>ガメn</t>
    </rPh>
    <phoneticPr fontId="15"/>
  </si>
  <si>
    <t>観点</t>
    <rPh sb="0" eb="2">
      <t>カンテn</t>
    </rPh>
    <phoneticPr fontId="15"/>
  </si>
  <si>
    <t>言語切替</t>
    <phoneticPr fontId="15"/>
  </si>
  <si>
    <t>日本語</t>
    <rPh sb="0" eb="2">
      <t>ニホン</t>
    </rPh>
    <rPh sb="2" eb="3">
      <t>ゴ</t>
    </rPh>
    <phoneticPr fontId="15"/>
  </si>
  <si>
    <t>中国語</t>
    <rPh sb="0" eb="3">
      <t>チュウゴクゴ</t>
    </rPh>
    <phoneticPr fontId="15"/>
  </si>
  <si>
    <t>4.1.1</t>
    <phoneticPr fontId="15"/>
  </si>
  <si>
    <t>4.1.2</t>
  </si>
  <si>
    <t>1.口コミ一覧</t>
    <rPh sb="2" eb="3">
      <t>クチ</t>
    </rPh>
    <rPh sb="5" eb="7">
      <t>イチラン</t>
    </rPh>
    <phoneticPr fontId="15"/>
  </si>
  <si>
    <t xml:space="preserve">1.店舗管理画面にて操作リストの「店舗口コミ」を押下
</t>
    <rPh sb="19" eb="20">
      <t>クチ</t>
    </rPh>
    <phoneticPr fontId="15"/>
  </si>
  <si>
    <t>口コミが表示されること</t>
    <rPh sb="4" eb="6">
      <t>ヒョウジ</t>
    </rPh>
    <phoneticPr fontId="15"/>
  </si>
  <si>
    <t>1.新規料理が料理一覧に追加されること
2.店舗詳細画面(アプリ)に表示されること</t>
    <rPh sb="2" eb="4">
      <t>シンキ</t>
    </rPh>
    <rPh sb="4" eb="6">
      <t>リョウリ</t>
    </rPh>
    <rPh sb="7" eb="9">
      <t>リョウリ</t>
    </rPh>
    <rPh sb="9" eb="11">
      <t>イチラン</t>
    </rPh>
    <rPh sb="12" eb="14">
      <t>ツイカ</t>
    </rPh>
    <rPh sb="22" eb="24">
      <t>テンポ</t>
    </rPh>
    <rPh sb="24" eb="28">
      <t>ショウサイガメン</t>
    </rPh>
    <rPh sb="34" eb="36">
      <t>ヒョウジ</t>
    </rPh>
    <phoneticPr fontId="15"/>
  </si>
  <si>
    <t>1.変更された箇所が料理一覧に反映されること
2．変更される箇所が詳細画面(アプリ)に反映されること</t>
    <rPh sb="2" eb="4">
      <t>ヘンコウ</t>
    </rPh>
    <rPh sb="7" eb="9">
      <t>カショ</t>
    </rPh>
    <rPh sb="10" eb="12">
      <t>リョウリ</t>
    </rPh>
    <rPh sb="12" eb="14">
      <t>イチラン</t>
    </rPh>
    <rPh sb="15" eb="17">
      <t>ハンエイ</t>
    </rPh>
    <rPh sb="25" eb="27">
      <t>ヘンコウ</t>
    </rPh>
    <rPh sb="30" eb="32">
      <t>カショ</t>
    </rPh>
    <rPh sb="33" eb="37">
      <t>ショウサイガメン</t>
    </rPh>
    <rPh sb="43" eb="45">
      <t>ハンエイ</t>
    </rPh>
    <phoneticPr fontId="15"/>
  </si>
  <si>
    <r>
      <t>2</t>
    </r>
    <r>
      <rPr>
        <sz val="12"/>
        <color rgb="FF000000"/>
        <rFont val="ＭＳ 明朝"/>
        <family val="3"/>
      </rPr>
      <t>.口コミ分析</t>
    </r>
    <rPh sb="2" eb="3">
      <t>クチ</t>
    </rPh>
    <rPh sb="5" eb="7">
      <t>ブンセキ</t>
    </rPh>
    <phoneticPr fontId="15"/>
  </si>
  <si>
    <t>2.6.2</t>
  </si>
  <si>
    <t>2.クーポン使用</t>
    <phoneticPr fontId="15"/>
  </si>
  <si>
    <t>異常系</t>
    <rPh sb="0" eb="3">
      <t>イジョウケイ</t>
    </rPh>
    <phoneticPr fontId="15"/>
  </si>
  <si>
    <t>1.店員アカウントでログインする
2.「クーポン使用」ボタンを押下
4．「無効」のクーポン番号を入力し、使用確認ボタンを押下</t>
    <rPh sb="2" eb="4">
      <t>テンイン</t>
    </rPh>
    <rPh sb="24" eb="26">
      <t>シヨウ</t>
    </rPh>
    <rPh sb="31" eb="33">
      <t>オウカ</t>
    </rPh>
    <rPh sb="37" eb="39">
      <t>ムコウ</t>
    </rPh>
    <rPh sb="45" eb="47">
      <t>バンゴウ</t>
    </rPh>
    <rPh sb="48" eb="50">
      <t>ニュウリョク</t>
    </rPh>
    <rPh sb="52" eb="54">
      <t>シヨウ</t>
    </rPh>
    <rPh sb="54" eb="56">
      <t>カクニン</t>
    </rPh>
    <rPh sb="60" eb="62">
      <t>オウカ</t>
    </rPh>
    <phoneticPr fontId="15"/>
  </si>
  <si>
    <t>エラー「無効なクーポンですので、ご確認ください。」が表示されること</t>
    <rPh sb="26" eb="28">
      <t>ヒョウジ</t>
    </rPh>
    <phoneticPr fontId="15"/>
  </si>
  <si>
    <t>ログイン</t>
    <phoneticPr fontId="15"/>
  </si>
  <si>
    <t>「日本語」を押下</t>
    <rPh sb="1" eb="4">
      <t>ニホンゴ</t>
    </rPh>
    <rPh sb="6" eb="8">
      <t>オウカ</t>
    </rPh>
    <phoneticPr fontId="15"/>
  </si>
  <si>
    <t>店舗管理</t>
    <phoneticPr fontId="15"/>
  </si>
  <si>
    <t>店舗管理-店舗情報設定</t>
    <phoneticPr fontId="15"/>
  </si>
  <si>
    <t>店舗管理-クーボンの管理</t>
    <phoneticPr fontId="15"/>
  </si>
  <si>
    <t>店舗管理-店舗口コミ</t>
    <phoneticPr fontId="15"/>
  </si>
  <si>
    <t>店舗管理-店舗口コミ-口コミ分析</t>
    <phoneticPr fontId="15"/>
  </si>
  <si>
    <t>店舗管理-料理管理</t>
    <phoneticPr fontId="15"/>
  </si>
  <si>
    <t>店舗管理-料理管理-料理編集</t>
    <phoneticPr fontId="15"/>
  </si>
  <si>
    <t>店舗管理-クーポン使用</t>
    <phoneticPr fontId="15"/>
  </si>
  <si>
    <t>経営分析</t>
    <phoneticPr fontId="15"/>
  </si>
  <si>
    <t>4.1.3</t>
  </si>
  <si>
    <t>「中国語」を押下</t>
    <rPh sb="1" eb="4">
      <t>チュウゴクゴ</t>
    </rPh>
    <rPh sb="6" eb="8">
      <t>オウカ</t>
    </rPh>
    <phoneticPr fontId="15"/>
  </si>
  <si>
    <t>4.1.4</t>
  </si>
  <si>
    <t>4.1.5</t>
  </si>
  <si>
    <t>4.1.6</t>
  </si>
  <si>
    <t>4.1.7</t>
  </si>
  <si>
    <t>4.1.8</t>
  </si>
  <si>
    <t>4.1.9</t>
  </si>
  <si>
    <t>4.1.10</t>
  </si>
  <si>
    <t>4.2.1</t>
    <phoneticPr fontId="15"/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</si>
  <si>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</si>
  <si>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</si>
  <si>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</si>
  <si>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</si>
  <si>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</si>
  <si>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</si>
  <si>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</si>
  <si>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</si>
  <si>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</si>
  <si>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中国語を設定しておく</t>
    <rPh sb="0" eb="3">
      <t>チュウゴクゴ</t>
    </rPh>
    <rPh sb="4" eb="6">
      <t>セッテイ</t>
    </rPh>
    <phoneticPr fontId="15"/>
  </si>
  <si>
    <t>日本語を設定しておく</t>
    <rPh sb="0" eb="3">
      <t>ニホンゴ</t>
    </rPh>
    <rPh sb="4" eb="6">
      <t>セッテイ</t>
    </rPh>
    <phoneticPr fontId="15"/>
  </si>
  <si>
    <t>1.ログインする
2.ヘッダーにて「日本語」を押下</t>
    <rPh sb="18" eb="21">
      <t>ニホンゴ</t>
    </rPh>
    <rPh sb="23" eb="25">
      <t>オウカ</t>
    </rPh>
    <phoneticPr fontId="15"/>
  </si>
  <si>
    <t>1.ログインする
2.ヘッダーにて「中国語」を押下</t>
    <rPh sb="18" eb="21">
      <t>チュウゴクゴ</t>
    </rPh>
    <rPh sb="23" eb="25">
      <t>オウカ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</si>
</sst>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10"/>
      <color theme="1"/>
      <name val="游ゴシック"/>
      <family val="2"/>
      <scheme val="minor"/>
    </font>
    <font>
      <sz val="8"/>
      <color rgb="FF000000"/>
      <name val="Arial"/>
      <family val="2"/>
    </font>
    <font>
      <b/>
      <sz val="12"/>
      <color theme="1"/>
      <name val="游ゴシック"/>
      <family val="2"/>
      <scheme val="minor"/>
    </font>
    <font>
      <b/>
      <sz val="12"/>
      <color theme="9" tint="-0.499984740745262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rgb="FF000000"/>
      <name val="ＭＳ 明朝"/>
      <family val="3"/>
    </font>
    <font>
      <sz val="6"/>
      <name val="游ゴシック"/>
      <family val="2"/>
      <scheme val="minor"/>
    </font>
    <font>
      <b/>
      <sz val="12"/>
      <name val="ＭＳ 明朝"/>
      <family val="3"/>
    </font>
    <font>
      <sz val="12"/>
      <color theme="1"/>
      <name val="ＭＳ 明朝"/>
      <family val="3"/>
    </font>
    <font>
      <sz val="12"/>
      <color rgb="FF000000"/>
      <name val="ＭＳ 明朝"/>
      <family val="3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303133"/>
      <name val="Microsoft YaHei"/>
      <family val="2"/>
      <charset val="134"/>
    </font>
    <font>
      <sz val="12"/>
      <color rgb="FF000000"/>
      <name val="SimSun"/>
      <family val="3"/>
      <charset val="134"/>
    </font>
    <font>
      <sz val="12"/>
      <color rgb="FF000000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</cellStyleXfs>
  <cellXfs count="207">
    <xf numFmtId="0" fontId="0" fillId="0" borderId="0" xfId="0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 applyAlignment="1"/>
    <xf numFmtId="0" fontId="3" fillId="0" borderId="15" xfId="0" applyFont="1" applyBorder="1" applyAlignment="1">
      <alignment horizontal="center" vertical="top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/>
    <xf numFmtId="0" fontId="3" fillId="4" borderId="17" xfId="0" applyFont="1" applyFill="1" applyBorder="1" applyAlignment="1"/>
    <xf numFmtId="0" fontId="1" fillId="3" borderId="15" xfId="0" applyFont="1" applyFill="1" applyBorder="1" applyAlignment="1"/>
    <xf numFmtId="0" fontId="3" fillId="3" borderId="15" xfId="0" applyFont="1" applyFill="1" applyBorder="1" applyAlignment="1"/>
    <xf numFmtId="0" fontId="3" fillId="4" borderId="3" xfId="0" applyFont="1" applyFill="1" applyBorder="1" applyAlignment="1"/>
    <xf numFmtId="0" fontId="4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>
      <alignment vertical="center"/>
    </xf>
    <xf numFmtId="0" fontId="5" fillId="6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9" fillId="8" borderId="30" xfId="2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12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vertical="center" wrapText="1"/>
    </xf>
    <xf numFmtId="0" fontId="13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vertical="center" wrapText="1"/>
    </xf>
    <xf numFmtId="0" fontId="12" fillId="4" borderId="15" xfId="2" applyFont="1" applyFill="1" applyBorder="1" applyAlignment="1">
      <alignment vertical="center" wrapText="1"/>
    </xf>
    <xf numFmtId="0" fontId="12" fillId="4" borderId="1" xfId="2" applyFont="1" applyFill="1" applyBorder="1" applyAlignment="1">
      <alignment vertical="center" wrapText="1"/>
    </xf>
    <xf numFmtId="0" fontId="13" fillId="4" borderId="1" xfId="2" applyFont="1" applyFill="1" applyBorder="1" applyAlignment="1">
      <alignment horizontal="left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3" fillId="4" borderId="25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2" fillId="4" borderId="42" xfId="2" applyFont="1" applyFill="1" applyBorder="1" applyAlignment="1">
      <alignment horizontal="center" vertical="center" wrapText="1"/>
    </xf>
    <xf numFmtId="0" fontId="13" fillId="4" borderId="43" xfId="2" applyFont="1" applyFill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4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4" borderId="10" xfId="2" applyFont="1" applyFill="1" applyBorder="1" applyAlignment="1">
      <alignment vertical="center" wrapText="1"/>
    </xf>
    <xf numFmtId="0" fontId="13" fillId="4" borderId="31" xfId="2" applyFont="1" applyFill="1" applyBorder="1" applyAlignment="1">
      <alignment vertical="center" wrapText="1"/>
    </xf>
    <xf numFmtId="0" fontId="13" fillId="4" borderId="25" xfId="2" applyFont="1" applyFill="1" applyBorder="1" applyAlignment="1">
      <alignment vertical="center" wrapText="1"/>
    </xf>
    <xf numFmtId="0" fontId="13" fillId="4" borderId="25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5" xfId="0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14" xfId="2" applyFont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2" fillId="4" borderId="7" xfId="2" applyFont="1" applyFill="1" applyBorder="1" applyAlignment="1">
      <alignment vertical="center" wrapText="1"/>
    </xf>
    <xf numFmtId="0" fontId="12" fillId="4" borderId="8" xfId="2" applyFont="1" applyFill="1" applyBorder="1" applyAlignment="1">
      <alignment vertical="center" wrapText="1"/>
    </xf>
    <xf numFmtId="0" fontId="12" fillId="0" borderId="25" xfId="2" applyFont="1" applyBorder="1" applyAlignment="1">
      <alignment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12" fillId="0" borderId="25" xfId="2" applyFont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left" vertical="center" wrapText="1"/>
    </xf>
    <xf numFmtId="0" fontId="13" fillId="4" borderId="36" xfId="0" applyFont="1" applyFill="1" applyBorder="1" applyAlignment="1">
      <alignment vertical="center" wrapText="1"/>
    </xf>
    <xf numFmtId="0" fontId="12" fillId="0" borderId="36" xfId="2" applyFont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9" fillId="8" borderId="30" xfId="3" applyFont="1" applyFill="1" applyBorder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0" fontId="9" fillId="9" borderId="8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horizontal="center" vertical="center" wrapText="1"/>
    </xf>
    <xf numFmtId="0" fontId="13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left" vertical="center" wrapText="1"/>
    </xf>
    <xf numFmtId="0" fontId="12" fillId="0" borderId="0" xfId="3" applyFont="1" applyAlignment="1">
      <alignment horizontal="center" vertical="center" wrapText="1"/>
    </xf>
    <xf numFmtId="0" fontId="20" fillId="8" borderId="30" xfId="3" applyFont="1" applyFill="1" applyBorder="1" applyAlignment="1">
      <alignment horizontal="center" vertical="center"/>
    </xf>
    <xf numFmtId="0" fontId="19" fillId="0" borderId="0" xfId="3" applyFont="1">
      <alignment vertical="center"/>
    </xf>
    <xf numFmtId="0" fontId="20" fillId="9" borderId="8" xfId="3" applyFont="1" applyFill="1" applyBorder="1" applyAlignment="1">
      <alignment horizontal="center" vertical="center"/>
    </xf>
    <xf numFmtId="0" fontId="18" fillId="4" borderId="25" xfId="3" applyFont="1" applyFill="1" applyBorder="1" applyAlignment="1">
      <alignment horizontal="center" vertical="center"/>
    </xf>
    <xf numFmtId="0" fontId="18" fillId="4" borderId="25" xfId="3" applyFont="1" applyFill="1" applyBorder="1" applyAlignment="1">
      <alignment horizontal="center" vertical="center" wrapText="1"/>
    </xf>
    <xf numFmtId="0" fontId="18" fillId="4" borderId="16" xfId="3" applyFont="1" applyFill="1" applyBorder="1" applyAlignment="1">
      <alignment vertical="center" wrapText="1"/>
    </xf>
    <xf numFmtId="0" fontId="18" fillId="4" borderId="1" xfId="3" applyFont="1" applyFill="1" applyBorder="1">
      <alignment vertical="center"/>
    </xf>
    <xf numFmtId="0" fontId="18" fillId="4" borderId="11" xfId="3" applyFont="1" applyFill="1" applyBorder="1">
      <alignment vertical="center"/>
    </xf>
    <xf numFmtId="0" fontId="19" fillId="4" borderId="15" xfId="3" applyFont="1" applyFill="1" applyBorder="1">
      <alignment vertical="center"/>
    </xf>
    <xf numFmtId="0" fontId="19" fillId="4" borderId="1" xfId="3" applyFont="1" applyFill="1" applyBorder="1">
      <alignment vertical="center"/>
    </xf>
    <xf numFmtId="0" fontId="19" fillId="4" borderId="1" xfId="3" applyFont="1" applyFill="1" applyBorder="1" applyAlignment="1">
      <alignment vertical="center" wrapText="1"/>
    </xf>
    <xf numFmtId="0" fontId="19" fillId="0" borderId="0" xfId="3" applyFont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1" xfId="0" applyFont="1" applyBorder="1" applyAlignment="1"/>
    <xf numFmtId="0" fontId="2" fillId="0" borderId="2" xfId="0" applyFont="1" applyBorder="1" applyAlignment="1"/>
    <xf numFmtId="0" fontId="2" fillId="0" borderId="16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0" borderId="14" xfId="0" applyFont="1" applyBorder="1" applyAlignment="1"/>
    <xf numFmtId="0" fontId="11" fillId="0" borderId="16" xfId="2" applyFont="1" applyBorder="1" applyAlignment="1">
      <alignment vertical="center" wrapText="1"/>
    </xf>
    <xf numFmtId="0" fontId="9" fillId="9" borderId="0" xfId="2" applyFont="1" applyFill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9" fillId="7" borderId="0" xfId="2" applyFont="1" applyFill="1" applyAlignment="1">
      <alignment vertical="center" wrapText="1"/>
    </xf>
    <xf numFmtId="0" fontId="9" fillId="8" borderId="7" xfId="2" applyFont="1" applyFill="1" applyBorder="1" applyAlignment="1">
      <alignment horizontal="center" vertical="center" wrapText="1"/>
    </xf>
    <xf numFmtId="0" fontId="11" fillId="0" borderId="31" xfId="2" applyFont="1" applyBorder="1" applyAlignment="1">
      <alignment vertical="center" wrapText="1"/>
    </xf>
    <xf numFmtId="0" fontId="11" fillId="0" borderId="11" xfId="2" applyFont="1" applyBorder="1" applyAlignment="1">
      <alignment vertical="center" wrapText="1"/>
    </xf>
    <xf numFmtId="0" fontId="9" fillId="8" borderId="8" xfId="2" applyFont="1" applyFill="1" applyBorder="1" applyAlignment="1">
      <alignment horizontal="center" vertical="center" wrapText="1"/>
    </xf>
    <xf numFmtId="0" fontId="11" fillId="0" borderId="32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9" fillId="10" borderId="25" xfId="2" applyFont="1" applyFill="1" applyBorder="1" applyAlignment="1">
      <alignment horizontal="center" vertical="center" wrapText="1"/>
    </xf>
    <xf numFmtId="0" fontId="9" fillId="10" borderId="9" xfId="2" applyFont="1" applyFill="1" applyBorder="1" applyAlignment="1">
      <alignment horizontal="center" vertical="center" wrapText="1"/>
    </xf>
    <xf numFmtId="0" fontId="11" fillId="0" borderId="33" xfId="2" applyFont="1" applyBorder="1" applyAlignment="1">
      <alignment vertical="center" wrapText="1"/>
    </xf>
    <xf numFmtId="0" fontId="11" fillId="0" borderId="13" xfId="2" applyFont="1" applyBorder="1" applyAlignment="1">
      <alignment vertical="center" wrapText="1"/>
    </xf>
    <xf numFmtId="0" fontId="9" fillId="10" borderId="7" xfId="2" applyFont="1" applyFill="1" applyBorder="1" applyAlignment="1">
      <alignment horizontal="center" vertical="center" wrapText="1"/>
    </xf>
    <xf numFmtId="0" fontId="9" fillId="10" borderId="8" xfId="2" applyFont="1" applyFill="1" applyBorder="1" applyAlignment="1">
      <alignment horizontal="center" vertical="center" wrapText="1"/>
    </xf>
    <xf numFmtId="0" fontId="13" fillId="4" borderId="34" xfId="2" applyFont="1" applyFill="1" applyBorder="1" applyAlignment="1">
      <alignment horizontal="center" vertical="center" wrapText="1"/>
    </xf>
    <xf numFmtId="0" fontId="13" fillId="4" borderId="35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3" fillId="4" borderId="0" xfId="2" applyFont="1" applyFill="1" applyAlignment="1">
      <alignment horizontal="center" vertical="center" wrapText="1"/>
    </xf>
    <xf numFmtId="0" fontId="12" fillId="4" borderId="36" xfId="2" applyFont="1" applyFill="1" applyBorder="1" applyAlignment="1">
      <alignment horizontal="center" vertical="center" wrapText="1"/>
    </xf>
    <xf numFmtId="0" fontId="12" fillId="4" borderId="39" xfId="2" applyFont="1" applyFill="1" applyBorder="1" applyAlignment="1">
      <alignment horizontal="center" vertical="center" wrapText="1"/>
    </xf>
    <xf numFmtId="0" fontId="12" fillId="4" borderId="37" xfId="2" applyFont="1" applyFill="1" applyBorder="1" applyAlignment="1">
      <alignment horizontal="center" vertical="center" wrapText="1"/>
    </xf>
    <xf numFmtId="0" fontId="12" fillId="4" borderId="38" xfId="2" applyFont="1" applyFill="1" applyBorder="1" applyAlignment="1">
      <alignment horizontal="center" vertical="center" wrapText="1"/>
    </xf>
    <xf numFmtId="0" fontId="12" fillId="4" borderId="40" xfId="2" applyFont="1" applyFill="1" applyBorder="1" applyAlignment="1">
      <alignment horizontal="center" vertical="center" wrapText="1"/>
    </xf>
    <xf numFmtId="0" fontId="12" fillId="4" borderId="41" xfId="2" applyFont="1" applyFill="1" applyBorder="1" applyAlignment="1">
      <alignment horizontal="center" vertical="center" wrapText="1"/>
    </xf>
    <xf numFmtId="0" fontId="13" fillId="4" borderId="7" xfId="2" applyFont="1" applyFill="1" applyBorder="1" applyAlignment="1">
      <alignment horizontal="center" vertical="center" wrapText="1"/>
    </xf>
    <xf numFmtId="0" fontId="13" fillId="4" borderId="31" xfId="2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9" xfId="2" applyFont="1" applyFill="1" applyBorder="1" applyAlignment="1">
      <alignment horizontal="center" vertical="center" wrapText="1"/>
    </xf>
    <xf numFmtId="0" fontId="13" fillId="4" borderId="37" xfId="2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9" fillId="9" borderId="0" xfId="3" applyFont="1" applyFill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9" fillId="7" borderId="0" xfId="3" applyFont="1" applyFill="1" applyAlignment="1">
      <alignment vertical="center" wrapText="1"/>
    </xf>
    <xf numFmtId="0" fontId="9" fillId="8" borderId="7" xfId="3" applyFont="1" applyFill="1" applyBorder="1" applyAlignment="1">
      <alignment horizontal="center" vertical="center" wrapText="1"/>
    </xf>
    <xf numFmtId="0" fontId="11" fillId="0" borderId="31" xfId="3" applyFont="1" applyBorder="1" applyAlignment="1">
      <alignment vertical="center" wrapText="1"/>
    </xf>
    <xf numFmtId="0" fontId="9" fillId="8" borderId="8" xfId="3" applyFont="1" applyFill="1" applyBorder="1" applyAlignment="1">
      <alignment horizontal="center" vertical="center" wrapText="1"/>
    </xf>
    <xf numFmtId="0" fontId="11" fillId="0" borderId="32" xfId="3" applyFont="1" applyBorder="1" applyAlignment="1">
      <alignment vertical="center" wrapText="1"/>
    </xf>
    <xf numFmtId="0" fontId="9" fillId="10" borderId="8" xfId="3" applyFont="1" applyFill="1" applyBorder="1" applyAlignment="1">
      <alignment horizontal="center"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1" fillId="0" borderId="16" xfId="3" applyFont="1" applyBorder="1" applyAlignment="1">
      <alignment vertical="center" wrapText="1"/>
    </xf>
    <xf numFmtId="0" fontId="9" fillId="10" borderId="25" xfId="3" applyFont="1" applyFill="1" applyBorder="1" applyAlignment="1">
      <alignment horizontal="center" vertical="center" wrapText="1"/>
    </xf>
    <xf numFmtId="0" fontId="9" fillId="10" borderId="36" xfId="3" applyFont="1" applyFill="1" applyBorder="1" applyAlignment="1">
      <alignment horizontal="center" vertical="center" wrapText="1"/>
    </xf>
    <xf numFmtId="0" fontId="9" fillId="10" borderId="9" xfId="3" applyFont="1" applyFill="1" applyBorder="1" applyAlignment="1">
      <alignment horizontal="center" vertical="center" wrapText="1"/>
    </xf>
    <xf numFmtId="0" fontId="11" fillId="0" borderId="33" xfId="3" applyFont="1" applyBorder="1" applyAlignment="1">
      <alignment vertical="center" wrapText="1"/>
    </xf>
    <xf numFmtId="0" fontId="9" fillId="10" borderId="7" xfId="3" applyFont="1" applyFill="1" applyBorder="1" applyAlignment="1">
      <alignment horizontal="center" vertical="center" wrapText="1"/>
    </xf>
    <xf numFmtId="0" fontId="20" fillId="9" borderId="0" xfId="3" applyFont="1" applyFill="1" applyAlignment="1">
      <alignment horizontal="center" vertical="center"/>
    </xf>
    <xf numFmtId="0" fontId="20" fillId="0" borderId="0" xfId="3" applyFont="1">
      <alignment vertical="center"/>
    </xf>
    <xf numFmtId="0" fontId="20" fillId="11" borderId="0" xfId="3" applyFont="1" applyFill="1">
      <alignment vertical="center"/>
    </xf>
    <xf numFmtId="0" fontId="20" fillId="8" borderId="7" xfId="3" applyFont="1" applyFill="1" applyBorder="1" applyAlignment="1">
      <alignment horizontal="center" vertical="center"/>
    </xf>
    <xf numFmtId="0" fontId="21" fillId="0" borderId="31" xfId="3" applyFont="1" applyBorder="1">
      <alignment vertical="center"/>
    </xf>
    <xf numFmtId="0" fontId="21" fillId="0" borderId="11" xfId="3" applyFont="1" applyBorder="1">
      <alignment vertical="center"/>
    </xf>
    <xf numFmtId="0" fontId="20" fillId="8" borderId="8" xfId="3" applyFont="1" applyFill="1" applyBorder="1" applyAlignment="1">
      <alignment horizontal="center" vertical="center"/>
    </xf>
    <xf numFmtId="0" fontId="21" fillId="0" borderId="32" xfId="3" applyFont="1" applyBorder="1">
      <alignment vertical="center"/>
    </xf>
    <xf numFmtId="0" fontId="21" fillId="0" borderId="12" xfId="3" applyFont="1" applyBorder="1">
      <alignment vertical="center"/>
    </xf>
    <xf numFmtId="0" fontId="20" fillId="10" borderId="8" xfId="3" applyFont="1" applyFill="1" applyBorder="1" applyAlignment="1">
      <alignment horizontal="center" vertical="center"/>
    </xf>
    <xf numFmtId="0" fontId="18" fillId="4" borderId="36" xfId="3" applyFont="1" applyFill="1" applyBorder="1" applyAlignment="1">
      <alignment horizontal="center" vertical="center"/>
    </xf>
    <xf numFmtId="0" fontId="18" fillId="4" borderId="37" xfId="3" applyFont="1" applyFill="1" applyBorder="1" applyAlignment="1">
      <alignment horizontal="center" vertical="center"/>
    </xf>
    <xf numFmtId="0" fontId="21" fillId="0" borderId="16" xfId="3" applyFont="1" applyBorder="1">
      <alignment vertical="center"/>
    </xf>
    <xf numFmtId="0" fontId="20" fillId="10" borderId="25" xfId="3" applyFont="1" applyFill="1" applyBorder="1" applyAlignment="1">
      <alignment horizontal="center" vertical="center"/>
    </xf>
    <xf numFmtId="0" fontId="20" fillId="10" borderId="9" xfId="3" applyFont="1" applyFill="1" applyBorder="1" applyAlignment="1">
      <alignment horizontal="center" vertical="center"/>
    </xf>
    <xf numFmtId="0" fontId="21" fillId="0" borderId="33" xfId="3" applyFont="1" applyBorder="1">
      <alignment vertical="center"/>
    </xf>
    <xf numFmtId="0" fontId="21" fillId="0" borderId="13" xfId="3" applyFont="1" applyBorder="1">
      <alignment vertical="center"/>
    </xf>
    <xf numFmtId="0" fontId="20" fillId="10" borderId="7" xfId="3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left" vertical="center" wrapText="1"/>
    </xf>
    <xf numFmtId="0" fontId="18" fillId="4" borderId="37" xfId="3" applyFont="1" applyFill="1" applyBorder="1" applyAlignment="1">
      <alignment vertical="center"/>
    </xf>
    <xf numFmtId="0" fontId="19" fillId="4" borderId="8" xfId="3" applyFont="1" applyFill="1" applyBorder="1" applyAlignment="1">
      <alignment horizontal="center" vertical="center"/>
    </xf>
    <xf numFmtId="0" fontId="19" fillId="4" borderId="12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20" fillId="4" borderId="36" xfId="3" applyFont="1" applyFill="1" applyBorder="1" applyAlignment="1">
      <alignment horizontal="center" vertical="center"/>
    </xf>
    <xf numFmtId="0" fontId="20" fillId="4" borderId="25" xfId="3" applyFont="1" applyFill="1" applyBorder="1" applyAlignment="1">
      <alignment horizontal="center" vertical="center"/>
    </xf>
    <xf numFmtId="0" fontId="18" fillId="4" borderId="41" xfId="3" applyFont="1" applyFill="1" applyBorder="1" applyAlignment="1">
      <alignment vertical="center"/>
    </xf>
    <xf numFmtId="0" fontId="18" fillId="4" borderId="39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/>
    </xf>
    <xf numFmtId="0" fontId="18" fillId="4" borderId="45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 wrapText="1"/>
    </xf>
    <xf numFmtId="0" fontId="18" fillId="4" borderId="39" xfId="3" applyFont="1" applyFill="1" applyBorder="1" applyAlignment="1">
      <alignment horizontal="center" vertical="center" wrapText="1"/>
    </xf>
    <xf numFmtId="0" fontId="18" fillId="4" borderId="37" xfId="3" applyFont="1" applyFill="1" applyBorder="1" applyAlignment="1">
      <alignment horizontal="center" vertical="center" wrapText="1"/>
    </xf>
    <xf numFmtId="0" fontId="18" fillId="4" borderId="36" xfId="3" applyFont="1" applyFill="1" applyBorder="1" applyAlignment="1">
      <alignment horizontal="center" vertical="center" wrapText="1"/>
    </xf>
    <xf numFmtId="0" fontId="18" fillId="4" borderId="46" xfId="3" applyFont="1" applyFill="1" applyBorder="1" applyAlignment="1">
      <alignment horizontal="left" vertical="center" wrapText="1"/>
    </xf>
    <xf numFmtId="0" fontId="18" fillId="4" borderId="40" xfId="3" applyFont="1" applyFill="1" applyBorder="1" applyAlignment="1">
      <alignment horizontal="left" vertical="center" wrapText="1"/>
    </xf>
    <xf numFmtId="0" fontId="18" fillId="4" borderId="41" xfId="3" applyFont="1" applyFill="1" applyBorder="1" applyAlignment="1">
      <alignment horizontal="left" vertical="center" wrapText="1"/>
    </xf>
  </cellXfs>
  <cellStyles count="4">
    <cellStyle name="常规 2" xfId="1" xr:uid="{00000000-0005-0000-0000-000031000000}"/>
    <cellStyle name="標準" xfId="0" builtinId="0"/>
    <cellStyle name="標準 2" xfId="2" xr:uid="{0E01AF39-63DC-4E5A-ABBA-115D801A9AAD}"/>
    <cellStyle name="標準 3" xfId="3" xr:uid="{F48848CF-E0FE-423D-ACE2-D6CBC4C547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A18" sqref="A18"/>
    </sheetView>
  </sheetViews>
  <sheetFormatPr defaultColWidth="11" defaultRowHeight="19.8"/>
  <cols>
    <col min="1" max="1" width="14.6328125" style="18" customWidth="1"/>
    <col min="2" max="2" width="24.36328125" style="18" customWidth="1"/>
    <col min="3" max="3" width="35.90625" customWidth="1"/>
    <col min="4" max="4" width="15.6328125" customWidth="1"/>
    <col min="5" max="5" width="14.63281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2" t="s">
        <v>6</v>
      </c>
    </row>
    <row r="3" spans="1:6">
      <c r="A3" s="23" t="s">
        <v>7</v>
      </c>
      <c r="B3" s="24" t="s">
        <v>8</v>
      </c>
      <c r="C3" s="25"/>
      <c r="D3" s="25">
        <v>3</v>
      </c>
      <c r="E3" s="25"/>
      <c r="F3" s="26" t="s">
        <v>9</v>
      </c>
    </row>
    <row r="4" spans="1:6">
      <c r="A4" s="97" t="s">
        <v>10</v>
      </c>
      <c r="B4" s="98" t="s">
        <v>11</v>
      </c>
      <c r="C4" s="27" t="s">
        <v>12</v>
      </c>
      <c r="D4" s="99">
        <v>2</v>
      </c>
      <c r="E4" s="99"/>
      <c r="F4" s="100"/>
    </row>
    <row r="5" spans="1:6">
      <c r="A5" s="97"/>
      <c r="B5" s="98"/>
      <c r="C5" s="27" t="s">
        <v>13</v>
      </c>
      <c r="D5" s="99"/>
      <c r="E5" s="99"/>
      <c r="F5" s="100"/>
    </row>
    <row r="6" spans="1:6">
      <c r="A6" s="97"/>
      <c r="B6" s="24" t="s">
        <v>14</v>
      </c>
      <c r="C6" s="27" t="s">
        <v>15</v>
      </c>
      <c r="D6" s="99"/>
      <c r="E6" s="99"/>
      <c r="F6" s="100"/>
    </row>
    <row r="7" spans="1:6">
      <c r="A7" s="97" t="s">
        <v>0</v>
      </c>
      <c r="B7" s="24" t="s">
        <v>16</v>
      </c>
      <c r="C7" s="27" t="s">
        <v>17</v>
      </c>
      <c r="D7" s="99">
        <v>6</v>
      </c>
      <c r="E7" s="99"/>
      <c r="F7" s="100"/>
    </row>
    <row r="8" spans="1:6">
      <c r="A8" s="97"/>
      <c r="B8" s="98" t="s">
        <v>18</v>
      </c>
      <c r="C8" s="27" t="s">
        <v>19</v>
      </c>
      <c r="D8" s="99"/>
      <c r="E8" s="99"/>
      <c r="F8" s="100"/>
    </row>
    <row r="9" spans="1:6">
      <c r="A9" s="97"/>
      <c r="B9" s="98"/>
      <c r="C9" s="27" t="s">
        <v>20</v>
      </c>
      <c r="D9" s="99"/>
      <c r="E9" s="99"/>
      <c r="F9" s="100"/>
    </row>
    <row r="10" spans="1:6">
      <c r="A10" s="97"/>
      <c r="B10" s="98" t="s">
        <v>21</v>
      </c>
      <c r="C10" s="27" t="s">
        <v>22</v>
      </c>
      <c r="D10" s="99"/>
      <c r="E10" s="99"/>
      <c r="F10" s="100"/>
    </row>
    <row r="11" spans="1:6">
      <c r="A11" s="97"/>
      <c r="B11" s="98"/>
      <c r="C11" s="27" t="s">
        <v>23</v>
      </c>
      <c r="D11" s="99"/>
      <c r="E11" s="99"/>
      <c r="F11" s="100"/>
    </row>
    <row r="12" spans="1:6">
      <c r="A12" s="97"/>
      <c r="B12" s="98"/>
      <c r="C12" s="27" t="s">
        <v>24</v>
      </c>
      <c r="D12" s="99"/>
      <c r="E12" s="99"/>
      <c r="F12" s="100"/>
    </row>
    <row r="13" spans="1:6">
      <c r="A13" s="97"/>
      <c r="B13" s="98"/>
      <c r="C13" s="27" t="s">
        <v>25</v>
      </c>
      <c r="D13" s="99"/>
      <c r="E13" s="99"/>
      <c r="F13" s="100"/>
    </row>
    <row r="14" spans="1:6">
      <c r="A14" s="97"/>
      <c r="B14" s="98"/>
      <c r="C14" s="27" t="s">
        <v>26</v>
      </c>
      <c r="D14" s="99"/>
      <c r="E14" s="99"/>
      <c r="F14" s="100"/>
    </row>
    <row r="15" spans="1:6">
      <c r="A15" s="97"/>
      <c r="B15" s="24" t="s">
        <v>27</v>
      </c>
      <c r="C15" s="27" t="s">
        <v>28</v>
      </c>
      <c r="D15" s="99"/>
      <c r="E15" s="99"/>
      <c r="F15" s="100"/>
    </row>
    <row r="16" spans="1:6">
      <c r="A16" s="97"/>
      <c r="B16" s="98" t="s">
        <v>29</v>
      </c>
      <c r="C16" s="27" t="s">
        <v>30</v>
      </c>
      <c r="D16" s="99"/>
      <c r="E16" s="99"/>
      <c r="F16" s="100"/>
    </row>
    <row r="17" spans="1:6">
      <c r="A17" s="97"/>
      <c r="B17" s="98"/>
      <c r="C17" s="27" t="s">
        <v>30</v>
      </c>
      <c r="D17" s="99"/>
      <c r="E17" s="99"/>
      <c r="F17" s="100"/>
    </row>
    <row r="18" spans="1:6">
      <c r="A18" s="28" t="s">
        <v>31</v>
      </c>
      <c r="B18" s="29" t="s">
        <v>32</v>
      </c>
      <c r="C18" s="30" t="s">
        <v>33</v>
      </c>
      <c r="D18" s="31">
        <v>2</v>
      </c>
      <c r="E18" s="30"/>
      <c r="F18" s="32"/>
    </row>
  </sheetData>
  <mergeCells count="12">
    <mergeCell ref="D4:D6"/>
    <mergeCell ref="D7:D17"/>
    <mergeCell ref="E4:E6"/>
    <mergeCell ref="E7:E17"/>
    <mergeCell ref="F4:F6"/>
    <mergeCell ref="F7:F17"/>
    <mergeCell ref="A4:A6"/>
    <mergeCell ref="A7:A17"/>
    <mergeCell ref="B4:B5"/>
    <mergeCell ref="B8:B9"/>
    <mergeCell ref="B10:B14"/>
    <mergeCell ref="B16:B17"/>
  </mergeCells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sqref="A1:B1"/>
    </sheetView>
  </sheetViews>
  <sheetFormatPr defaultColWidth="9" defaultRowHeight="19.8"/>
  <cols>
    <col min="2" max="2" width="10.54296875"/>
  </cols>
  <sheetData>
    <row r="1" spans="1:13">
      <c r="A1" s="104" t="s">
        <v>34</v>
      </c>
      <c r="B1" s="102"/>
      <c r="C1" s="101" t="s">
        <v>35</v>
      </c>
      <c r="D1" s="102"/>
      <c r="E1" s="1"/>
      <c r="F1" s="2"/>
      <c r="G1" s="2"/>
      <c r="H1" s="2"/>
      <c r="I1" s="2"/>
      <c r="J1" s="2"/>
      <c r="K1" s="2"/>
      <c r="L1" s="2"/>
      <c r="M1" s="2"/>
    </row>
    <row r="2" spans="1:13">
      <c r="A2" s="104" t="s">
        <v>36</v>
      </c>
      <c r="B2" s="102"/>
      <c r="C2" s="105">
        <v>45592</v>
      </c>
      <c r="D2" s="106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 t="s">
        <v>37</v>
      </c>
      <c r="B4" s="5"/>
      <c r="C4" s="5"/>
      <c r="D4" s="5"/>
      <c r="E4" s="5"/>
      <c r="F4" s="5"/>
      <c r="G4" s="5"/>
      <c r="H4" s="5"/>
      <c r="I4" s="5"/>
      <c r="J4" s="2"/>
      <c r="K4" s="5"/>
      <c r="L4" s="5"/>
      <c r="M4" s="5"/>
    </row>
    <row r="5" spans="1:13">
      <c r="A5" s="109" t="s">
        <v>38</v>
      </c>
      <c r="B5" s="111" t="s">
        <v>39</v>
      </c>
      <c r="C5" s="111" t="s">
        <v>40</v>
      </c>
      <c r="D5" s="112" t="s">
        <v>41</v>
      </c>
      <c r="E5" s="113"/>
      <c r="F5" s="112" t="s">
        <v>42</v>
      </c>
      <c r="G5" s="116"/>
      <c r="H5" s="116"/>
      <c r="I5" s="113"/>
      <c r="J5" s="10"/>
      <c r="K5" s="11" t="s">
        <v>43</v>
      </c>
      <c r="L5" s="12"/>
      <c r="M5" s="12"/>
    </row>
    <row r="6" spans="1:13">
      <c r="A6" s="110"/>
      <c r="B6" s="110"/>
      <c r="C6" s="110"/>
      <c r="D6" s="114"/>
      <c r="E6" s="115"/>
      <c r="F6" s="114"/>
      <c r="G6" s="117"/>
      <c r="H6" s="117"/>
      <c r="I6" s="115"/>
      <c r="J6" s="13"/>
      <c r="K6" s="14" t="s">
        <v>44</v>
      </c>
      <c r="L6" s="15"/>
      <c r="M6" s="16"/>
    </row>
    <row r="7" spans="1:13">
      <c r="A7" s="6" t="s">
        <v>45</v>
      </c>
      <c r="B7" s="7">
        <v>45592</v>
      </c>
      <c r="C7" s="8" t="s">
        <v>35</v>
      </c>
      <c r="D7" s="107" t="s">
        <v>46</v>
      </c>
      <c r="E7" s="108"/>
      <c r="F7" s="101" t="s">
        <v>47</v>
      </c>
      <c r="G7" s="103"/>
      <c r="H7" s="103"/>
      <c r="I7" s="102"/>
      <c r="J7" s="1"/>
      <c r="K7" s="14"/>
      <c r="L7" s="15"/>
      <c r="M7" s="16"/>
    </row>
    <row r="8" spans="1:13">
      <c r="A8" s="9"/>
      <c r="B8" s="9"/>
      <c r="C8" s="9"/>
      <c r="D8" s="101"/>
      <c r="E8" s="102"/>
      <c r="F8" s="101"/>
      <c r="G8" s="103"/>
      <c r="H8" s="103"/>
      <c r="I8" s="102"/>
      <c r="J8" s="17"/>
      <c r="K8" s="14"/>
      <c r="L8" s="15"/>
      <c r="M8" s="16"/>
    </row>
    <row r="9" spans="1:13">
      <c r="A9" s="9"/>
      <c r="B9" s="9"/>
      <c r="C9" s="9"/>
      <c r="D9" s="101"/>
      <c r="E9" s="102"/>
      <c r="F9" s="101"/>
      <c r="G9" s="103"/>
      <c r="H9" s="103"/>
      <c r="I9" s="102"/>
      <c r="J9" s="2"/>
      <c r="K9" s="2"/>
      <c r="L9" s="2"/>
      <c r="M9" s="2"/>
    </row>
    <row r="10" spans="1:13">
      <c r="A10" s="9"/>
      <c r="B10" s="9"/>
      <c r="C10" s="9"/>
      <c r="D10" s="101"/>
      <c r="E10" s="102"/>
      <c r="F10" s="101"/>
      <c r="G10" s="103"/>
      <c r="H10" s="103"/>
      <c r="I10" s="102"/>
      <c r="J10" s="2"/>
      <c r="K10" s="2"/>
      <c r="L10" s="2"/>
      <c r="M10" s="2"/>
    </row>
    <row r="11" spans="1:13">
      <c r="A11" s="9"/>
      <c r="B11" s="9"/>
      <c r="C11" s="9"/>
      <c r="D11" s="101"/>
      <c r="E11" s="102"/>
      <c r="F11" s="101"/>
      <c r="G11" s="103"/>
      <c r="H11" s="103"/>
      <c r="I11" s="102"/>
      <c r="J11" s="2"/>
      <c r="K11" s="2"/>
      <c r="L11" s="2"/>
      <c r="M11" s="2"/>
    </row>
    <row r="12" spans="1:13">
      <c r="A12" s="9"/>
      <c r="B12" s="9"/>
      <c r="C12" s="9"/>
      <c r="D12" s="101"/>
      <c r="E12" s="102"/>
      <c r="F12" s="101"/>
      <c r="G12" s="103"/>
      <c r="H12" s="103"/>
      <c r="I12" s="102"/>
      <c r="J12" s="2"/>
      <c r="K12" s="2"/>
      <c r="L12" s="2"/>
      <c r="M12" s="2"/>
    </row>
    <row r="13" spans="1:13">
      <c r="A13" s="9"/>
      <c r="B13" s="9"/>
      <c r="C13" s="9"/>
      <c r="D13" s="101"/>
      <c r="E13" s="102"/>
      <c r="F13" s="101"/>
      <c r="G13" s="103"/>
      <c r="H13" s="103"/>
      <c r="I13" s="102"/>
      <c r="J13" s="1"/>
      <c r="K13" s="2"/>
      <c r="L13" s="2"/>
      <c r="M13" s="2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3"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  <mergeCell ref="D9:E9"/>
    <mergeCell ref="F9:I9"/>
    <mergeCell ref="A1:B1"/>
    <mergeCell ref="C1:D1"/>
    <mergeCell ref="A2:B2"/>
    <mergeCell ref="C2:D2"/>
    <mergeCell ref="D7:E7"/>
  </mergeCells>
  <phoneticPr fontId="10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349F-FEE8-486E-934C-E5146566BDAC}">
  <dimension ref="A1:L13"/>
  <sheetViews>
    <sheetView view="pageBreakPreview" zoomScaleNormal="100" workbookViewId="0">
      <selection activeCell="C5" sqref="C5:C7"/>
    </sheetView>
  </sheetViews>
  <sheetFormatPr defaultColWidth="9" defaultRowHeight="14.4"/>
  <cols>
    <col min="1" max="1" width="10.54296875" style="34" customWidth="1"/>
    <col min="2" max="2" width="19.08984375" style="47" customWidth="1"/>
    <col min="3" max="3" width="15.6328125" style="47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18" t="s">
        <v>10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A2" s="119" t="s">
        <v>48</v>
      </c>
      <c r="B2" s="121"/>
      <c r="C2" s="121"/>
      <c r="D2" s="121"/>
      <c r="E2" s="122" t="s">
        <v>49</v>
      </c>
      <c r="F2" s="125" t="s">
        <v>50</v>
      </c>
      <c r="G2" s="125" t="s">
        <v>51</v>
      </c>
      <c r="H2" s="125" t="s">
        <v>52</v>
      </c>
      <c r="I2" s="128" t="s">
        <v>53</v>
      </c>
      <c r="J2" s="129" t="s">
        <v>54</v>
      </c>
      <c r="K2" s="132" t="s">
        <v>5</v>
      </c>
      <c r="L2" s="133" t="s">
        <v>6</v>
      </c>
    </row>
    <row r="3" spans="1:12">
      <c r="A3" s="120"/>
      <c r="B3" s="121"/>
      <c r="C3" s="121"/>
      <c r="D3" s="121"/>
      <c r="E3" s="123"/>
      <c r="F3" s="126"/>
      <c r="G3" s="126"/>
      <c r="H3" s="126"/>
      <c r="I3" s="128"/>
      <c r="J3" s="130"/>
      <c r="K3" s="123"/>
      <c r="L3" s="126"/>
    </row>
    <row r="4" spans="1:12">
      <c r="A4" s="120"/>
      <c r="B4" s="35" t="s">
        <v>2</v>
      </c>
      <c r="C4" s="35" t="s">
        <v>55</v>
      </c>
      <c r="D4" s="35" t="s">
        <v>56</v>
      </c>
      <c r="E4" s="124"/>
      <c r="F4" s="127"/>
      <c r="G4" s="127"/>
      <c r="H4" s="127"/>
      <c r="I4" s="128"/>
      <c r="J4" s="131"/>
      <c r="K4" s="124"/>
      <c r="L4" s="127"/>
    </row>
    <row r="5" spans="1:12" ht="28.8">
      <c r="A5" s="36" t="s">
        <v>57</v>
      </c>
      <c r="B5" s="134" t="s">
        <v>58</v>
      </c>
      <c r="C5" s="136" t="s">
        <v>59</v>
      </c>
      <c r="D5" s="37" t="s">
        <v>88</v>
      </c>
      <c r="E5" s="38" t="s">
        <v>60</v>
      </c>
      <c r="F5" s="39" t="s">
        <v>61</v>
      </c>
      <c r="G5" s="37" t="s">
        <v>96</v>
      </c>
      <c r="H5" s="37" t="s">
        <v>62</v>
      </c>
      <c r="I5" s="40"/>
      <c r="J5" s="41"/>
      <c r="K5" s="41"/>
      <c r="L5" s="42"/>
    </row>
    <row r="6" spans="1:12" ht="43.2">
      <c r="A6" s="36" t="s">
        <v>63</v>
      </c>
      <c r="B6" s="135"/>
      <c r="C6" s="137"/>
      <c r="D6" s="43" t="s">
        <v>87</v>
      </c>
      <c r="E6" s="38" t="s">
        <v>60</v>
      </c>
      <c r="F6" s="39" t="s">
        <v>64</v>
      </c>
      <c r="G6" s="37" t="s">
        <v>97</v>
      </c>
      <c r="H6" s="37" t="s">
        <v>62</v>
      </c>
      <c r="I6" s="40"/>
      <c r="J6" s="41"/>
      <c r="K6" s="41"/>
      <c r="L6" s="42"/>
    </row>
    <row r="7" spans="1:12" ht="43.2">
      <c r="A7" s="36" t="s">
        <v>65</v>
      </c>
      <c r="B7" s="135"/>
      <c r="C7" s="137"/>
      <c r="D7" s="43" t="s">
        <v>86</v>
      </c>
      <c r="E7" s="38" t="s">
        <v>66</v>
      </c>
      <c r="F7" s="39" t="s">
        <v>89</v>
      </c>
      <c r="G7" s="37" t="s">
        <v>99</v>
      </c>
      <c r="H7" s="37" t="s">
        <v>67</v>
      </c>
      <c r="I7" s="40"/>
      <c r="J7" s="41"/>
      <c r="K7" s="41"/>
      <c r="L7" s="42"/>
    </row>
    <row r="8" spans="1:12" ht="28.8">
      <c r="A8" s="44" t="s">
        <v>68</v>
      </c>
      <c r="B8" s="50" t="s">
        <v>69</v>
      </c>
      <c r="C8" s="45" t="s">
        <v>71</v>
      </c>
      <c r="D8" s="46" t="s">
        <v>85</v>
      </c>
      <c r="E8" s="38" t="s">
        <v>66</v>
      </c>
      <c r="F8" s="39" t="s">
        <v>72</v>
      </c>
      <c r="G8" s="53" t="s">
        <v>98</v>
      </c>
      <c r="H8" s="42" t="s">
        <v>70</v>
      </c>
      <c r="I8" s="40"/>
      <c r="J8" s="41"/>
      <c r="K8" s="41"/>
      <c r="L8" s="42"/>
    </row>
    <row r="9" spans="1:12" ht="72">
      <c r="A9" s="44" t="s">
        <v>73</v>
      </c>
      <c r="B9" s="138" t="s">
        <v>74</v>
      </c>
      <c r="C9" s="141" t="s">
        <v>75</v>
      </c>
      <c r="D9" s="37" t="s">
        <v>90</v>
      </c>
      <c r="E9" s="38" t="s">
        <v>60</v>
      </c>
      <c r="F9" s="144" t="s">
        <v>94</v>
      </c>
      <c r="G9" s="42" t="s">
        <v>102</v>
      </c>
      <c r="H9" s="42" t="s">
        <v>62</v>
      </c>
      <c r="I9" s="40"/>
      <c r="J9" s="41"/>
      <c r="K9" s="41"/>
      <c r="L9" s="42"/>
    </row>
    <row r="10" spans="1:12" ht="72">
      <c r="A10" s="44" t="s">
        <v>76</v>
      </c>
      <c r="B10" s="139"/>
      <c r="C10" s="142"/>
      <c r="D10" s="37" t="s">
        <v>91</v>
      </c>
      <c r="E10" s="38" t="s">
        <v>60</v>
      </c>
      <c r="F10" s="145"/>
      <c r="G10" s="42" t="s">
        <v>101</v>
      </c>
      <c r="H10" s="42" t="s">
        <v>62</v>
      </c>
      <c r="I10" s="40"/>
      <c r="J10" s="41"/>
      <c r="K10" s="41"/>
      <c r="L10" s="42"/>
    </row>
    <row r="11" spans="1:12" ht="57.6">
      <c r="A11" s="44" t="s">
        <v>77</v>
      </c>
      <c r="B11" s="139"/>
      <c r="C11" s="142"/>
      <c r="D11" s="37" t="s">
        <v>92</v>
      </c>
      <c r="E11" s="38" t="s">
        <v>78</v>
      </c>
      <c r="F11" s="145"/>
      <c r="G11" s="42" t="s">
        <v>100</v>
      </c>
      <c r="H11" s="42" t="s">
        <v>62</v>
      </c>
      <c r="I11" s="40"/>
      <c r="J11" s="41"/>
      <c r="K11" s="41"/>
      <c r="L11" s="42"/>
    </row>
    <row r="12" spans="1:12" ht="57.6">
      <c r="A12" s="44" t="s">
        <v>79</v>
      </c>
      <c r="B12" s="139"/>
      <c r="C12" s="143"/>
      <c r="D12" s="37" t="s">
        <v>93</v>
      </c>
      <c r="E12" s="38" t="s">
        <v>66</v>
      </c>
      <c r="F12" s="146"/>
      <c r="G12" s="42" t="s">
        <v>103</v>
      </c>
      <c r="H12" s="42" t="s">
        <v>80</v>
      </c>
      <c r="I12" s="40"/>
      <c r="J12" s="41"/>
      <c r="K12" s="41"/>
      <c r="L12" s="42"/>
    </row>
    <row r="13" spans="1:12">
      <c r="A13" s="44" t="s">
        <v>81</v>
      </c>
      <c r="B13" s="140"/>
      <c r="C13" s="48" t="s">
        <v>59</v>
      </c>
      <c r="D13" s="46" t="s">
        <v>82</v>
      </c>
      <c r="E13" s="38" t="s">
        <v>66</v>
      </c>
      <c r="F13" s="49" t="s">
        <v>83</v>
      </c>
      <c r="G13" s="42" t="s">
        <v>95</v>
      </c>
      <c r="H13" s="42" t="s">
        <v>84</v>
      </c>
      <c r="I13" s="40"/>
      <c r="J13" s="41"/>
      <c r="K13" s="41"/>
      <c r="L13" s="42"/>
    </row>
  </sheetData>
  <mergeCells count="16">
    <mergeCell ref="B5:B7"/>
    <mergeCell ref="C5:C7"/>
    <mergeCell ref="B9:B13"/>
    <mergeCell ref="C9:C12"/>
    <mergeCell ref="F9:F12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0"/>
  <dataValidations count="1">
    <dataValidation type="list" allowBlank="1" showErrorMessage="1" sqref="I5:I13" xr:uid="{31415978-E993-4F0B-BF79-2EAF81BA3B3F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1670-20AE-4EA4-AD44-B674FFA0BEB8}">
  <dimension ref="A1:L17"/>
  <sheetViews>
    <sheetView view="pageBreakPreview" topLeftCell="A4" zoomScaleNormal="100" workbookViewId="0">
      <selection activeCell="D11" sqref="D11"/>
    </sheetView>
  </sheetViews>
  <sheetFormatPr defaultColWidth="9" defaultRowHeight="14.4"/>
  <cols>
    <col min="1" max="1" width="10.54296875" style="34" customWidth="1"/>
    <col min="2" max="2" width="19.08984375" style="47" customWidth="1"/>
    <col min="3" max="3" width="15.6328125" style="47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18" t="s">
        <v>104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A2" s="119" t="s">
        <v>48</v>
      </c>
      <c r="B2" s="121"/>
      <c r="C2" s="121"/>
      <c r="D2" s="121"/>
      <c r="E2" s="122" t="s">
        <v>49</v>
      </c>
      <c r="F2" s="125" t="s">
        <v>50</v>
      </c>
      <c r="G2" s="125" t="s">
        <v>51</v>
      </c>
      <c r="H2" s="125" t="s">
        <v>52</v>
      </c>
      <c r="I2" s="128" t="s">
        <v>53</v>
      </c>
      <c r="J2" s="129" t="s">
        <v>54</v>
      </c>
      <c r="K2" s="132" t="s">
        <v>5</v>
      </c>
      <c r="L2" s="133" t="s">
        <v>6</v>
      </c>
    </row>
    <row r="3" spans="1:12">
      <c r="A3" s="120"/>
      <c r="B3" s="121"/>
      <c r="C3" s="121"/>
      <c r="D3" s="121"/>
      <c r="E3" s="123"/>
      <c r="F3" s="126"/>
      <c r="G3" s="126"/>
      <c r="H3" s="126"/>
      <c r="I3" s="128"/>
      <c r="J3" s="130"/>
      <c r="K3" s="123"/>
      <c r="L3" s="126"/>
    </row>
    <row r="4" spans="1:12">
      <c r="A4" s="120"/>
      <c r="B4" s="35" t="s">
        <v>2</v>
      </c>
      <c r="C4" s="35" t="s">
        <v>55</v>
      </c>
      <c r="D4" s="35" t="s">
        <v>56</v>
      </c>
      <c r="E4" s="124"/>
      <c r="F4" s="127"/>
      <c r="G4" s="127"/>
      <c r="H4" s="127"/>
      <c r="I4" s="128"/>
      <c r="J4" s="131"/>
      <c r="K4" s="124"/>
      <c r="L4" s="127"/>
    </row>
    <row r="5" spans="1:12">
      <c r="A5" s="36" t="s">
        <v>105</v>
      </c>
      <c r="B5" s="51" t="s">
        <v>16</v>
      </c>
      <c r="C5" s="52" t="s">
        <v>104</v>
      </c>
      <c r="D5" s="37" t="s">
        <v>118</v>
      </c>
      <c r="E5" s="38" t="s">
        <v>111</v>
      </c>
      <c r="F5" s="39" t="s">
        <v>115</v>
      </c>
      <c r="G5" s="37" t="s">
        <v>116</v>
      </c>
      <c r="H5" s="37" t="s">
        <v>117</v>
      </c>
      <c r="I5" s="40"/>
      <c r="J5" s="41"/>
      <c r="K5" s="41"/>
      <c r="L5" s="42"/>
    </row>
    <row r="6" spans="1:12" ht="72">
      <c r="A6" s="44" t="s">
        <v>106</v>
      </c>
      <c r="B6" s="45" t="s">
        <v>18</v>
      </c>
      <c r="C6" s="45" t="s">
        <v>18</v>
      </c>
      <c r="D6" s="57" t="s">
        <v>110</v>
      </c>
      <c r="E6" s="58" t="s">
        <v>111</v>
      </c>
      <c r="F6" s="59" t="s">
        <v>112</v>
      </c>
      <c r="G6" s="46" t="s">
        <v>113</v>
      </c>
      <c r="H6" s="60" t="s">
        <v>114</v>
      </c>
      <c r="I6" s="40"/>
      <c r="J6" s="41"/>
      <c r="K6" s="41"/>
      <c r="L6" s="42"/>
    </row>
    <row r="7" spans="1:12" ht="57.6">
      <c r="A7" s="44" t="s">
        <v>107</v>
      </c>
      <c r="B7" s="147" t="s">
        <v>21</v>
      </c>
      <c r="C7" s="150" t="s">
        <v>132</v>
      </c>
      <c r="D7" s="57" t="s">
        <v>119</v>
      </c>
      <c r="E7" s="58" t="s">
        <v>111</v>
      </c>
      <c r="F7" s="58" t="s">
        <v>115</v>
      </c>
      <c r="G7" s="46" t="s">
        <v>120</v>
      </c>
      <c r="H7" s="60" t="s">
        <v>121</v>
      </c>
      <c r="I7" s="40"/>
      <c r="J7" s="41"/>
      <c r="K7" s="41"/>
      <c r="L7" s="42"/>
    </row>
    <row r="8" spans="1:12" ht="57.6">
      <c r="A8" s="44" t="s">
        <v>130</v>
      </c>
      <c r="B8" s="148"/>
      <c r="C8" s="151"/>
      <c r="D8" s="57" t="s">
        <v>122</v>
      </c>
      <c r="E8" s="58" t="s">
        <v>111</v>
      </c>
      <c r="F8" s="61" t="s">
        <v>123</v>
      </c>
      <c r="G8" s="46" t="s">
        <v>124</v>
      </c>
      <c r="H8" s="60" t="s">
        <v>125</v>
      </c>
      <c r="I8" s="40"/>
      <c r="J8" s="41"/>
      <c r="K8" s="41"/>
      <c r="L8" s="42"/>
    </row>
    <row r="9" spans="1:12" ht="57.6">
      <c r="A9" s="44" t="s">
        <v>131</v>
      </c>
      <c r="B9" s="149"/>
      <c r="C9" s="152"/>
      <c r="D9" s="57" t="s">
        <v>126</v>
      </c>
      <c r="E9" s="58" t="s">
        <v>111</v>
      </c>
      <c r="F9" s="61" t="s">
        <v>127</v>
      </c>
      <c r="G9" s="46" t="s">
        <v>128</v>
      </c>
      <c r="H9" s="60" t="s">
        <v>129</v>
      </c>
      <c r="I9" s="40"/>
      <c r="J9" s="41"/>
      <c r="K9" s="41"/>
      <c r="L9" s="42"/>
    </row>
    <row r="10" spans="1:12" ht="43.2">
      <c r="A10" s="44" t="s">
        <v>108</v>
      </c>
      <c r="B10" s="147" t="s">
        <v>27</v>
      </c>
      <c r="C10" s="63" t="s">
        <v>27</v>
      </c>
      <c r="D10" s="61" t="s">
        <v>201</v>
      </c>
      <c r="E10" s="58" t="s">
        <v>111</v>
      </c>
      <c r="F10" s="57" t="s">
        <v>133</v>
      </c>
      <c r="G10" s="46" t="s">
        <v>202</v>
      </c>
      <c r="H10" s="60" t="s">
        <v>203</v>
      </c>
      <c r="I10" s="40"/>
      <c r="J10" s="41"/>
      <c r="K10" s="41"/>
      <c r="L10" s="42"/>
    </row>
    <row r="11" spans="1:12" ht="43.2">
      <c r="A11" s="44" t="s">
        <v>151</v>
      </c>
      <c r="B11" s="149"/>
      <c r="C11" s="58" t="s">
        <v>134</v>
      </c>
      <c r="D11" s="189" t="s">
        <v>206</v>
      </c>
      <c r="E11" s="58" t="s">
        <v>111</v>
      </c>
      <c r="F11" s="57" t="s">
        <v>135</v>
      </c>
      <c r="G11" s="56" t="s">
        <v>136</v>
      </c>
      <c r="H11" s="62" t="s">
        <v>137</v>
      </c>
      <c r="I11" s="40"/>
      <c r="J11" s="41"/>
      <c r="K11" s="41"/>
      <c r="L11" s="42"/>
    </row>
    <row r="12" spans="1:12" ht="57.6">
      <c r="A12" s="44" t="s">
        <v>109</v>
      </c>
      <c r="B12" s="138" t="s">
        <v>29</v>
      </c>
      <c r="C12" s="153" t="s">
        <v>138</v>
      </c>
      <c r="D12" s="61" t="s">
        <v>139</v>
      </c>
      <c r="E12" s="58" t="s">
        <v>111</v>
      </c>
      <c r="F12" s="58" t="s">
        <v>115</v>
      </c>
      <c r="G12" s="64" t="s">
        <v>140</v>
      </c>
      <c r="H12" s="60" t="s">
        <v>204</v>
      </c>
      <c r="I12" s="40"/>
      <c r="J12" s="41"/>
      <c r="K12" s="41"/>
      <c r="L12" s="42"/>
    </row>
    <row r="13" spans="1:12" ht="43.2">
      <c r="A13" s="44" t="s">
        <v>152</v>
      </c>
      <c r="B13" s="139"/>
      <c r="C13" s="155"/>
      <c r="D13" s="61" t="s">
        <v>122</v>
      </c>
      <c r="E13" s="58" t="s">
        <v>111</v>
      </c>
      <c r="F13" s="61" t="s">
        <v>141</v>
      </c>
      <c r="G13" s="46" t="s">
        <v>142</v>
      </c>
      <c r="H13" s="60" t="s">
        <v>143</v>
      </c>
      <c r="I13" s="40"/>
      <c r="J13" s="41"/>
      <c r="K13" s="41"/>
      <c r="L13" s="42"/>
    </row>
    <row r="14" spans="1:12" ht="43.2">
      <c r="A14" s="44" t="s">
        <v>153</v>
      </c>
      <c r="B14" s="139"/>
      <c r="C14" s="154"/>
      <c r="D14" s="61" t="s">
        <v>126</v>
      </c>
      <c r="E14" s="58" t="s">
        <v>111</v>
      </c>
      <c r="F14" s="61" t="s">
        <v>144</v>
      </c>
      <c r="G14" s="46" t="s">
        <v>145</v>
      </c>
      <c r="H14" s="65" t="s">
        <v>146</v>
      </c>
      <c r="I14" s="55"/>
      <c r="J14" s="66"/>
      <c r="K14" s="66"/>
      <c r="L14" s="67"/>
    </row>
    <row r="15" spans="1:12" ht="72">
      <c r="A15" s="69" t="s">
        <v>154</v>
      </c>
      <c r="B15" s="139"/>
      <c r="C15" s="63" t="s">
        <v>147</v>
      </c>
      <c r="D15" s="71" t="s">
        <v>148</v>
      </c>
      <c r="E15" s="63" t="s">
        <v>111</v>
      </c>
      <c r="F15" s="72" t="s">
        <v>149</v>
      </c>
      <c r="G15" s="54" t="s">
        <v>150</v>
      </c>
      <c r="H15" s="72" t="s">
        <v>205</v>
      </c>
      <c r="I15" s="73"/>
      <c r="J15" s="73"/>
      <c r="K15" s="73"/>
      <c r="L15" s="73"/>
    </row>
    <row r="16" spans="1:12" ht="57.6">
      <c r="A16" s="70" t="s">
        <v>155</v>
      </c>
      <c r="B16" s="70" t="s">
        <v>157</v>
      </c>
      <c r="C16" s="70" t="s">
        <v>156</v>
      </c>
      <c r="D16" s="68" t="s">
        <v>158</v>
      </c>
      <c r="E16" s="70" t="s">
        <v>111</v>
      </c>
      <c r="F16" s="75" t="s">
        <v>160</v>
      </c>
      <c r="G16" s="74" t="s">
        <v>159</v>
      </c>
      <c r="H16" s="74" t="s">
        <v>161</v>
      </c>
      <c r="I16" s="68"/>
      <c r="J16" s="68"/>
      <c r="K16" s="68"/>
      <c r="L16" s="68"/>
    </row>
    <row r="17" spans="1:12" ht="57.6">
      <c r="A17" s="70" t="s">
        <v>207</v>
      </c>
      <c r="B17" s="70" t="s">
        <v>157</v>
      </c>
      <c r="C17" s="70" t="s">
        <v>156</v>
      </c>
      <c r="D17" s="68" t="s">
        <v>208</v>
      </c>
      <c r="E17" s="70" t="s">
        <v>209</v>
      </c>
      <c r="F17" s="75" t="s">
        <v>160</v>
      </c>
      <c r="G17" s="74" t="s">
        <v>210</v>
      </c>
      <c r="H17" s="74" t="s">
        <v>211</v>
      </c>
      <c r="I17" s="68"/>
      <c r="J17" s="68"/>
      <c r="K17" s="68"/>
      <c r="L17" s="68"/>
    </row>
  </sheetData>
  <mergeCells count="16">
    <mergeCell ref="B7:B9"/>
    <mergeCell ref="C7:C9"/>
    <mergeCell ref="C12:C14"/>
    <mergeCell ref="B12:B15"/>
    <mergeCell ref="B10:B11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5"/>
  <dataValidations count="1">
    <dataValidation type="list" allowBlank="1" showErrorMessage="1" sqref="I5:I14" xr:uid="{1BB68330-098D-49D3-8A20-2E9059E7397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F910-AAC8-4A76-8702-008F02D33342}">
  <dimension ref="A1:L10"/>
  <sheetViews>
    <sheetView view="pageBreakPreview" zoomScaleNormal="100" workbookViewId="0">
      <selection activeCell="C5" sqref="C5:C10"/>
    </sheetView>
  </sheetViews>
  <sheetFormatPr defaultColWidth="9" defaultRowHeight="14.4"/>
  <cols>
    <col min="1" max="1" width="10.54296875" style="77" customWidth="1"/>
    <col min="2" max="2" width="19.08984375" style="84" customWidth="1"/>
    <col min="3" max="3" width="15.6328125" style="84" customWidth="1"/>
    <col min="4" max="4" width="35" style="77" customWidth="1"/>
    <col min="5" max="5" width="8.90625" style="77" customWidth="1"/>
    <col min="6" max="6" width="26.36328125" style="77" customWidth="1"/>
    <col min="7" max="7" width="34.90625" style="77" customWidth="1"/>
    <col min="8" max="8" width="43.08984375" style="77" customWidth="1"/>
    <col min="9" max="11" width="9" style="77"/>
    <col min="12" max="12" width="27" style="77" customWidth="1"/>
    <col min="13" max="16384" width="9" style="77"/>
  </cols>
  <sheetData>
    <row r="1" spans="1:12">
      <c r="A1" s="76" t="s">
        <v>1</v>
      </c>
      <c r="B1" s="165" t="s">
        <v>162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2">
      <c r="A2" s="156" t="s">
        <v>48</v>
      </c>
      <c r="B2" s="158"/>
      <c r="C2" s="158"/>
      <c r="D2" s="158"/>
      <c r="E2" s="159" t="s">
        <v>49</v>
      </c>
      <c r="F2" s="161" t="s">
        <v>50</v>
      </c>
      <c r="G2" s="161" t="s">
        <v>51</v>
      </c>
      <c r="H2" s="161" t="s">
        <v>52</v>
      </c>
      <c r="I2" s="166" t="s">
        <v>53</v>
      </c>
      <c r="J2" s="168" t="s">
        <v>54</v>
      </c>
      <c r="K2" s="170" t="s">
        <v>5</v>
      </c>
      <c r="L2" s="163" t="s">
        <v>6</v>
      </c>
    </row>
    <row r="3" spans="1:12">
      <c r="A3" s="157"/>
      <c r="B3" s="158"/>
      <c r="C3" s="158"/>
      <c r="D3" s="158"/>
      <c r="E3" s="160"/>
      <c r="F3" s="162"/>
      <c r="G3" s="162"/>
      <c r="H3" s="162"/>
      <c r="I3" s="166"/>
      <c r="J3" s="169"/>
      <c r="K3" s="160"/>
      <c r="L3" s="162"/>
    </row>
    <row r="4" spans="1:12">
      <c r="A4" s="157"/>
      <c r="B4" s="78" t="s">
        <v>2</v>
      </c>
      <c r="C4" s="78" t="s">
        <v>55</v>
      </c>
      <c r="D4" s="78" t="s">
        <v>56</v>
      </c>
      <c r="E4" s="160"/>
      <c r="F4" s="162"/>
      <c r="G4" s="162"/>
      <c r="H4" s="162"/>
      <c r="I4" s="167"/>
      <c r="J4" s="169"/>
      <c r="K4" s="160"/>
      <c r="L4" s="162"/>
    </row>
    <row r="5" spans="1:12" ht="43.2">
      <c r="A5" s="79" t="s">
        <v>182</v>
      </c>
      <c r="B5" s="164" t="s">
        <v>162</v>
      </c>
      <c r="C5" s="164" t="s">
        <v>162</v>
      </c>
      <c r="D5" s="80" t="s">
        <v>163</v>
      </c>
      <c r="E5" s="81" t="s">
        <v>111</v>
      </c>
      <c r="F5" s="164" t="s">
        <v>164</v>
      </c>
      <c r="G5" s="56" t="s">
        <v>165</v>
      </c>
      <c r="H5" s="80" t="s">
        <v>166</v>
      </c>
      <c r="I5" s="80"/>
      <c r="J5" s="82"/>
      <c r="K5" s="82"/>
      <c r="L5" s="82"/>
    </row>
    <row r="6" spans="1:12" ht="28.8">
      <c r="A6" s="79" t="s">
        <v>183</v>
      </c>
      <c r="B6" s="164"/>
      <c r="C6" s="164"/>
      <c r="D6" s="83" t="s">
        <v>167</v>
      </c>
      <c r="E6" s="81" t="s">
        <v>111</v>
      </c>
      <c r="F6" s="164"/>
      <c r="G6" s="56" t="s">
        <v>168</v>
      </c>
      <c r="H6" s="80" t="s">
        <v>169</v>
      </c>
      <c r="I6" s="80"/>
      <c r="J6" s="82"/>
      <c r="K6" s="82"/>
      <c r="L6" s="82"/>
    </row>
    <row r="7" spans="1:12" ht="43.2">
      <c r="A7" s="79" t="s">
        <v>184</v>
      </c>
      <c r="B7" s="164"/>
      <c r="C7" s="164"/>
      <c r="D7" s="83" t="s">
        <v>170</v>
      </c>
      <c r="E7" s="81" t="s">
        <v>111</v>
      </c>
      <c r="F7" s="164"/>
      <c r="G7" s="56" t="s">
        <v>171</v>
      </c>
      <c r="H7" s="80" t="s">
        <v>172</v>
      </c>
      <c r="I7" s="80"/>
      <c r="J7" s="82"/>
      <c r="K7" s="82"/>
      <c r="L7" s="82"/>
    </row>
    <row r="8" spans="1:12" ht="28.8">
      <c r="A8" s="79" t="s">
        <v>185</v>
      </c>
      <c r="B8" s="164"/>
      <c r="C8" s="164"/>
      <c r="D8" s="83" t="s">
        <v>173</v>
      </c>
      <c r="E8" s="81" t="s">
        <v>111</v>
      </c>
      <c r="F8" s="164"/>
      <c r="G8" s="56" t="s">
        <v>174</v>
      </c>
      <c r="H8" s="80" t="s">
        <v>175</v>
      </c>
      <c r="I8" s="80"/>
      <c r="J8" s="82"/>
      <c r="K8" s="82"/>
      <c r="L8" s="82"/>
    </row>
    <row r="9" spans="1:12" ht="28.8">
      <c r="A9" s="79" t="s">
        <v>186</v>
      </c>
      <c r="B9" s="164"/>
      <c r="C9" s="164"/>
      <c r="D9" s="83" t="s">
        <v>176</v>
      </c>
      <c r="E9" s="81" t="s">
        <v>111</v>
      </c>
      <c r="F9" s="164"/>
      <c r="G9" s="56" t="s">
        <v>177</v>
      </c>
      <c r="H9" s="80" t="s">
        <v>178</v>
      </c>
      <c r="I9" s="80"/>
      <c r="J9" s="82"/>
      <c r="K9" s="82"/>
      <c r="L9" s="82"/>
    </row>
    <row r="10" spans="1:12" ht="28.8">
      <c r="A10" s="79" t="s">
        <v>187</v>
      </c>
      <c r="B10" s="164"/>
      <c r="C10" s="164"/>
      <c r="D10" s="80" t="s">
        <v>179</v>
      </c>
      <c r="E10" s="81" t="s">
        <v>111</v>
      </c>
      <c r="F10" s="164"/>
      <c r="G10" s="56" t="s">
        <v>180</v>
      </c>
      <c r="H10" s="82" t="s">
        <v>181</v>
      </c>
      <c r="I10" s="80"/>
      <c r="J10" s="82"/>
      <c r="K10" s="82"/>
      <c r="L10" s="82"/>
    </row>
  </sheetData>
  <mergeCells count="14">
    <mergeCell ref="L2:L4"/>
    <mergeCell ref="B5:B10"/>
    <mergeCell ref="C5:C10"/>
    <mergeCell ref="F5:F10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5"/>
  <dataValidations count="1">
    <dataValidation type="list" allowBlank="1" showErrorMessage="1" sqref="I5:I10" xr:uid="{0EFDDC6E-A9A3-4483-9E38-8FC15BC7D4FD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7C58-95E2-45A6-A3E2-0F742AB11DAE}">
  <dimension ref="A1:L25"/>
  <sheetViews>
    <sheetView tabSelected="1" view="pageBreakPreview" zoomScaleNormal="100" zoomScaleSheetLayoutView="100" workbookViewId="0">
      <selection activeCell="H14" sqref="H14"/>
    </sheetView>
  </sheetViews>
  <sheetFormatPr defaultColWidth="9" defaultRowHeight="14.4"/>
  <cols>
    <col min="1" max="1" width="10.54296875" style="86" customWidth="1"/>
    <col min="2" max="2" width="22.453125" style="96" bestFit="1" customWidth="1"/>
    <col min="3" max="3" width="30.453125" style="96" bestFit="1" customWidth="1"/>
    <col min="4" max="4" width="33.81640625" style="86" customWidth="1"/>
    <col min="5" max="5" width="8.81640625" style="86" customWidth="1"/>
    <col min="6" max="6" width="24.1796875" style="86" customWidth="1"/>
    <col min="7" max="7" width="34.81640625" style="86" customWidth="1"/>
    <col min="8" max="8" width="58.36328125" style="86" bestFit="1" customWidth="1"/>
    <col min="9" max="11" width="9" style="86"/>
    <col min="12" max="12" width="27" style="86" customWidth="1"/>
    <col min="13" max="16384" width="9" style="86"/>
  </cols>
  <sheetData>
    <row r="1" spans="1:12" ht="24" customHeight="1">
      <c r="A1" s="85" t="s">
        <v>188</v>
      </c>
      <c r="B1" s="183" t="s">
        <v>189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>
      <c r="A2" s="171" t="s">
        <v>48</v>
      </c>
      <c r="B2" s="173"/>
      <c r="C2" s="173"/>
      <c r="D2" s="173"/>
      <c r="E2" s="174" t="s">
        <v>49</v>
      </c>
      <c r="F2" s="177" t="s">
        <v>50</v>
      </c>
      <c r="G2" s="177" t="s">
        <v>190</v>
      </c>
      <c r="H2" s="177" t="s">
        <v>191</v>
      </c>
      <c r="I2" s="184" t="s">
        <v>53</v>
      </c>
      <c r="J2" s="185" t="s">
        <v>54</v>
      </c>
      <c r="K2" s="188" t="s">
        <v>192</v>
      </c>
      <c r="L2" s="180" t="s">
        <v>6</v>
      </c>
    </row>
    <row r="3" spans="1:12">
      <c r="A3" s="172"/>
      <c r="B3" s="173"/>
      <c r="C3" s="173"/>
      <c r="D3" s="173"/>
      <c r="E3" s="175"/>
      <c r="F3" s="178"/>
      <c r="G3" s="178"/>
      <c r="H3" s="178"/>
      <c r="I3" s="184"/>
      <c r="J3" s="186"/>
      <c r="K3" s="175"/>
      <c r="L3" s="178"/>
    </row>
    <row r="4" spans="1:12" ht="25.95" customHeight="1">
      <c r="A4" s="172"/>
      <c r="B4" s="87" t="s">
        <v>193</v>
      </c>
      <c r="C4" s="87" t="s">
        <v>194</v>
      </c>
      <c r="D4" s="87" t="s">
        <v>195</v>
      </c>
      <c r="E4" s="176"/>
      <c r="F4" s="179"/>
      <c r="G4" s="179"/>
      <c r="H4" s="179"/>
      <c r="I4" s="184"/>
      <c r="J4" s="187"/>
      <c r="K4" s="176"/>
      <c r="L4" s="179"/>
    </row>
    <row r="5" spans="1:12" ht="27.6" customHeight="1">
      <c r="A5" s="191" t="s">
        <v>199</v>
      </c>
      <c r="B5" s="181" t="s">
        <v>196</v>
      </c>
      <c r="C5" s="194" t="s">
        <v>212</v>
      </c>
      <c r="D5" s="181" t="s">
        <v>197</v>
      </c>
      <c r="E5" s="198" t="s">
        <v>111</v>
      </c>
      <c r="F5" s="200" t="s">
        <v>242</v>
      </c>
      <c r="G5" s="90" t="s">
        <v>213</v>
      </c>
      <c r="H5" s="91" t="str">
        <f>C5&amp;"画面が日本語で表示されること"</f>
        <v>ログイン画面が日本語で表示されること</v>
      </c>
      <c r="I5" s="92"/>
      <c r="J5" s="93"/>
      <c r="K5" s="93"/>
      <c r="L5" s="94"/>
    </row>
    <row r="6" spans="1:12" ht="36.6" customHeight="1">
      <c r="A6" s="191" t="s">
        <v>200</v>
      </c>
      <c r="B6" s="197"/>
      <c r="C6" s="195" t="s">
        <v>214</v>
      </c>
      <c r="D6" s="197"/>
      <c r="E6" s="197"/>
      <c r="F6" s="201"/>
      <c r="G6" s="204" t="s">
        <v>244</v>
      </c>
      <c r="H6" s="91" t="str">
        <f t="shared" ref="H6:H14" si="0">C6&amp;"画面が日本語で表示されること"</f>
        <v>店舗管理画面が日本語で表示されること</v>
      </c>
      <c r="I6" s="92"/>
      <c r="J6" s="93"/>
      <c r="K6" s="93"/>
      <c r="L6" s="94"/>
    </row>
    <row r="7" spans="1:12" ht="27.6" customHeight="1">
      <c r="A7" s="191" t="s">
        <v>223</v>
      </c>
      <c r="B7" s="197"/>
      <c r="C7" s="195" t="s">
        <v>215</v>
      </c>
      <c r="D7" s="197"/>
      <c r="E7" s="197"/>
      <c r="F7" s="201"/>
      <c r="G7" s="205"/>
      <c r="H7" s="91" t="str">
        <f t="shared" si="0"/>
        <v>店舗管理-店舗情報設定画面が日本語で表示されること</v>
      </c>
      <c r="I7" s="92"/>
      <c r="J7" s="93"/>
      <c r="K7" s="93"/>
      <c r="L7" s="94"/>
    </row>
    <row r="8" spans="1:12" ht="27.6" customHeight="1">
      <c r="A8" s="191" t="s">
        <v>225</v>
      </c>
      <c r="B8" s="197"/>
      <c r="C8" s="195" t="s">
        <v>216</v>
      </c>
      <c r="D8" s="197"/>
      <c r="E8" s="197"/>
      <c r="F8" s="201"/>
      <c r="G8" s="205"/>
      <c r="H8" s="91" t="str">
        <f t="shared" si="0"/>
        <v>店舗管理-クーボンの管理画面が日本語で表示されること</v>
      </c>
      <c r="I8" s="92"/>
      <c r="J8" s="93"/>
      <c r="K8" s="93"/>
      <c r="L8" s="94"/>
    </row>
    <row r="9" spans="1:12" ht="27.6" customHeight="1">
      <c r="A9" s="191" t="s">
        <v>226</v>
      </c>
      <c r="B9" s="197"/>
      <c r="C9" s="195" t="s">
        <v>217</v>
      </c>
      <c r="D9" s="197"/>
      <c r="E9" s="197"/>
      <c r="F9" s="201"/>
      <c r="G9" s="205"/>
      <c r="H9" s="91" t="str">
        <f t="shared" si="0"/>
        <v>店舗管理-店舗口コミ画面が日本語で表示されること</v>
      </c>
      <c r="I9" s="92"/>
      <c r="J9" s="93"/>
      <c r="K9" s="93"/>
      <c r="L9" s="94"/>
    </row>
    <row r="10" spans="1:12" ht="27.6" customHeight="1">
      <c r="A10" s="191" t="s">
        <v>227</v>
      </c>
      <c r="B10" s="197"/>
      <c r="C10" s="195" t="s">
        <v>218</v>
      </c>
      <c r="D10" s="197"/>
      <c r="E10" s="197"/>
      <c r="F10" s="201"/>
      <c r="G10" s="205"/>
      <c r="H10" s="91" t="str">
        <f t="shared" si="0"/>
        <v>店舗管理-店舗口コミ-口コミ分析画面が日本語で表示されること</v>
      </c>
      <c r="I10" s="92"/>
      <c r="J10" s="93"/>
      <c r="K10" s="93"/>
      <c r="L10" s="94"/>
    </row>
    <row r="11" spans="1:12" ht="27.6" customHeight="1">
      <c r="A11" s="191" t="s">
        <v>228</v>
      </c>
      <c r="B11" s="197"/>
      <c r="C11" s="195" t="s">
        <v>219</v>
      </c>
      <c r="D11" s="197"/>
      <c r="E11" s="197"/>
      <c r="F11" s="201"/>
      <c r="G11" s="205"/>
      <c r="H11" s="91" t="str">
        <f t="shared" si="0"/>
        <v>店舗管理-料理管理画面が日本語で表示されること</v>
      </c>
      <c r="I11" s="92"/>
      <c r="J11" s="93"/>
      <c r="K11" s="93"/>
      <c r="L11" s="94"/>
    </row>
    <row r="12" spans="1:12" ht="27.6" customHeight="1">
      <c r="A12" s="191" t="s">
        <v>229</v>
      </c>
      <c r="B12" s="197"/>
      <c r="C12" s="195" t="s">
        <v>220</v>
      </c>
      <c r="D12" s="197"/>
      <c r="E12" s="197"/>
      <c r="F12" s="201"/>
      <c r="G12" s="205"/>
      <c r="H12" s="91" t="str">
        <f t="shared" si="0"/>
        <v>店舗管理-料理管理-料理編集画面が日本語で表示されること</v>
      </c>
      <c r="I12" s="92"/>
      <c r="J12" s="93"/>
      <c r="K12" s="93"/>
      <c r="L12" s="94"/>
    </row>
    <row r="13" spans="1:12" ht="27.6" customHeight="1">
      <c r="A13" s="191" t="s">
        <v>230</v>
      </c>
      <c r="B13" s="197"/>
      <c r="C13" s="195" t="s">
        <v>221</v>
      </c>
      <c r="D13" s="197"/>
      <c r="E13" s="197"/>
      <c r="F13" s="201"/>
      <c r="G13" s="205"/>
      <c r="H13" s="91" t="str">
        <f t="shared" si="0"/>
        <v>店舗管理-クーポン使用画面が日本語で表示されること</v>
      </c>
      <c r="I13" s="92"/>
      <c r="J13" s="93"/>
      <c r="K13" s="93"/>
      <c r="L13" s="94"/>
    </row>
    <row r="14" spans="1:12" ht="25.2" customHeight="1">
      <c r="A14" s="193" t="s">
        <v>231</v>
      </c>
      <c r="B14" s="197"/>
      <c r="C14" s="195" t="s">
        <v>222</v>
      </c>
      <c r="D14" s="182"/>
      <c r="E14" s="197"/>
      <c r="F14" s="202"/>
      <c r="G14" s="206"/>
      <c r="H14" s="91" t="str">
        <f t="shared" si="0"/>
        <v>経営分析画面が日本語で表示されること</v>
      </c>
      <c r="I14" s="92"/>
      <c r="J14" s="93"/>
      <c r="K14" s="93"/>
      <c r="L14" s="94"/>
    </row>
    <row r="15" spans="1:12" ht="25.2" customHeight="1">
      <c r="A15" s="192" t="s">
        <v>232</v>
      </c>
      <c r="B15" s="197"/>
      <c r="C15" s="194" t="s">
        <v>212</v>
      </c>
      <c r="D15" s="181" t="s">
        <v>198</v>
      </c>
      <c r="E15" s="197"/>
      <c r="F15" s="203" t="s">
        <v>243</v>
      </c>
      <c r="G15" s="90" t="s">
        <v>224</v>
      </c>
      <c r="H15" s="95" t="str">
        <f>C15&amp;"画面が中国語で表示されること"</f>
        <v>ログイン画面が中国語で表示されること</v>
      </c>
      <c r="I15" s="92"/>
      <c r="J15" s="93"/>
      <c r="K15" s="93"/>
      <c r="L15" s="94"/>
    </row>
    <row r="16" spans="1:12" ht="25.2" customHeight="1">
      <c r="A16" s="192" t="s">
        <v>233</v>
      </c>
      <c r="B16" s="197"/>
      <c r="C16" s="195" t="s">
        <v>214</v>
      </c>
      <c r="D16" s="197"/>
      <c r="E16" s="197"/>
      <c r="F16" s="201"/>
      <c r="G16" s="204" t="s">
        <v>245</v>
      </c>
      <c r="H16" s="95" t="str">
        <f t="shared" ref="H16:H25" si="1">C16&amp;"画面が中国語で表示されること"</f>
        <v>店舗管理画面が中国語で表示されること</v>
      </c>
      <c r="I16" s="92"/>
      <c r="J16" s="93"/>
      <c r="K16" s="93"/>
      <c r="L16" s="94"/>
    </row>
    <row r="17" spans="1:12" ht="25.2" customHeight="1">
      <c r="A17" s="192" t="s">
        <v>234</v>
      </c>
      <c r="B17" s="197"/>
      <c r="C17" s="195" t="s">
        <v>215</v>
      </c>
      <c r="D17" s="197"/>
      <c r="E17" s="197"/>
      <c r="F17" s="201"/>
      <c r="G17" s="205"/>
      <c r="H17" s="95" t="str">
        <f t="shared" si="1"/>
        <v>店舗管理-店舗情報設定画面が中国語で表示されること</v>
      </c>
      <c r="I17" s="92"/>
      <c r="J17" s="93"/>
      <c r="K17" s="93"/>
      <c r="L17" s="94"/>
    </row>
    <row r="18" spans="1:12" ht="25.2" customHeight="1">
      <c r="A18" s="192" t="s">
        <v>235</v>
      </c>
      <c r="B18" s="197"/>
      <c r="C18" s="195" t="s">
        <v>216</v>
      </c>
      <c r="D18" s="197"/>
      <c r="E18" s="197"/>
      <c r="F18" s="201"/>
      <c r="G18" s="205"/>
      <c r="H18" s="95" t="str">
        <f t="shared" si="1"/>
        <v>店舗管理-クーボンの管理画面が中国語で表示されること</v>
      </c>
      <c r="I18" s="92"/>
      <c r="J18" s="93"/>
      <c r="K18" s="93"/>
      <c r="L18" s="94"/>
    </row>
    <row r="19" spans="1:12" ht="25.2" customHeight="1">
      <c r="A19" s="192" t="s">
        <v>236</v>
      </c>
      <c r="B19" s="197"/>
      <c r="C19" s="195" t="s">
        <v>217</v>
      </c>
      <c r="D19" s="197"/>
      <c r="E19" s="197"/>
      <c r="F19" s="201"/>
      <c r="G19" s="205"/>
      <c r="H19" s="95" t="str">
        <f t="shared" si="1"/>
        <v>店舗管理-店舗口コミ画面が中国語で表示されること</v>
      </c>
      <c r="I19" s="92"/>
      <c r="J19" s="93"/>
      <c r="K19" s="93"/>
      <c r="L19" s="94"/>
    </row>
    <row r="20" spans="1:12" ht="25.2" customHeight="1">
      <c r="A20" s="192" t="s">
        <v>237</v>
      </c>
      <c r="B20" s="197"/>
      <c r="C20" s="195" t="s">
        <v>218</v>
      </c>
      <c r="D20" s="197"/>
      <c r="E20" s="197"/>
      <c r="F20" s="201"/>
      <c r="G20" s="205"/>
      <c r="H20" s="95" t="str">
        <f t="shared" si="1"/>
        <v>店舗管理-店舗口コミ-口コミ分析画面が中国語で表示されること</v>
      </c>
      <c r="I20" s="92"/>
      <c r="J20" s="93"/>
      <c r="K20" s="93"/>
      <c r="L20" s="94"/>
    </row>
    <row r="21" spans="1:12" ht="25.2" customHeight="1">
      <c r="A21" s="192" t="s">
        <v>238</v>
      </c>
      <c r="B21" s="197"/>
      <c r="C21" s="195" t="s">
        <v>219</v>
      </c>
      <c r="D21" s="197"/>
      <c r="E21" s="197"/>
      <c r="F21" s="201"/>
      <c r="G21" s="205"/>
      <c r="H21" s="95" t="str">
        <f t="shared" si="1"/>
        <v>店舗管理-料理管理画面が中国語で表示されること</v>
      </c>
      <c r="I21" s="92"/>
      <c r="J21" s="93"/>
      <c r="K21" s="93"/>
      <c r="L21" s="94"/>
    </row>
    <row r="22" spans="1:12" ht="25.2" customHeight="1">
      <c r="A22" s="192" t="s">
        <v>239</v>
      </c>
      <c r="B22" s="197"/>
      <c r="C22" s="195" t="s">
        <v>220</v>
      </c>
      <c r="D22" s="197"/>
      <c r="E22" s="197"/>
      <c r="F22" s="201"/>
      <c r="G22" s="205"/>
      <c r="H22" s="95" t="str">
        <f t="shared" si="1"/>
        <v>店舗管理-料理管理-料理編集画面が中国語で表示されること</v>
      </c>
      <c r="I22" s="92"/>
      <c r="J22" s="93"/>
      <c r="K22" s="93"/>
      <c r="L22" s="94"/>
    </row>
    <row r="23" spans="1:12" ht="25.2" customHeight="1">
      <c r="A23" s="192" t="s">
        <v>240</v>
      </c>
      <c r="B23" s="197"/>
      <c r="C23" s="195" t="s">
        <v>221</v>
      </c>
      <c r="D23" s="197"/>
      <c r="E23" s="197"/>
      <c r="F23" s="201"/>
      <c r="G23" s="205"/>
      <c r="H23" s="95" t="str">
        <f t="shared" si="1"/>
        <v>店舗管理-クーポン使用画面が中国語で表示されること</v>
      </c>
      <c r="I23" s="92"/>
      <c r="J23" s="93"/>
      <c r="K23" s="93"/>
      <c r="L23" s="94"/>
    </row>
    <row r="24" spans="1:12" ht="25.2" customHeight="1">
      <c r="A24" s="192" t="s">
        <v>241</v>
      </c>
      <c r="B24" s="197"/>
      <c r="C24" s="195" t="s">
        <v>222</v>
      </c>
      <c r="D24" s="182"/>
      <c r="E24" s="199"/>
      <c r="F24" s="202"/>
      <c r="G24" s="206"/>
      <c r="H24" s="95" t="str">
        <f t="shared" si="1"/>
        <v>経営分析画面が中国語で表示されること</v>
      </c>
      <c r="I24" s="92"/>
      <c r="J24" s="93"/>
      <c r="K24" s="93"/>
      <c r="L24" s="94"/>
    </row>
    <row r="25" spans="1:12">
      <c r="A25" s="192"/>
      <c r="B25" s="190"/>
      <c r="C25" s="190"/>
      <c r="D25" s="88"/>
      <c r="E25" s="196"/>
      <c r="F25" s="89"/>
      <c r="G25" s="90"/>
      <c r="H25" s="95" t="str">
        <f t="shared" si="1"/>
        <v>画面が中国語で表示されること</v>
      </c>
      <c r="I25" s="92"/>
      <c r="J25" s="93"/>
      <c r="K25" s="93"/>
      <c r="L25" s="94"/>
    </row>
  </sheetData>
  <mergeCells count="19">
    <mergeCell ref="G6:G14"/>
    <mergeCell ref="G16:G24"/>
    <mergeCell ref="D15:D24"/>
    <mergeCell ref="D5:D14"/>
    <mergeCell ref="B5:B24"/>
    <mergeCell ref="E5:E24"/>
    <mergeCell ref="F5:F14"/>
    <mergeCell ref="F15:F24"/>
    <mergeCell ref="L2:L4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5"/>
  <dataValidations count="1">
    <dataValidation type="list" allowBlank="1" showErrorMessage="1" sqref="I5:I25" xr:uid="{7CB1DE9E-D01C-4506-B3F8-C7520DEFD228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一覧_x001c_</vt:lpstr>
      <vt:lpstr>変更履歴</vt:lpstr>
      <vt:lpstr>1.アカウント</vt:lpstr>
      <vt:lpstr>2.店舗管理</vt:lpstr>
      <vt:lpstr>3.経営分析</vt:lpstr>
      <vt:lpstr>4.共通</vt:lpstr>
      <vt:lpstr>'1.アカウント'!Print_Area</vt:lpstr>
      <vt:lpstr>'2.店舗管理'!Print_Area</vt:lpstr>
      <vt:lpstr>'3.経営分析'!Print_Area</vt:lpstr>
      <vt:lpstr>'4.共通'!Print_Area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2024-11-06T05:24:59Z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2024-11-05T06:11:20Z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25306952-bdae-4ab7-80a7-3f4f06d90b38</vt:lpwstr>
  </property>
  <property fmtid="{D5CDD505-2E9C-101B-9397-08002B2CF9AE}" pid="10" name="MSIP_Label_defa4170-0d19-0005-0004-bc88714345d2_ContentBits">
    <vt:lpwstr>0</vt:lpwstr>
  </property>
</Properties>
</file>