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studentint\Desktop\"/>
    </mc:Choice>
  </mc:AlternateContent>
  <bookViews>
    <workbookView xWindow="0" yWindow="0" windowWidth="14475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C5" i="1"/>
  <c r="B3" i="1"/>
  <c r="C3" i="1"/>
  <c r="G23" i="1"/>
  <c r="G24" i="1"/>
  <c r="G25" i="1"/>
  <c r="G26" i="1"/>
  <c r="G27" i="1"/>
  <c r="G28" i="1"/>
  <c r="G29" i="1"/>
  <c r="G30" i="1"/>
  <c r="G31" i="1"/>
  <c r="G32" i="1"/>
  <c r="G22" i="1"/>
  <c r="G4" i="1"/>
  <c r="G1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<sst xmlns="http://schemas.openxmlformats.org/spreadsheetml/2006/main" count="12" uniqueCount="10">
  <si>
    <t>#1</t>
  </si>
  <si>
    <t>m</t>
  </si>
  <si>
    <t>n</t>
  </si>
  <si>
    <t>P</t>
  </si>
  <si>
    <t>#2</t>
  </si>
  <si>
    <t>p</t>
  </si>
  <si>
    <t>#3</t>
  </si>
  <si>
    <t>#6</t>
  </si>
  <si>
    <t>#5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</si>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</sst>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Лист1!$F$4:$F$14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Лист1!$G$4:$G$14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32576"/>
        <c:axId val="595433360"/>
      </c:barChart>
      <c:catAx>
        <c:axId val="5954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433360"/>
        <c:crosses val="autoZero"/>
        <c:auto val="1"/>
        <c:lblAlgn val="ctr"/>
        <c:lblOffset val="100"/>
        <c:noMultiLvlLbl val="0"/>
      </c:catAx>
      <c:valAx>
        <c:axId val="5954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4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Лист1!$F$22:$F$32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Лист1!$G$22:$G$32</c:f>
              <c:numCache>
                <c:formatCode>General</c:formatCode>
                <c:ptCount val="11"/>
                <c:pt idx="0">
                  <c:v>3.9062500000000009E-3</c:v>
                </c:pt>
                <c:pt idx="1">
                  <c:v>3.5156250000000007E-2</c:v>
                </c:pt>
                <c:pt idx="2">
                  <c:v>0.14453125</c:v>
                </c:pt>
                <c:pt idx="3">
                  <c:v>0.36328125</c:v>
                </c:pt>
                <c:pt idx="4">
                  <c:v>0.63671875</c:v>
                </c:pt>
                <c:pt idx="5">
                  <c:v>0.85546875</c:v>
                </c:pt>
                <c:pt idx="6">
                  <c:v>0.96484375</c:v>
                </c:pt>
                <c:pt idx="7">
                  <c:v>0.99609375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22632"/>
        <c:axId val="444417928"/>
      </c:barChart>
      <c:catAx>
        <c:axId val="44442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417928"/>
        <c:crosses val="autoZero"/>
        <c:auto val="1"/>
        <c:lblAlgn val="ctr"/>
        <c:lblOffset val="100"/>
        <c:noMultiLvlLbl val="0"/>
      </c:catAx>
      <c:valAx>
        <c:axId val="4444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42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4</xdr:row>
      <xdr:rowOff>80962</xdr:rowOff>
    </xdr:from>
    <xdr:to>
      <xdr:col>13</xdr:col>
      <xdr:colOff>452436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323849</xdr:colOff>
      <xdr:row>22</xdr:row>
      <xdr:rowOff>142876</xdr:rowOff>
    </xdr:from>
    <xdr:to>
      <xdr:col>13</xdr:col>
      <xdr:colOff>447674</xdr:colOff>
      <xdr:row>32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workbookViewId="0">
      <selection activeCell="D13" sqref="D13"/>
    </sheetView>
  </sheetViews>
  <sheetFormatPr defaultRowHeight="15" x14ac:dyDescent="0.25"/>
  <sheetData>
    <row r="2" spans="1:10" x14ac:dyDescent="0.25">
      <c r="H2" t="s">
        <v>0</v>
      </c>
    </row>
    <row r="3" spans="1:10" x14ac:dyDescent="0.25">
      <c r="A3" t="s">
        <v>6</v>
      </c>
      <c r="B3">
        <f>_xlfn.NORM.DIST(20.2,16,4,0)</f>
        <v>5.7470535171058275E-2</v>
      </c>
      <c r="C3">
        <f>_xlfn.NORM.INV(0.911,16,4)</f>
        <v>21.387754504441116</v>
      </c>
      <c r="F3" t="s">
        <v>1</v>
      </c>
      <c r="I3" t="s">
        <v>2</v>
      </c>
      <c r="J3" t="s">
        <v>3</v>
      </c>
    </row>
    <row r="4" spans="1:10" x14ac:dyDescent="0.25">
      <c r="F4">
        <v>0</v>
      </c>
      <c r="G4">
        <f>_xlfn.BINOM.DIST(F4,$I$4,$J$4,0)</f>
        <v>9.765625E-4</v>
      </c>
      <c r="I4">
        <v>10</v>
      </c>
      <c r="J4">
        <v>0.5</v>
      </c>
    </row>
    <row r="5" spans="1:10" x14ac:dyDescent="0.25">
      <c r="A5" t="s">
        <v>8</v>
      </c>
      <c r="B5" t="s">
        <v>9</v>
      </c>
      <c r="C5">
        <f>STANDARDIZE(13.5,8,3)</f>
        <v>1.8333333333333333</v>
      </c>
      <c r="F5">
        <v>1</v>
      </c>
      <c r="G5">
        <f t="shared" ref="G5:G13" si="0">_xlfn.BINOM.DIST(F5,$I$4,$J$4,0)</f>
        <v>9.7656250000000017E-3</v>
      </c>
    </row>
    <row r="6" spans="1:10" x14ac:dyDescent="0.25">
      <c r="A6" t="s">
        <v>7</v>
      </c>
      <c r="B6">
        <f>_xlfn.NORM.INV(0.971,15,3)</f>
        <v>20.687093771975512</v>
      </c>
      <c r="C6">
        <f>_xlfn.NORM.DIST(22.2, 15,3,1)</f>
        <v>0.99180246407540384</v>
      </c>
      <c r="F6">
        <v>2</v>
      </c>
      <c r="G6">
        <f t="shared" si="0"/>
        <v>4.3945312499999972E-2</v>
      </c>
    </row>
    <row r="7" spans="1:10" x14ac:dyDescent="0.25">
      <c r="F7">
        <v>3</v>
      </c>
      <c r="G7">
        <f t="shared" si="0"/>
        <v>0.11718750000000003</v>
      </c>
    </row>
    <row r="8" spans="1:10" x14ac:dyDescent="0.25">
      <c r="F8">
        <v>4</v>
      </c>
      <c r="G8">
        <f t="shared" si="0"/>
        <v>0.20507812500000006</v>
      </c>
    </row>
    <row r="9" spans="1:10" x14ac:dyDescent="0.25">
      <c r="F9">
        <v>5</v>
      </c>
      <c r="G9">
        <f t="shared" si="0"/>
        <v>0.24609375000000008</v>
      </c>
    </row>
    <row r="10" spans="1:10" x14ac:dyDescent="0.25">
      <c r="F10">
        <v>6</v>
      </c>
      <c r="G10">
        <f t="shared" si="0"/>
        <v>0.20507812500000006</v>
      </c>
    </row>
    <row r="11" spans="1:10" x14ac:dyDescent="0.25">
      <c r="F11">
        <v>7</v>
      </c>
      <c r="G11">
        <f t="shared" si="0"/>
        <v>0.11718750000000003</v>
      </c>
    </row>
    <row r="12" spans="1:10" x14ac:dyDescent="0.25">
      <c r="F12">
        <v>8</v>
      </c>
      <c r="G12">
        <f t="shared" si="0"/>
        <v>4.3945312499999986E-2</v>
      </c>
    </row>
    <row r="13" spans="1:10" x14ac:dyDescent="0.25">
      <c r="F13">
        <v>9</v>
      </c>
      <c r="G13">
        <f t="shared" si="0"/>
        <v>9.7656250000000017E-3</v>
      </c>
    </row>
    <row r="14" spans="1:10" x14ac:dyDescent="0.25">
      <c r="F14">
        <v>10</v>
      </c>
      <c r="G14">
        <f>_xlfn.BINOM.DIST(F14,$I$4,$J$4,0)</f>
        <v>9.765625E-4</v>
      </c>
    </row>
    <row r="20" spans="6:9" x14ac:dyDescent="0.25">
      <c r="H20" t="s">
        <v>4</v>
      </c>
    </row>
    <row r="21" spans="6:9" x14ac:dyDescent="0.25">
      <c r="F21" t="s">
        <v>1</v>
      </c>
      <c r="H21" t="s">
        <v>2</v>
      </c>
      <c r="I21" t="s">
        <v>5</v>
      </c>
    </row>
    <row r="22" spans="6:9" x14ac:dyDescent="0.25">
      <c r="F22">
        <v>0</v>
      </c>
      <c r="G22">
        <f>_xlfn.BINOM.DIST(F22,$H$22,$I$22,1)</f>
        <v>3.9062500000000009E-3</v>
      </c>
      <c r="H22">
        <v>8</v>
      </c>
      <c r="I22">
        <v>0.5</v>
      </c>
    </row>
    <row r="23" spans="6:9" x14ac:dyDescent="0.25">
      <c r="F23">
        <v>1</v>
      </c>
      <c r="G23">
        <f t="shared" ref="G23:G32" si="1">_xlfn.BINOM.DIST(F23,$H$22,$I$22,1)</f>
        <v>3.5156250000000007E-2</v>
      </c>
    </row>
    <row r="24" spans="6:9" x14ac:dyDescent="0.25">
      <c r="F24">
        <v>2</v>
      </c>
      <c r="G24">
        <f t="shared" si="1"/>
        <v>0.14453125</v>
      </c>
    </row>
    <row r="25" spans="6:9" x14ac:dyDescent="0.25">
      <c r="F25">
        <v>3</v>
      </c>
      <c r="G25">
        <f t="shared" si="1"/>
        <v>0.36328125</v>
      </c>
    </row>
    <row r="26" spans="6:9" x14ac:dyDescent="0.25">
      <c r="F26">
        <v>4</v>
      </c>
      <c r="G26">
        <f t="shared" si="1"/>
        <v>0.63671875</v>
      </c>
    </row>
    <row r="27" spans="6:9" x14ac:dyDescent="0.25">
      <c r="F27">
        <v>5</v>
      </c>
      <c r="G27">
        <f t="shared" si="1"/>
        <v>0.85546875</v>
      </c>
    </row>
    <row r="28" spans="6:9" x14ac:dyDescent="0.25">
      <c r="F28">
        <v>6</v>
      </c>
      <c r="G28">
        <f t="shared" si="1"/>
        <v>0.96484375</v>
      </c>
    </row>
    <row r="29" spans="6:9" x14ac:dyDescent="0.25">
      <c r="F29">
        <v>7</v>
      </c>
      <c r="G29">
        <f t="shared" si="1"/>
        <v>0.99609375</v>
      </c>
    </row>
    <row r="30" spans="6:9" x14ac:dyDescent="0.25">
      <c r="F30">
        <v>8</v>
      </c>
      <c r="G30">
        <f t="shared" si="1"/>
        <v>1</v>
      </c>
    </row>
    <row r="31" spans="6:9" x14ac:dyDescent="0.25">
      <c r="F31">
        <v>9</v>
      </c>
      <c r="G31" t="e">
        <f t="shared" si="1"/>
        <v>#NUM!</v>
      </c>
    </row>
    <row r="32" spans="6:9" x14ac:dyDescent="0.25">
      <c r="F32">
        <v>10</v>
      </c>
      <c r="G32" t="e">
        <f t="shared" si="1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kbstudent internet access</dc:creator>
  <cp:lastModifiedBy>kbstudent internet access</cp:lastModifiedBy>
  <dcterms:created xsi:type="dcterms:W3CDTF">2017-10-11T07:36:35Z</dcterms:created>
  <dcterms:modified xsi:type="dcterms:W3CDTF">2017-10-11T07:56:44Z</dcterms:modified>
</cp:coreProperties>
</file>