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eorgiydemo/Desktop/"/>
    </mc:Choice>
  </mc:AlternateContent>
  <bookViews>
    <workbookView xWindow="9480" yWindow="3260" windowWidth="24420" windowHeight="1366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H5" i="1"/>
  <c r="H7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5" i="1"/>
</calcChain>
</file>

<file path=xl/sharedStrings.xml><?xml version="1.0" encoding="utf-8"?>
<sst xmlns="http://schemas.openxmlformats.org/spreadsheetml/2006/main" count="11" uniqueCount="11">
  <si>
    <t>K</t>
  </si>
  <si>
    <t>2^K</t>
  </si>
  <si>
    <t>sum(k*2^k)</t>
  </si>
  <si>
    <t>k*2^k</t>
  </si>
  <si>
    <t>a</t>
  </si>
  <si>
    <t>b</t>
  </si>
  <si>
    <t>c</t>
  </si>
  <si>
    <t>S1</t>
  </si>
  <si>
    <t>S2</t>
  </si>
  <si>
    <t>d1%</t>
  </si>
  <si>
    <t>d2%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</si>
</sst>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  <font>
      <sz val="16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0" fontId="1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22" workbookViewId="0">
      <selection activeCell="H32" sqref="H32"/>
    </sheetView>
  </sheetViews>
  <sheetFormatPr baseColWidth="10" defaultRowHeight="20" x14ac:dyDescent="0.2"/>
  <cols>
    <col min="1" max="1" width="10.83203125" style="5"/>
    <col min="2" max="2" width="23.5" style="5" customWidth="1"/>
    <col min="3" max="3" width="15.1640625" style="5" customWidth="1"/>
    <col min="4" max="4" width="14.33203125" style="5" customWidth="1"/>
    <col min="5" max="5" width="5.83203125" style="5" customWidth="1"/>
    <col min="6" max="6" width="12.1640625" style="5" customWidth="1"/>
    <col min="7" max="7" width="15.1640625" style="5" customWidth="1"/>
    <col min="8" max="8" width="10.6640625" style="5" customWidth="1"/>
    <col min="9" max="16384" width="10.83203125" style="5"/>
  </cols>
  <sheetData>
    <row r="1" spans="1:16" x14ac:dyDescent="0.2">
      <c r="D1" s="8"/>
      <c r="E1" s="7" t="s">
        <v>4</v>
      </c>
      <c r="F1" s="7" t="s">
        <v>5</v>
      </c>
      <c r="G1" s="7" t="s">
        <v>6</v>
      </c>
    </row>
    <row r="2" spans="1:16" x14ac:dyDescent="0.2">
      <c r="D2" s="1"/>
      <c r="E2" s="3">
        <v>4</v>
      </c>
      <c r="F2" s="3">
        <v>18</v>
      </c>
      <c r="G2" s="3">
        <v>1.7</v>
      </c>
      <c r="H2" s="1"/>
    </row>
    <row r="3" spans="1:16" x14ac:dyDescent="0.2">
      <c r="A3" s="7" t="s">
        <v>0</v>
      </c>
      <c r="B3" s="7" t="s">
        <v>1</v>
      </c>
      <c r="C3" s="7" t="s">
        <v>3</v>
      </c>
      <c r="D3" s="7" t="s">
        <v>2</v>
      </c>
      <c r="E3" s="7"/>
      <c r="F3" s="7" t="s">
        <v>7</v>
      </c>
      <c r="G3" s="7" t="s">
        <v>8</v>
      </c>
      <c r="H3" s="7" t="s">
        <v>9</v>
      </c>
      <c r="I3" s="7" t="s">
        <v>10</v>
      </c>
      <c r="J3" s="8"/>
      <c r="K3" s="8"/>
      <c r="L3" s="8"/>
      <c r="M3" s="8"/>
      <c r="N3" s="8"/>
      <c r="O3" s="8"/>
      <c r="P3" s="8"/>
    </row>
    <row r="4" spans="1:16" x14ac:dyDescent="0.2">
      <c r="A4" s="6"/>
      <c r="B4" s="2"/>
      <c r="C4" s="2"/>
      <c r="D4" s="2"/>
      <c r="E4" s="2"/>
      <c r="F4" s="2"/>
      <c r="G4" s="2"/>
      <c r="H4" s="2"/>
      <c r="I4" s="2"/>
    </row>
    <row r="5" spans="1:16" x14ac:dyDescent="0.2">
      <c r="A5" s="6">
        <v>1</v>
      </c>
      <c r="B5" s="2">
        <f>2^A5</f>
        <v>2</v>
      </c>
      <c r="C5" s="2">
        <f>A5*2^A5</f>
        <v>2</v>
      </c>
      <c r="D5" s="2">
        <v>2</v>
      </c>
      <c r="E5" s="2"/>
      <c r="F5" s="2">
        <f>2^A5*(2*A5-$E$2)+$F$2</f>
        <v>14</v>
      </c>
      <c r="G5" s="2">
        <f>(2*2^A5*A5^2)/(A5+$G$2)</f>
        <v>1.4814814814814814</v>
      </c>
      <c r="H5" s="4">
        <f>(ABS(F5-D5)/D5)*100%</f>
        <v>6</v>
      </c>
      <c r="I5" s="4">
        <f>(ABS(G5-D5)/D5)*100%</f>
        <v>0.2592592592592593</v>
      </c>
    </row>
    <row r="6" spans="1:16" x14ac:dyDescent="0.2">
      <c r="A6" s="6">
        <v>2</v>
      </c>
      <c r="B6" s="2">
        <f>2^A6</f>
        <v>4</v>
      </c>
      <c r="C6" s="2">
        <f t="shared" ref="C6:C28" si="0">A6*2^A6</f>
        <v>8</v>
      </c>
      <c r="D6" s="2">
        <f>D5+C6</f>
        <v>10</v>
      </c>
      <c r="E6" s="2"/>
      <c r="F6" s="2">
        <f t="shared" ref="F6:F28" si="1">2^A6*(2*A6-$E$2)+$F$2</f>
        <v>18</v>
      </c>
      <c r="G6" s="2">
        <f t="shared" ref="G6:G28" si="2">(2*2^A6*A6^2)/(A6+$G$2)</f>
        <v>8.6486486486486474</v>
      </c>
      <c r="H6" s="4">
        <f t="shared" ref="H6:H28" si="3">(ABS(F6-D6)/D6)*100%</f>
        <v>0.8</v>
      </c>
      <c r="I6" s="4">
        <f t="shared" ref="I6:I28" si="4">(ABS(G6-D6)/D6)*100%</f>
        <v>0.13513513513513525</v>
      </c>
    </row>
    <row r="7" spans="1:16" x14ac:dyDescent="0.2">
      <c r="A7" s="6">
        <v>3</v>
      </c>
      <c r="B7" s="2">
        <f t="shared" ref="B7:B28" si="5">2^A7</f>
        <v>8</v>
      </c>
      <c r="C7" s="2">
        <f t="shared" si="0"/>
        <v>24</v>
      </c>
      <c r="D7" s="2">
        <f t="shared" ref="D7:D28" si="6">D6+C7</f>
        <v>34</v>
      </c>
      <c r="E7" s="2"/>
      <c r="F7" s="2">
        <f t="shared" si="1"/>
        <v>34</v>
      </c>
      <c r="G7" s="2">
        <f t="shared" si="2"/>
        <v>30.638297872340424</v>
      </c>
      <c r="H7" s="4">
        <f>(ABS(F7-D7)/D7)*100%</f>
        <v>0</v>
      </c>
      <c r="I7" s="4">
        <f t="shared" si="4"/>
        <v>9.8873591989987547E-2</v>
      </c>
    </row>
    <row r="8" spans="1:16" x14ac:dyDescent="0.2">
      <c r="A8" s="6">
        <v>4</v>
      </c>
      <c r="B8" s="2">
        <f t="shared" si="5"/>
        <v>16</v>
      </c>
      <c r="C8" s="2">
        <f t="shared" si="0"/>
        <v>64</v>
      </c>
      <c r="D8" s="2">
        <f t="shared" si="6"/>
        <v>98</v>
      </c>
      <c r="E8" s="2"/>
      <c r="F8" s="2">
        <f t="shared" si="1"/>
        <v>82</v>
      </c>
      <c r="G8" s="2">
        <f t="shared" si="2"/>
        <v>89.824561403508767</v>
      </c>
      <c r="H8" s="4">
        <f t="shared" si="3"/>
        <v>0.16326530612244897</v>
      </c>
      <c r="I8" s="4">
        <f t="shared" si="4"/>
        <v>8.3422842821339119E-2</v>
      </c>
    </row>
    <row r="9" spans="1:16" x14ac:dyDescent="0.2">
      <c r="A9" s="6">
        <v>5</v>
      </c>
      <c r="B9" s="2">
        <f t="shared" si="5"/>
        <v>32</v>
      </c>
      <c r="C9" s="2">
        <f t="shared" si="0"/>
        <v>160</v>
      </c>
      <c r="D9" s="2">
        <f t="shared" si="6"/>
        <v>258</v>
      </c>
      <c r="E9" s="2"/>
      <c r="F9" s="2">
        <f t="shared" si="1"/>
        <v>210</v>
      </c>
      <c r="G9" s="2">
        <f t="shared" si="2"/>
        <v>238.80597014925374</v>
      </c>
      <c r="H9" s="4">
        <f t="shared" si="3"/>
        <v>0.18604651162790697</v>
      </c>
      <c r="I9" s="4">
        <f t="shared" si="4"/>
        <v>7.4395464537776207E-2</v>
      </c>
    </row>
    <row r="10" spans="1:16" x14ac:dyDescent="0.2">
      <c r="A10" s="6">
        <v>6</v>
      </c>
      <c r="B10" s="2">
        <f t="shared" si="5"/>
        <v>64</v>
      </c>
      <c r="C10" s="2">
        <f t="shared" si="0"/>
        <v>384</v>
      </c>
      <c r="D10" s="2">
        <f t="shared" si="6"/>
        <v>642</v>
      </c>
      <c r="E10" s="2"/>
      <c r="F10" s="2">
        <f t="shared" si="1"/>
        <v>530</v>
      </c>
      <c r="G10" s="2">
        <f t="shared" si="2"/>
        <v>598.44155844155841</v>
      </c>
      <c r="H10" s="4">
        <f t="shared" si="3"/>
        <v>0.17445482866043613</v>
      </c>
      <c r="I10" s="4">
        <f t="shared" si="4"/>
        <v>6.784803981065668E-2</v>
      </c>
    </row>
    <row r="11" spans="1:16" x14ac:dyDescent="0.2">
      <c r="A11" s="6">
        <v>7</v>
      </c>
      <c r="B11" s="2">
        <f t="shared" si="5"/>
        <v>128</v>
      </c>
      <c r="C11" s="2">
        <f t="shared" si="0"/>
        <v>896</v>
      </c>
      <c r="D11" s="2">
        <f t="shared" si="6"/>
        <v>1538</v>
      </c>
      <c r="E11" s="2"/>
      <c r="F11" s="2">
        <f t="shared" si="1"/>
        <v>1298</v>
      </c>
      <c r="G11" s="2">
        <f t="shared" si="2"/>
        <v>1441.8390804597702</v>
      </c>
      <c r="H11" s="4">
        <f t="shared" si="3"/>
        <v>0.15604681404421328</v>
      </c>
      <c r="I11" s="4">
        <f t="shared" si="4"/>
        <v>6.2523354707561624E-2</v>
      </c>
    </row>
    <row r="12" spans="1:16" x14ac:dyDescent="0.2">
      <c r="A12" s="6">
        <v>8</v>
      </c>
      <c r="B12" s="2">
        <f t="shared" si="5"/>
        <v>256</v>
      </c>
      <c r="C12" s="2">
        <f t="shared" si="0"/>
        <v>2048</v>
      </c>
      <c r="D12" s="2">
        <f t="shared" si="6"/>
        <v>3586</v>
      </c>
      <c r="E12" s="2"/>
      <c r="F12" s="2">
        <f t="shared" si="1"/>
        <v>3090</v>
      </c>
      <c r="G12" s="2">
        <f t="shared" si="2"/>
        <v>3378.1443298969075</v>
      </c>
      <c r="H12" s="4">
        <f t="shared" si="3"/>
        <v>0.13831567205800335</v>
      </c>
      <c r="I12" s="4">
        <f t="shared" si="4"/>
        <v>5.796309818825781E-2</v>
      </c>
    </row>
    <row r="13" spans="1:16" x14ac:dyDescent="0.2">
      <c r="A13" s="6">
        <v>9</v>
      </c>
      <c r="B13" s="2">
        <f t="shared" si="5"/>
        <v>512</v>
      </c>
      <c r="C13" s="2">
        <f t="shared" si="0"/>
        <v>4608</v>
      </c>
      <c r="D13" s="2">
        <f t="shared" si="6"/>
        <v>8194</v>
      </c>
      <c r="E13" s="2"/>
      <c r="F13" s="2">
        <f t="shared" si="1"/>
        <v>7186</v>
      </c>
      <c r="G13" s="2">
        <f t="shared" si="2"/>
        <v>7751.7757009345796</v>
      </c>
      <c r="H13" s="4">
        <f t="shared" si="3"/>
        <v>0.12301684159140834</v>
      </c>
      <c r="I13" s="4">
        <f t="shared" si="4"/>
        <v>5.3969282287700801E-2</v>
      </c>
    </row>
    <row r="14" spans="1:16" x14ac:dyDescent="0.2">
      <c r="A14" s="6">
        <v>10</v>
      </c>
      <c r="B14" s="2">
        <f t="shared" si="5"/>
        <v>1024</v>
      </c>
      <c r="C14" s="2">
        <f t="shared" si="0"/>
        <v>10240</v>
      </c>
      <c r="D14" s="2">
        <f t="shared" si="6"/>
        <v>18434</v>
      </c>
      <c r="E14" s="2"/>
      <c r="F14" s="2">
        <f t="shared" si="1"/>
        <v>16402</v>
      </c>
      <c r="G14" s="2">
        <f t="shared" si="2"/>
        <v>17504.273504273504</v>
      </c>
      <c r="H14" s="4">
        <f t="shared" si="3"/>
        <v>0.11023109471628513</v>
      </c>
      <c r="I14" s="4">
        <f t="shared" si="4"/>
        <v>5.0435418017060654E-2</v>
      </c>
    </row>
    <row r="15" spans="1:16" x14ac:dyDescent="0.2">
      <c r="A15" s="6">
        <v>11</v>
      </c>
      <c r="B15" s="2">
        <f t="shared" si="5"/>
        <v>2048</v>
      </c>
      <c r="C15" s="2">
        <f t="shared" si="0"/>
        <v>22528</v>
      </c>
      <c r="D15" s="2">
        <f t="shared" si="6"/>
        <v>40962</v>
      </c>
      <c r="E15" s="2"/>
      <c r="F15" s="2">
        <f t="shared" si="1"/>
        <v>36882</v>
      </c>
      <c r="G15" s="2">
        <f t="shared" si="2"/>
        <v>39024.881889763783</v>
      </c>
      <c r="H15" s="4">
        <f t="shared" si="3"/>
        <v>9.9604511498461987E-2</v>
      </c>
      <c r="I15" s="4">
        <f t="shared" si="4"/>
        <v>4.7290613501201527E-2</v>
      </c>
    </row>
    <row r="16" spans="1:16" x14ac:dyDescent="0.2">
      <c r="A16" s="6">
        <v>12</v>
      </c>
      <c r="B16" s="2">
        <f t="shared" si="5"/>
        <v>4096</v>
      </c>
      <c r="C16" s="2">
        <f t="shared" si="0"/>
        <v>49152</v>
      </c>
      <c r="D16" s="2">
        <f t="shared" si="6"/>
        <v>90114</v>
      </c>
      <c r="E16" s="2"/>
      <c r="F16" s="2">
        <f t="shared" si="1"/>
        <v>81938</v>
      </c>
      <c r="G16" s="2">
        <f t="shared" si="2"/>
        <v>86105.693430656946</v>
      </c>
      <c r="H16" s="4">
        <f t="shared" si="3"/>
        <v>9.0729520385289739E-2</v>
      </c>
      <c r="I16" s="4">
        <f t="shared" si="4"/>
        <v>4.4480397822125914E-2</v>
      </c>
    </row>
    <row r="17" spans="1:9" x14ac:dyDescent="0.2">
      <c r="A17" s="6">
        <v>13</v>
      </c>
      <c r="B17" s="2">
        <f t="shared" si="5"/>
        <v>8192</v>
      </c>
      <c r="C17" s="2">
        <f t="shared" si="0"/>
        <v>106496</v>
      </c>
      <c r="D17" s="2">
        <f t="shared" si="6"/>
        <v>196610</v>
      </c>
      <c r="E17" s="2"/>
      <c r="F17" s="2">
        <f t="shared" si="1"/>
        <v>180242</v>
      </c>
      <c r="G17" s="2">
        <f t="shared" si="2"/>
        <v>188360.27210884355</v>
      </c>
      <c r="H17" s="4">
        <f t="shared" si="3"/>
        <v>8.3251106250953666E-2</v>
      </c>
      <c r="I17" s="4">
        <f t="shared" si="4"/>
        <v>4.1959859066967344E-2</v>
      </c>
    </row>
    <row r="18" spans="1:9" x14ac:dyDescent="0.2">
      <c r="A18" s="6">
        <v>14</v>
      </c>
      <c r="B18" s="2">
        <f t="shared" si="5"/>
        <v>16384</v>
      </c>
      <c r="C18" s="2">
        <f t="shared" si="0"/>
        <v>229376</v>
      </c>
      <c r="D18" s="2">
        <f t="shared" si="6"/>
        <v>425986</v>
      </c>
      <c r="E18" s="2"/>
      <c r="F18" s="2">
        <f t="shared" si="1"/>
        <v>393234</v>
      </c>
      <c r="G18" s="2">
        <f t="shared" si="2"/>
        <v>409078.21656050958</v>
      </c>
      <c r="H18" s="4">
        <f t="shared" si="3"/>
        <v>7.6885155850192261E-2</v>
      </c>
      <c r="I18" s="4">
        <f t="shared" si="4"/>
        <v>3.9690936884053514E-2</v>
      </c>
    </row>
    <row r="19" spans="1:9" x14ac:dyDescent="0.2">
      <c r="A19" s="6">
        <v>15</v>
      </c>
      <c r="B19" s="2">
        <f t="shared" si="5"/>
        <v>32768</v>
      </c>
      <c r="C19" s="2">
        <f t="shared" si="0"/>
        <v>491520</v>
      </c>
      <c r="D19" s="2">
        <f t="shared" si="6"/>
        <v>917506</v>
      </c>
      <c r="E19" s="2"/>
      <c r="F19" s="2">
        <f t="shared" si="1"/>
        <v>851986</v>
      </c>
      <c r="G19" s="2">
        <f t="shared" si="2"/>
        <v>882970.05988023954</v>
      </c>
      <c r="H19" s="4">
        <f t="shared" si="3"/>
        <v>7.1410977148923277E-2</v>
      </c>
      <c r="I19" s="4">
        <f t="shared" si="4"/>
        <v>3.7641105474798486E-2</v>
      </c>
    </row>
    <row r="20" spans="1:9" x14ac:dyDescent="0.2">
      <c r="A20" s="6">
        <v>16</v>
      </c>
      <c r="B20" s="2">
        <f t="shared" si="5"/>
        <v>65536</v>
      </c>
      <c r="C20" s="2">
        <f t="shared" si="0"/>
        <v>1048576</v>
      </c>
      <c r="D20" s="2">
        <f t="shared" si="6"/>
        <v>1966082</v>
      </c>
      <c r="E20" s="2"/>
      <c r="F20" s="2">
        <f t="shared" si="1"/>
        <v>1835026</v>
      </c>
      <c r="G20" s="2">
        <f t="shared" si="2"/>
        <v>1895730.6214689265</v>
      </c>
      <c r="H20" s="4">
        <f t="shared" si="3"/>
        <v>6.6658460837340464E-2</v>
      </c>
      <c r="I20" s="4">
        <f t="shared" si="4"/>
        <v>3.5782525108857849E-2</v>
      </c>
    </row>
    <row r="21" spans="1:9" x14ac:dyDescent="0.2">
      <c r="A21" s="6">
        <v>17</v>
      </c>
      <c r="B21" s="2">
        <f t="shared" si="5"/>
        <v>131072</v>
      </c>
      <c r="C21" s="2">
        <f t="shared" si="0"/>
        <v>2228224</v>
      </c>
      <c r="D21" s="2">
        <f t="shared" si="6"/>
        <v>4194306</v>
      </c>
      <c r="E21" s="2"/>
      <c r="F21" s="2">
        <f t="shared" si="1"/>
        <v>3932178</v>
      </c>
      <c r="G21" s="2">
        <f t="shared" si="2"/>
        <v>4051316.3636363638</v>
      </c>
      <c r="H21" s="4">
        <f t="shared" si="3"/>
        <v>6.2496155502245188E-2</v>
      </c>
      <c r="I21" s="4">
        <f t="shared" si="4"/>
        <v>3.4091369672035431E-2</v>
      </c>
    </row>
    <row r="22" spans="1:9" x14ac:dyDescent="0.2">
      <c r="A22" s="6">
        <v>18</v>
      </c>
      <c r="B22" s="2">
        <f t="shared" si="5"/>
        <v>262144</v>
      </c>
      <c r="C22" s="2">
        <f t="shared" si="0"/>
        <v>4718592</v>
      </c>
      <c r="D22" s="2">
        <f t="shared" si="6"/>
        <v>8912898</v>
      </c>
      <c r="E22" s="2"/>
      <c r="F22" s="2">
        <f t="shared" si="1"/>
        <v>8388626</v>
      </c>
      <c r="G22" s="2">
        <f t="shared" si="2"/>
        <v>8622807.7157360408</v>
      </c>
      <c r="H22" s="4">
        <f t="shared" si="3"/>
        <v>5.8821721060871558E-2</v>
      </c>
      <c r="I22" s="4">
        <f t="shared" si="4"/>
        <v>3.2547246054421261E-2</v>
      </c>
    </row>
    <row r="23" spans="1:9" x14ac:dyDescent="0.2">
      <c r="A23" s="6">
        <v>19</v>
      </c>
      <c r="B23" s="2">
        <f t="shared" si="5"/>
        <v>524288</v>
      </c>
      <c r="C23" s="2">
        <f t="shared" si="0"/>
        <v>9961472</v>
      </c>
      <c r="D23" s="2">
        <f t="shared" si="6"/>
        <v>18874370</v>
      </c>
      <c r="E23" s="2"/>
      <c r="F23" s="2">
        <f t="shared" si="1"/>
        <v>17825810</v>
      </c>
      <c r="G23" s="2">
        <f t="shared" si="2"/>
        <v>18286760.193236716</v>
      </c>
      <c r="H23" s="4">
        <f t="shared" si="3"/>
        <v>5.5554701958264036E-2</v>
      </c>
      <c r="I23" s="4">
        <f t="shared" si="4"/>
        <v>3.1132684522094455E-2</v>
      </c>
    </row>
    <row r="24" spans="1:9" x14ac:dyDescent="0.2">
      <c r="A24" s="6">
        <v>20</v>
      </c>
      <c r="B24" s="2">
        <f t="shared" si="5"/>
        <v>1048576</v>
      </c>
      <c r="C24" s="2">
        <f t="shared" si="0"/>
        <v>20971520</v>
      </c>
      <c r="D24" s="2">
        <f t="shared" si="6"/>
        <v>39845890</v>
      </c>
      <c r="E24" s="2"/>
      <c r="F24" s="2">
        <f t="shared" si="1"/>
        <v>37748754</v>
      </c>
      <c r="G24" s="2">
        <f t="shared" si="2"/>
        <v>38657179.723502308</v>
      </c>
      <c r="H24" s="4">
        <f t="shared" si="3"/>
        <v>5.263117475855101E-2</v>
      </c>
      <c r="I24" s="4">
        <f t="shared" si="4"/>
        <v>2.9832694827438711E-2</v>
      </c>
    </row>
    <row r="25" spans="1:9" x14ac:dyDescent="0.2">
      <c r="A25" s="6">
        <v>21</v>
      </c>
      <c r="B25" s="2">
        <f t="shared" si="5"/>
        <v>2097152</v>
      </c>
      <c r="C25" s="2">
        <f t="shared" si="0"/>
        <v>44040192</v>
      </c>
      <c r="D25" s="2">
        <f t="shared" si="6"/>
        <v>83886082</v>
      </c>
      <c r="E25" s="2"/>
      <c r="F25" s="2">
        <f t="shared" si="1"/>
        <v>79691794</v>
      </c>
      <c r="G25" s="2">
        <f t="shared" si="2"/>
        <v>81484055.682819381</v>
      </c>
      <c r="H25" s="4">
        <f t="shared" si="3"/>
        <v>4.99998080730484E-2</v>
      </c>
      <c r="I25" s="4">
        <f t="shared" si="4"/>
        <v>2.8634384392641186E-2</v>
      </c>
    </row>
    <row r="26" spans="1:9" x14ac:dyDescent="0.2">
      <c r="A26" s="6">
        <v>22</v>
      </c>
      <c r="B26" s="2">
        <f t="shared" si="5"/>
        <v>4194304</v>
      </c>
      <c r="C26" s="2">
        <f t="shared" si="0"/>
        <v>92274688</v>
      </c>
      <c r="D26" s="2">
        <f t="shared" si="6"/>
        <v>176160770</v>
      </c>
      <c r="E26" s="2"/>
      <c r="F26" s="2">
        <f t="shared" si="1"/>
        <v>167772178</v>
      </c>
      <c r="G26" s="2">
        <f t="shared" si="2"/>
        <v>171311657.04641351</v>
      </c>
      <c r="H26" s="4">
        <f t="shared" si="3"/>
        <v>4.7618956252291587E-2</v>
      </c>
      <c r="I26" s="4">
        <f t="shared" si="4"/>
        <v>2.7526633504079762E-2</v>
      </c>
    </row>
    <row r="27" spans="1:9" x14ac:dyDescent="0.2">
      <c r="A27" s="6">
        <v>23</v>
      </c>
      <c r="B27" s="2">
        <f t="shared" si="5"/>
        <v>8388608</v>
      </c>
      <c r="C27" s="2">
        <f t="shared" si="0"/>
        <v>192937984</v>
      </c>
      <c r="D27" s="2">
        <f t="shared" si="6"/>
        <v>369098754</v>
      </c>
      <c r="E27" s="2"/>
      <c r="F27" s="2">
        <f t="shared" si="1"/>
        <v>352321554</v>
      </c>
      <c r="G27" s="2">
        <f t="shared" si="2"/>
        <v>359317702.99595141</v>
      </c>
      <c r="H27" s="4">
        <f t="shared" si="3"/>
        <v>4.5454501859412945E-2</v>
      </c>
      <c r="I27" s="4">
        <f t="shared" si="4"/>
        <v>2.6499821248512224E-2</v>
      </c>
    </row>
    <row r="28" spans="1:9" x14ac:dyDescent="0.2">
      <c r="A28" s="6">
        <v>24</v>
      </c>
      <c r="B28" s="2">
        <f t="shared" si="5"/>
        <v>16777216</v>
      </c>
      <c r="C28" s="2">
        <f t="shared" si="0"/>
        <v>402653184</v>
      </c>
      <c r="D28" s="2">
        <f t="shared" si="6"/>
        <v>771751938</v>
      </c>
      <c r="E28" s="2"/>
      <c r="F28" s="2">
        <f t="shared" si="1"/>
        <v>738197522</v>
      </c>
      <c r="G28" s="2">
        <f t="shared" si="2"/>
        <v>752037075.17509735</v>
      </c>
      <c r="H28" s="4">
        <f t="shared" si="3"/>
        <v>4.3478240024840728E-2</v>
      </c>
      <c r="I28" s="4">
        <f t="shared" si="4"/>
        <v>2.554559548757836E-2</v>
      </c>
    </row>
    <row r="29" spans="1:9" x14ac:dyDescent="0.2">
      <c r="B29" s="1"/>
      <c r="C29" s="1"/>
      <c r="D29" s="1"/>
      <c r="E29" s="1"/>
      <c r="F29" s="1"/>
      <c r="G29" s="1"/>
      <c r="H29" s="1"/>
      <c r="I29" s="1"/>
    </row>
    <row r="30" spans="1:9" x14ac:dyDescent="0.2">
      <c r="B30" s="1"/>
      <c r="C30" s="1"/>
      <c r="D30" s="1"/>
      <c r="E30" s="1"/>
      <c r="F30" s="1"/>
      <c r="G30" s="1"/>
      <c r="H30" s="1"/>
      <c r="I30" s="1"/>
    </row>
    <row r="31" spans="1:9" x14ac:dyDescent="0.2">
      <c r="B31" s="1"/>
      <c r="C31" s="1"/>
      <c r="D31" s="1"/>
      <c r="E31" s="1"/>
      <c r="F31" s="1"/>
      <c r="G31" s="1"/>
      <c r="H31" s="1"/>
      <c r="I31" s="1"/>
    </row>
    <row r="32" spans="1:9" x14ac:dyDescent="0.2">
      <c r="B32" s="1"/>
      <c r="C32" s="1"/>
      <c r="D32" s="1"/>
      <c r="E32" s="1"/>
      <c r="F32" s="1"/>
      <c r="G32" s="1"/>
      <c r="H32" s="1"/>
      <c r="I32" s="1"/>
    </row>
    <row r="33" spans="2:9" x14ac:dyDescent="0.2">
      <c r="B33" s="1"/>
      <c r="C33" s="1"/>
      <c r="D33" s="1"/>
      <c r="E33" s="1"/>
      <c r="F33" s="1"/>
      <c r="G33" s="1"/>
      <c r="H33" s="1"/>
      <c r="I33" s="1"/>
    </row>
    <row r="34" spans="2:9" x14ac:dyDescent="0.2">
      <c r="B34" s="1"/>
      <c r="C34" s="1"/>
      <c r="D34" s="1"/>
      <c r="E34" s="1"/>
      <c r="F34" s="1"/>
      <c r="G34" s="1"/>
      <c r="H34" s="1"/>
      <c r="I34" s="1"/>
    </row>
    <row r="35" spans="2:9" x14ac:dyDescent="0.2">
      <c r="B35" s="1"/>
      <c r="C35" s="1"/>
      <c r="D35" s="1"/>
      <c r="E35" s="1"/>
      <c r="F35" s="1"/>
      <c r="G35" s="1"/>
      <c r="H35" s="1"/>
      <c r="I35" s="1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  <row r="38" spans="2:9" x14ac:dyDescent="0.2">
      <c r="B38" s="1"/>
      <c r="C38" s="1"/>
      <c r="D38" s="1"/>
      <c r="E38" s="1"/>
      <c r="F38" s="1"/>
      <c r="G38" s="1"/>
      <c r="H38" s="1"/>
      <c r="I38" s="1"/>
    </row>
    <row r="39" spans="2:9" x14ac:dyDescent="0.2">
      <c r="B39" s="1"/>
      <c r="C39" s="1"/>
      <c r="D39" s="1"/>
      <c r="E39" s="1"/>
      <c r="F39" s="1"/>
      <c r="G39" s="1"/>
      <c r="H39" s="1"/>
      <c r="I39" s="1"/>
    </row>
    <row r="40" spans="2:9" x14ac:dyDescent="0.2">
      <c r="B40" s="1"/>
      <c r="C40" s="1"/>
      <c r="D40" s="1"/>
      <c r="E40" s="1"/>
      <c r="F40" s="1"/>
      <c r="G40" s="1"/>
      <c r="H40" s="1"/>
      <c r="I40" s="1"/>
    </row>
    <row r="41" spans="2:9" x14ac:dyDescent="0.2">
      <c r="B41" s="1"/>
      <c r="C41" s="1"/>
      <c r="D41" s="1"/>
      <c r="E41" s="1"/>
      <c r="F41" s="1"/>
      <c r="G41" s="1"/>
      <c r="H41" s="1"/>
      <c r="I41" s="1"/>
    </row>
    <row r="42" spans="2:9" x14ac:dyDescent="0.2">
      <c r="B42" s="1"/>
      <c r="C42" s="1"/>
      <c r="D42" s="1"/>
      <c r="E42" s="1"/>
      <c r="F42" s="1"/>
      <c r="G42" s="1"/>
      <c r="H42" s="1"/>
      <c r="I42" s="1"/>
    </row>
    <row r="43" spans="2:9" x14ac:dyDescent="0.2">
      <c r="B43" s="1"/>
      <c r="C43" s="1"/>
      <c r="D43" s="1"/>
      <c r="E43" s="1"/>
      <c r="F43" s="1"/>
      <c r="G43" s="1"/>
      <c r="H43" s="1"/>
      <c r="I43" s="1"/>
    </row>
    <row r="44" spans="2:9" x14ac:dyDescent="0.2">
      <c r="B44" s="1"/>
      <c r="C44" s="1"/>
      <c r="D44" s="1"/>
      <c r="E44" s="1"/>
      <c r="F44" s="1"/>
      <c r="G44" s="1"/>
      <c r="H44" s="1"/>
      <c r="I44" s="1"/>
    </row>
    <row r="45" spans="2:9" x14ac:dyDescent="0.2">
      <c r="B45" s="1"/>
      <c r="C45" s="1"/>
      <c r="D45" s="1"/>
      <c r="E45" s="1"/>
      <c r="F45" s="1"/>
      <c r="G45" s="1"/>
      <c r="H45" s="1"/>
      <c r="I45" s="1"/>
    </row>
    <row r="46" spans="2:9" x14ac:dyDescent="0.2">
      <c r="B46" s="1"/>
      <c r="C46" s="1"/>
      <c r="D46" s="1"/>
      <c r="E46" s="1"/>
      <c r="F46" s="1"/>
      <c r="G46" s="1"/>
      <c r="H46" s="1"/>
      <c r="I46" s="1"/>
    </row>
    <row r="47" spans="2:9" x14ac:dyDescent="0.2">
      <c r="B47" s="1"/>
      <c r="C47" s="1"/>
      <c r="D47" s="1"/>
      <c r="E47" s="1"/>
      <c r="F47" s="1"/>
      <c r="G47" s="1"/>
      <c r="H47" s="1"/>
      <c r="I47" s="1"/>
    </row>
    <row r="48" spans="2:9" x14ac:dyDescent="0.2">
      <c r="B48" s="1"/>
      <c r="C48" s="1"/>
      <c r="D48" s="1"/>
      <c r="E48" s="1"/>
      <c r="F48" s="1"/>
      <c r="G48" s="1"/>
      <c r="H48" s="1"/>
      <c r="I48" s="1"/>
    </row>
    <row r="49" spans="2:9" x14ac:dyDescent="0.2">
      <c r="B49" s="1"/>
      <c r="C49" s="1"/>
      <c r="D49" s="1"/>
      <c r="E49" s="1"/>
      <c r="F49" s="1"/>
      <c r="G49" s="1"/>
      <c r="H49" s="1"/>
      <c r="I49" s="1"/>
    </row>
    <row r="50" spans="2:9" x14ac:dyDescent="0.2">
      <c r="B50" s="1"/>
      <c r="C50" s="1"/>
      <c r="D50" s="1"/>
      <c r="E50" s="1"/>
      <c r="F50" s="1"/>
      <c r="G50" s="1"/>
      <c r="H50" s="1"/>
      <c r="I50" s="1"/>
    </row>
    <row r="51" spans="2:9" x14ac:dyDescent="0.2">
      <c r="B51" s="1"/>
      <c r="C51" s="1"/>
      <c r="D51" s="1"/>
      <c r="E51" s="1"/>
      <c r="F51" s="1"/>
      <c r="G51" s="1"/>
      <c r="H51" s="1"/>
      <c r="I51" s="1"/>
    </row>
    <row r="52" spans="2:9" x14ac:dyDescent="0.2">
      <c r="B52" s="1"/>
      <c r="C52" s="1"/>
      <c r="D52" s="1"/>
      <c r="E52" s="1"/>
      <c r="F52" s="1"/>
      <c r="G52" s="1"/>
      <c r="H52" s="1"/>
      <c r="I52" s="1"/>
    </row>
    <row r="53" spans="2:9" x14ac:dyDescent="0.2">
      <c r="B53" s="1"/>
      <c r="C53" s="1"/>
      <c r="D53" s="1"/>
      <c r="E53" s="1"/>
      <c r="F53" s="1"/>
      <c r="G53" s="1"/>
      <c r="H53" s="1"/>
      <c r="I53" s="1"/>
    </row>
    <row r="54" spans="2:9" x14ac:dyDescent="0.2">
      <c r="B54" s="1"/>
      <c r="C54" s="1"/>
      <c r="D54" s="1"/>
      <c r="E54" s="1"/>
      <c r="F54" s="1"/>
      <c r="G54" s="1"/>
      <c r="H54" s="1"/>
      <c r="I54" s="1"/>
    </row>
    <row r="55" spans="2:9" x14ac:dyDescent="0.2">
      <c r="B55" s="1"/>
      <c r="C55" s="1"/>
      <c r="D55" s="1"/>
      <c r="E55" s="1"/>
      <c r="F55" s="1"/>
      <c r="G55" s="1"/>
      <c r="H55" s="1"/>
      <c r="I55" s="1"/>
    </row>
    <row r="56" spans="2:9" x14ac:dyDescent="0.2">
      <c r="B56" s="1"/>
      <c r="C56" s="1"/>
      <c r="D56" s="1"/>
      <c r="E56" s="1"/>
      <c r="F56" s="1"/>
      <c r="G56" s="1"/>
      <c r="H56" s="1"/>
      <c r="I56" s="1"/>
    </row>
    <row r="57" spans="2:9" x14ac:dyDescent="0.2">
      <c r="B57" s="1"/>
      <c r="C57" s="1"/>
      <c r="D57" s="1"/>
      <c r="E57" s="1"/>
      <c r="F57" s="1"/>
      <c r="G57" s="1"/>
      <c r="H57" s="1"/>
      <c r="I57" s="1"/>
    </row>
    <row r="58" spans="2:9" x14ac:dyDescent="0.2">
      <c r="B58" s="1"/>
      <c r="C58" s="1"/>
      <c r="D58" s="1"/>
      <c r="E58" s="1"/>
      <c r="F58" s="1"/>
      <c r="G58" s="1"/>
      <c r="H58" s="1"/>
      <c r="I58" s="1"/>
    </row>
    <row r="59" spans="2:9" x14ac:dyDescent="0.2">
      <c r="B59" s="1"/>
      <c r="C59" s="1"/>
      <c r="D59" s="1"/>
      <c r="E59" s="1"/>
      <c r="F59" s="1"/>
      <c r="G59" s="1"/>
      <c r="H59" s="1"/>
      <c r="I59" s="1"/>
    </row>
    <row r="60" spans="2:9" x14ac:dyDescent="0.2">
      <c r="B60" s="1"/>
      <c r="C60" s="1"/>
      <c r="D60" s="1"/>
      <c r="E60" s="1"/>
      <c r="F60" s="1"/>
      <c r="G60" s="1"/>
      <c r="H60" s="1"/>
      <c r="I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2017-03-02T09:34:43Z</dcterms:created>
  <dcterms:modified xsi:type="dcterms:W3CDTF">2017-03-02T11:04:42Z</dcterms:modified>
</cp:coreProperties>
</file>