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ny\Work\Code\Creato\MKR1000\TCC\"/>
    </mc:Choice>
  </mc:AlternateContent>
  <xr:revisionPtr revIDLastSave="0" documentId="13_ncr:1_{E71D3135-C737-4641-A957-7FA2FB215DD4}" xr6:coauthVersionLast="47" xr6:coauthVersionMax="47" xr10:uidLastSave="{00000000-0000-0000-0000-000000000000}"/>
  <bookViews>
    <workbookView xWindow="-108" yWindow="-108" windowWidth="23256" windowHeight="12456" xr2:uid="{37A92BB9-0033-4A89-BF45-EA9DE9A48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29" i="1"/>
  <c r="C28" i="1"/>
  <c r="C27" i="1"/>
  <c r="C23" i="1"/>
  <c r="C24" i="1" s="1"/>
  <c r="C18" i="1"/>
  <c r="C19" i="1" s="1"/>
  <c r="C12" i="1"/>
  <c r="C6" i="1"/>
  <c r="C3" i="1"/>
  <c r="C5" i="1" s="1"/>
  <c r="C9" i="1" l="1"/>
</calcChain>
</file>

<file path=xl/sharedStrings.xml><?xml version="1.0" encoding="utf-8"?>
<sst xmlns="http://schemas.openxmlformats.org/spreadsheetml/2006/main" count="29" uniqueCount="24">
  <si>
    <t>CLK_DIV</t>
  </si>
  <si>
    <t>GCLK4</t>
  </si>
  <si>
    <t>DFLL48M</t>
  </si>
  <si>
    <t>Required Frequency</t>
  </si>
  <si>
    <t>PER</t>
  </si>
  <si>
    <t>GCLK4 Period</t>
  </si>
  <si>
    <t>Dead time counter</t>
  </si>
  <si>
    <t>Delay time</t>
  </si>
  <si>
    <t>MCLK</t>
  </si>
  <si>
    <t>ICG</t>
  </si>
  <si>
    <t>Hz</t>
  </si>
  <si>
    <t>TCC_Time</t>
  </si>
  <si>
    <t>TCC0_PER</t>
  </si>
  <si>
    <t>ICG_SH_Freq</t>
  </si>
  <si>
    <t>TCC1_PER</t>
  </si>
  <si>
    <t>kHz</t>
  </si>
  <si>
    <t>1 line out period</t>
  </si>
  <si>
    <t>elements</t>
  </si>
  <si>
    <t>clocks</t>
  </si>
  <si>
    <t>time to read all elements</t>
  </si>
  <si>
    <t>Sec</t>
  </si>
  <si>
    <t>Frame rate for reading</t>
  </si>
  <si>
    <t>Exposure time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</si>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</sst>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2E3AD-55AA-4559-9BC3-7940CAD7B72B}">
  <dimension ref="B3:D31"/>
  <sheetViews>
    <sheetView tabSelected="1" workbookViewId="0">
      <selection activeCell="C18" sqref="C18"/>
    </sheetView>
  </sheetViews>
  <sheetFormatPr defaultRowHeight="14.4" x14ac:dyDescent="0.3"/>
  <cols>
    <col min="2" max="2" width="21.5546875" bestFit="1" customWidth="1"/>
    <col min="3" max="3" width="12" bestFit="1" customWidth="1"/>
  </cols>
  <sheetData>
    <row r="3" spans="2:4" x14ac:dyDescent="0.3">
      <c r="B3" t="s">
        <v>2</v>
      </c>
      <c r="C3">
        <f>48*1000*1000</f>
        <v>48000000</v>
      </c>
    </row>
    <row r="4" spans="2:4" x14ac:dyDescent="0.3">
      <c r="B4" t="s">
        <v>0</v>
      </c>
      <c r="C4">
        <v>1</v>
      </c>
    </row>
    <row r="5" spans="2:4" x14ac:dyDescent="0.3">
      <c r="B5" t="s">
        <v>1</v>
      </c>
      <c r="C5">
        <f>C3/C4</f>
        <v>48000000</v>
      </c>
    </row>
    <row r="6" spans="2:4" x14ac:dyDescent="0.3">
      <c r="B6" t="s">
        <v>5</v>
      </c>
      <c r="C6">
        <f>1/C5</f>
        <v>2.0833333333333335E-8</v>
      </c>
    </row>
    <row r="8" spans="2:4" x14ac:dyDescent="0.3">
      <c r="B8" t="s">
        <v>3</v>
      </c>
      <c r="C8">
        <v>25000</v>
      </c>
    </row>
    <row r="9" spans="2:4" x14ac:dyDescent="0.3">
      <c r="B9" t="s">
        <v>4</v>
      </c>
      <c r="C9">
        <f>C3/C8</f>
        <v>1920</v>
      </c>
    </row>
    <row r="11" spans="2:4" x14ac:dyDescent="0.3">
      <c r="B11" t="s">
        <v>6</v>
      </c>
      <c r="C11">
        <v>24</v>
      </c>
    </row>
    <row r="12" spans="2:4" x14ac:dyDescent="0.3">
      <c r="B12" t="s">
        <v>7</v>
      </c>
      <c r="C12" s="1">
        <f>C11*C6</f>
        <v>5.0000000000000008E-7</v>
      </c>
    </row>
    <row r="14" spans="2:4" x14ac:dyDescent="0.3">
      <c r="B14" t="s">
        <v>8</v>
      </c>
      <c r="C14">
        <v>500</v>
      </c>
      <c r="D14" t="s">
        <v>15</v>
      </c>
    </row>
    <row r="15" spans="2:4" x14ac:dyDescent="0.3">
      <c r="B15" t="s">
        <v>9</v>
      </c>
      <c r="C15">
        <v>151</v>
      </c>
      <c r="D15" t="s">
        <v>10</v>
      </c>
    </row>
    <row r="17" spans="2:4" x14ac:dyDescent="0.3">
      <c r="B17" t="s">
        <v>12</v>
      </c>
      <c r="C17">
        <v>317256</v>
      </c>
    </row>
    <row r="18" spans="2:4" x14ac:dyDescent="0.3">
      <c r="B18" t="s">
        <v>11</v>
      </c>
      <c r="C18">
        <f>C17*C6</f>
        <v>6.6095000000000008E-3</v>
      </c>
    </row>
    <row r="19" spans="2:4" x14ac:dyDescent="0.3">
      <c r="B19" t="s">
        <v>13</v>
      </c>
      <c r="C19">
        <f>1/C18</f>
        <v>151.29737499054389</v>
      </c>
      <c r="D19" t="s">
        <v>10</v>
      </c>
    </row>
    <row r="22" spans="2:4" x14ac:dyDescent="0.3">
      <c r="B22" t="s">
        <v>14</v>
      </c>
      <c r="C22">
        <v>96</v>
      </c>
    </row>
    <row r="23" spans="2:4" x14ac:dyDescent="0.3">
      <c r="B23" t="s">
        <v>11</v>
      </c>
      <c r="C23">
        <f>C22*C6</f>
        <v>2.0000000000000003E-6</v>
      </c>
    </row>
    <row r="24" spans="2:4" x14ac:dyDescent="0.3">
      <c r="B24" t="s">
        <v>13</v>
      </c>
      <c r="C24">
        <f>1/C23</f>
        <v>499999.99999999994</v>
      </c>
      <c r="D24" t="s">
        <v>10</v>
      </c>
    </row>
    <row r="26" spans="2:4" x14ac:dyDescent="0.3">
      <c r="B26" t="s">
        <v>16</v>
      </c>
      <c r="C26">
        <v>1546</v>
      </c>
      <c r="D26" t="s">
        <v>17</v>
      </c>
    </row>
    <row r="27" spans="2:4" x14ac:dyDescent="0.3">
      <c r="B27" t="s">
        <v>18</v>
      </c>
      <c r="C27">
        <f>C26*2</f>
        <v>3092</v>
      </c>
    </row>
    <row r="28" spans="2:4" x14ac:dyDescent="0.3">
      <c r="B28" t="s">
        <v>19</v>
      </c>
      <c r="C28">
        <f>C27*C23</f>
        <v>6.1840000000000011E-3</v>
      </c>
      <c r="D28" t="s">
        <v>20</v>
      </c>
    </row>
    <row r="29" spans="2:4" x14ac:dyDescent="0.3">
      <c r="B29" t="s">
        <v>21</v>
      </c>
      <c r="C29">
        <f>1/C28</f>
        <v>161.70763260025871</v>
      </c>
      <c r="D29" t="s">
        <v>10</v>
      </c>
    </row>
    <row r="31" spans="2:4" x14ac:dyDescent="0.3">
      <c r="B31" t="s">
        <v>22</v>
      </c>
      <c r="C31">
        <f>C18-C28</f>
        <v>4.2549999999999966E-4</v>
      </c>
      <c r="D3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Francis</dc:creator>
  <cp:lastModifiedBy>Tony Francis</cp:lastModifiedBy>
  <dcterms:created xsi:type="dcterms:W3CDTF">2023-08-12T08:26:58Z</dcterms:created>
  <dcterms:modified xsi:type="dcterms:W3CDTF">2023-08-12T11:39:13Z</dcterms:modified>
</cp:coreProperties>
</file>