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<sst xmlns="http://schemas.openxmlformats.org/spreadsheetml/2006/main" count="30" uniqueCount="25">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</sst>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1" fillId="26" fontId="0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13</v>
      </c>
      <c r="C1" s="3" t="s">
        <v>1</v>
      </c>
      <c r="D1" s="4">
        <f> AVERAGE(D3:D7) * 8% + AVERAGE(D9:D12) * 16% + AVERAGE(D21:D28) * 5% + AVERAGE(D14:D17) * 6% + D18 * 25% + D19 * 45%</f>
        <v>1.5385625</v>
      </c>
      <c r="E1" s="5" t="s">
        <v>2</v>
      </c>
      <c r="F1" s="6">
        <f> AVERAGE(F3:F7) * 15% + AVERAGE(F13:F18) * 30% + F8 * 25% + F9 * 25% + F10 * 5% + F11 * 5%</f>
        <v>9</v>
      </c>
      <c r="G1" s="7" t="s">
        <v>3</v>
      </c>
      <c r="H1" s="8">
        <f> AVERAGE(H3:H6) * 25% + AVERAGE(H8:H11) * 20% + H14 * 25% + H15 * 25% + H12 * 5% + H13 * 5%</f>
        <v>0</v>
      </c>
      <c r="I1" s="9" t="s">
        <v>4</v>
      </c>
      <c r="J1" s="10"/>
      <c r="K1" s="11"/>
      <c r="L1" s="12" t="s">
        <v>5</v>
      </c>
      <c r="M1" s="13"/>
      <c r="N1" s="14"/>
      <c r="O1" s="15">
        <v>0.0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0</v>
      </c>
      <c r="E3" s="22">
        <v>1.0</v>
      </c>
      <c r="F3" s="23">
        <f>O1</f>
        <v>0</v>
      </c>
      <c r="G3" s="22">
        <v>1.0</v>
      </c>
      <c r="H3" s="23">
        <f>O1</f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0</v>
      </c>
      <c r="E4" s="22">
        <v>2.0</v>
      </c>
      <c r="F4" s="23">
        <f>O1</f>
        <v>0</v>
      </c>
      <c r="G4" s="22">
        <v>2.0</v>
      </c>
      <c r="H4" s="23">
        <f>O1</f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0</v>
      </c>
      <c r="E5" s="22">
        <v>3.0</v>
      </c>
      <c r="F5" s="23">
        <f>O1</f>
        <v>0</v>
      </c>
      <c r="G5" s="22">
        <v>3.0</v>
      </c>
      <c r="H5" s="23">
        <f>O1</f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1">
        <v>100.0</v>
      </c>
      <c r="C6" s="22">
        <v>4.0</v>
      </c>
      <c r="D6" s="23">
        <f>O1</f>
        <v>0</v>
      </c>
      <c r="E6" s="22">
        <v>4.0</v>
      </c>
      <c r="F6" s="23">
        <f>O1</f>
        <v>0</v>
      </c>
      <c r="G6" s="22">
        <v>4.0</v>
      </c>
      <c r="H6" s="23">
        <f>O1</f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0">
        <f>O1</f>
        <v>0</v>
      </c>
      <c r="C7" s="22">
        <v>5.0</v>
      </c>
      <c r="D7" s="23">
        <f>O1</f>
        <v>0</v>
      </c>
      <c r="E7" s="22">
        <v>5.0</v>
      </c>
      <c r="F7" s="23">
        <f>O1</f>
        <v>0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0</v>
      </c>
      <c r="C8" s="17" t="s">
        <v>11</v>
      </c>
      <c r="D8" s="14"/>
      <c r="E8" s="26" t="s">
        <v>12</v>
      </c>
      <c r="F8" s="27">
        <f>O1</f>
        <v>0</v>
      </c>
      <c r="G8" s="22">
        <v>1.0</v>
      </c>
      <c r="H8" s="23">
        <f>O1</f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0</v>
      </c>
      <c r="C9" s="22">
        <v>1.0</v>
      </c>
      <c r="D9" s="23">
        <f>O1</f>
        <v>0</v>
      </c>
      <c r="E9" s="28" t="s">
        <v>13</v>
      </c>
      <c r="F9" s="29">
        <f>O1</f>
        <v>0</v>
      </c>
      <c r="G9" s="22">
        <v>2.0</v>
      </c>
      <c r="H9" s="23">
        <f>O1</f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0</v>
      </c>
      <c r="C10" s="22">
        <v>2.0</v>
      </c>
      <c r="D10" s="23">
        <f>O1</f>
        <v>0</v>
      </c>
      <c r="E10" s="30" t="s">
        <v>14</v>
      </c>
      <c r="F10" s="31">
        <f>O1</f>
        <v>0</v>
      </c>
      <c r="G10" s="22">
        <v>3.0</v>
      </c>
      <c r="H10" s="23">
        <f>O1</f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0</v>
      </c>
      <c r="C11" s="20">
        <v>3.0</v>
      </c>
      <c r="D11" s="20">
        <f>O1</f>
        <v>0</v>
      </c>
      <c r="E11" s="32" t="s">
        <v>15</v>
      </c>
      <c r="F11" s="32">
        <f>O1</f>
        <v>0</v>
      </c>
      <c r="G11" s="22">
        <v>4.0</v>
      </c>
      <c r="H11" s="23">
        <f>O1</f>
        <v>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0</v>
      </c>
      <c r="C12" s="20">
        <v>4.0</v>
      </c>
      <c r="D12" s="20">
        <f>O1</f>
        <v>0</v>
      </c>
      <c r="E12" s="33" t="s">
        <v>16</v>
      </c>
      <c r="F12" s="14"/>
      <c r="G12" s="34" t="s">
        <v>14</v>
      </c>
      <c r="H12" s="23">
        <f>O1</f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5" t="s">
        <v>17</v>
      </c>
      <c r="B13" s="14"/>
      <c r="C13" s="36" t="s">
        <v>18</v>
      </c>
      <c r="D13" s="25"/>
      <c r="E13" s="22">
        <v>1.0</v>
      </c>
      <c r="F13" s="37">
        <v>86.0</v>
      </c>
      <c r="G13" s="38" t="s">
        <v>15</v>
      </c>
      <c r="H13" s="23">
        <f>O1</f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1">
        <v>100.0</v>
      </c>
      <c r="C14" s="22">
        <v>1.0</v>
      </c>
      <c r="D14" s="23">
        <f>O1</f>
        <v>0</v>
      </c>
      <c r="E14" s="22">
        <v>2.0</v>
      </c>
      <c r="F14" s="37">
        <v>94.0</v>
      </c>
      <c r="G14" s="38" t="s">
        <v>12</v>
      </c>
      <c r="H14" s="23">
        <f>O1</f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0">
        <f>O1</f>
        <v>0</v>
      </c>
      <c r="C15" s="22">
        <v>2.0</v>
      </c>
      <c r="D15" s="23">
        <f>O1</f>
        <v>0</v>
      </c>
      <c r="E15" s="22">
        <v>3.0</v>
      </c>
      <c r="F15" s="23">
        <f>O1</f>
        <v>0</v>
      </c>
      <c r="G15" s="39" t="s">
        <v>13</v>
      </c>
      <c r="H15" s="23">
        <f>O1</f>
        <v>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0</v>
      </c>
      <c r="C16" s="22">
        <v>3.0</v>
      </c>
      <c r="D16" s="23">
        <f>O1</f>
        <v>0</v>
      </c>
      <c r="E16" s="22">
        <v>4.0</v>
      </c>
      <c r="F16" s="23">
        <f>O1</f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0</v>
      </c>
      <c r="C17" s="22">
        <v>4.0</v>
      </c>
      <c r="D17" s="23">
        <f>O1</f>
        <v>0</v>
      </c>
      <c r="E17" s="22">
        <v>5.0</v>
      </c>
      <c r="F17" s="23">
        <f>O1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0" t="s">
        <v>19</v>
      </c>
      <c r="B18" s="40">
        <f>O1</f>
        <v>0</v>
      </c>
      <c r="C18" s="41" t="s">
        <v>20</v>
      </c>
      <c r="D18" s="42">
        <f>O1</f>
        <v>0</v>
      </c>
      <c r="E18" s="22">
        <v>6.0</v>
      </c>
      <c r="F18" s="23">
        <f>O1</f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3" t="s">
        <v>21</v>
      </c>
      <c r="B19" s="43">
        <f>O1</f>
        <v>0</v>
      </c>
      <c r="C19" s="44" t="s">
        <v>22</v>
      </c>
      <c r="D19" s="45">
        <f>O1</f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3" t="s">
        <v>14</v>
      </c>
      <c r="B20" s="43">
        <f>O1</f>
        <v>0</v>
      </c>
      <c r="C20" s="46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7" t="s">
        <v>24</v>
      </c>
      <c r="B21" s="14"/>
      <c r="C21" s="22">
        <v>1.0</v>
      </c>
      <c r="D21" s="37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0</v>
      </c>
      <c r="C22" s="22">
        <v>2.0</v>
      </c>
      <c r="D22" s="37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0</v>
      </c>
      <c r="C23" s="22">
        <v>3.0</v>
      </c>
      <c r="D23" s="37">
        <v>71.0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23">
        <f>O1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1">
        <v>100.0</v>
      </c>
      <c r="C25" s="22">
        <v>5.0</v>
      </c>
      <c r="D25" s="23">
        <f>O1</f>
        <v>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0">
        <f>O1</f>
        <v>0</v>
      </c>
      <c r="C26" s="22">
        <v>6.0</v>
      </c>
      <c r="D26" s="23">
        <f>O1</f>
        <v>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f>O1</f>
        <v>0</v>
      </c>
      <c r="C27" s="22">
        <v>7.0</v>
      </c>
      <c r="D27" s="23">
        <f>O1</f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8">
        <f>O1</f>
        <v>0</v>
      </c>
      <c r="C28" s="22">
        <v>8.0</v>
      </c>
      <c r="D28" s="23">
        <f>O1</f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8">
        <f>O1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8">
        <f>O1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8">
        <f>O1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